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"/>
    </mc:Choice>
  </mc:AlternateContent>
  <bookViews>
    <workbookView xWindow="0" yWindow="0" windowWidth="28800" windowHeight="12435"/>
  </bookViews>
  <sheets>
    <sheet name="All" sheetId="3" r:id="rId1"/>
    <sheet name="Tech" sheetId="4" r:id="rId2"/>
    <sheet name="Fin" sheetId="5" r:id="rId3"/>
    <sheet name="Services" sheetId="6" r:id="rId4"/>
    <sheet name="Healthcare" sheetId="7" r:id="rId5"/>
    <sheet name="Consumer Goods" sheetId="9" r:id="rId6"/>
    <sheet name="Industrial Goods" sheetId="8" r:id="rId7"/>
    <sheet name="Basic Materials" sheetId="1" r:id="rId8"/>
    <sheet name="Utilities" sheetId="10" r:id="rId9"/>
    <sheet name="Real Estate" sheetId="11" r:id="rId10"/>
    <sheet name="Conglomerates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H16" i="3"/>
  <c r="H17" i="3"/>
  <c r="H18" i="3"/>
  <c r="U15" i="3"/>
  <c r="V15" i="3"/>
  <c r="W15" i="3"/>
  <c r="X15" i="3"/>
  <c r="Y15" i="3"/>
  <c r="Z15" i="3"/>
  <c r="AA15" i="3"/>
  <c r="U16" i="3"/>
  <c r="V16" i="3"/>
  <c r="W16" i="3"/>
  <c r="X16" i="3"/>
  <c r="Y16" i="3"/>
  <c r="Z16" i="3"/>
  <c r="AA16" i="3"/>
  <c r="U17" i="3"/>
  <c r="V17" i="3"/>
  <c r="W17" i="3"/>
  <c r="X17" i="3"/>
  <c r="Y17" i="3"/>
  <c r="Z17" i="3"/>
  <c r="AA17" i="3"/>
  <c r="U18" i="3"/>
  <c r="V18" i="3"/>
  <c r="W18" i="3"/>
  <c r="X18" i="3"/>
  <c r="Y18" i="3"/>
  <c r="Z18" i="3"/>
  <c r="AA18" i="3"/>
  <c r="R15" i="3"/>
  <c r="R16" i="3"/>
  <c r="R17" i="3"/>
  <c r="R18" i="3"/>
  <c r="R19" i="3"/>
  <c r="R20" i="3"/>
  <c r="U32" i="3" l="1"/>
  <c r="V32" i="3"/>
  <c r="W32" i="3"/>
  <c r="X32" i="3"/>
  <c r="Y32" i="3"/>
  <c r="Z32" i="3"/>
  <c r="AA32" i="3"/>
  <c r="U33" i="3"/>
  <c r="V33" i="3"/>
  <c r="W33" i="3"/>
  <c r="X33" i="3"/>
  <c r="Y33" i="3"/>
  <c r="Z33" i="3"/>
  <c r="AA33" i="3"/>
  <c r="U34" i="3"/>
  <c r="V34" i="3"/>
  <c r="W34" i="3"/>
  <c r="X34" i="3"/>
  <c r="Y34" i="3"/>
  <c r="Z34" i="3"/>
  <c r="AA34" i="3"/>
  <c r="U35" i="3"/>
  <c r="V35" i="3"/>
  <c r="W35" i="3"/>
  <c r="X35" i="3"/>
  <c r="Y35" i="3"/>
  <c r="Z35" i="3"/>
  <c r="AA35" i="3"/>
  <c r="U36" i="3"/>
  <c r="V36" i="3"/>
  <c r="W36" i="3"/>
  <c r="X36" i="3"/>
  <c r="Y36" i="3"/>
  <c r="Z36" i="3"/>
  <c r="AA36" i="3"/>
  <c r="U37" i="3"/>
  <c r="V37" i="3"/>
  <c r="W37" i="3"/>
  <c r="X37" i="3"/>
  <c r="Y37" i="3"/>
  <c r="Z37" i="3"/>
  <c r="AA37" i="3"/>
  <c r="U38" i="3"/>
  <c r="V38" i="3"/>
  <c r="W38" i="3"/>
  <c r="X38" i="3"/>
  <c r="Y38" i="3"/>
  <c r="Z38" i="3"/>
  <c r="AA38" i="3"/>
  <c r="U39" i="3"/>
  <c r="V39" i="3"/>
  <c r="W39" i="3"/>
  <c r="X39" i="3"/>
  <c r="Y39" i="3"/>
  <c r="Z39" i="3"/>
  <c r="AA39" i="3"/>
  <c r="AA31" i="3"/>
  <c r="Z31" i="3"/>
  <c r="Y31" i="3"/>
  <c r="X31" i="3"/>
  <c r="W31" i="3"/>
  <c r="V31" i="3"/>
  <c r="U31" i="3"/>
  <c r="C26" i="3"/>
  <c r="R21" i="3"/>
  <c r="R13" i="3"/>
  <c r="R14" i="3"/>
  <c r="D26" i="3"/>
  <c r="B26" i="3"/>
  <c r="R37" i="3"/>
  <c r="M37" i="3"/>
  <c r="I37" i="3"/>
  <c r="H37" i="3"/>
  <c r="R38" i="3"/>
  <c r="M38" i="3"/>
  <c r="I38" i="3"/>
  <c r="H38" i="3"/>
  <c r="R35" i="3"/>
  <c r="M35" i="3"/>
  <c r="I35" i="3"/>
  <c r="H35" i="3"/>
  <c r="R32" i="3"/>
  <c r="M32" i="3"/>
  <c r="I32" i="3"/>
  <c r="H32" i="3"/>
  <c r="R36" i="3"/>
  <c r="M36" i="3"/>
  <c r="I36" i="3"/>
  <c r="H36" i="3"/>
  <c r="R33" i="3"/>
  <c r="M33" i="3"/>
  <c r="I33" i="3"/>
  <c r="H33" i="3"/>
  <c r="R34" i="3"/>
  <c r="M34" i="3"/>
  <c r="I34" i="3"/>
  <c r="H34" i="3"/>
  <c r="R31" i="3"/>
  <c r="M31" i="3"/>
  <c r="I31" i="3"/>
  <c r="H31" i="3"/>
  <c r="R39" i="3"/>
  <c r="M39" i="3"/>
  <c r="I39" i="3"/>
  <c r="H39" i="3"/>
  <c r="Q25" i="3"/>
  <c r="P25" i="3"/>
  <c r="O25" i="3"/>
  <c r="M25" i="3"/>
  <c r="L25" i="3"/>
  <c r="K25" i="3"/>
  <c r="J25" i="3"/>
  <c r="G25" i="3"/>
  <c r="F25" i="3"/>
  <c r="E25" i="3"/>
  <c r="D25" i="3"/>
  <c r="C25" i="3"/>
  <c r="B25" i="3"/>
  <c r="Q24" i="3"/>
  <c r="P24" i="3"/>
  <c r="O24" i="3"/>
  <c r="L24" i="3"/>
  <c r="K24" i="3"/>
  <c r="J24" i="3"/>
  <c r="G24" i="3"/>
  <c r="F24" i="3"/>
  <c r="E24" i="3"/>
  <c r="D24" i="3"/>
  <c r="C24" i="3"/>
  <c r="B24" i="3"/>
  <c r="AA20" i="3"/>
  <c r="Z20" i="3"/>
  <c r="Y20" i="3"/>
  <c r="X20" i="3"/>
  <c r="W20" i="3"/>
  <c r="V20" i="3"/>
  <c r="U20" i="3"/>
  <c r="H20" i="3"/>
  <c r="AA14" i="3"/>
  <c r="Z14" i="3"/>
  <c r="Y14" i="3"/>
  <c r="X14" i="3"/>
  <c r="W14" i="3"/>
  <c r="V14" i="3"/>
  <c r="U14" i="3"/>
  <c r="H14" i="3"/>
  <c r="AA13" i="3"/>
  <c r="Z13" i="3"/>
  <c r="Y13" i="3"/>
  <c r="X13" i="3"/>
  <c r="W13" i="3"/>
  <c r="V13" i="3"/>
  <c r="U13" i="3"/>
  <c r="H13" i="3"/>
  <c r="AA19" i="3"/>
  <c r="Z19" i="3"/>
  <c r="Y19" i="3"/>
  <c r="X19" i="3"/>
  <c r="W19" i="3"/>
  <c r="V19" i="3"/>
  <c r="U19" i="3"/>
  <c r="H19" i="3"/>
  <c r="AA21" i="3"/>
  <c r="Z21" i="3"/>
  <c r="Y21" i="3"/>
  <c r="X21" i="3"/>
  <c r="W21" i="3"/>
  <c r="V21" i="3"/>
  <c r="U21" i="3"/>
  <c r="H21" i="3"/>
  <c r="AA10" i="3"/>
  <c r="Z10" i="3"/>
  <c r="Y10" i="3"/>
  <c r="X10" i="3"/>
  <c r="W10" i="3"/>
  <c r="V10" i="3"/>
  <c r="U10" i="3"/>
  <c r="R10" i="3"/>
  <c r="M10" i="3"/>
  <c r="H10" i="3"/>
  <c r="AA9" i="3"/>
  <c r="Z9" i="3"/>
  <c r="Y9" i="3"/>
  <c r="X9" i="3"/>
  <c r="W9" i="3"/>
  <c r="V9" i="3"/>
  <c r="U9" i="3"/>
  <c r="R9" i="3"/>
  <c r="M9" i="3"/>
  <c r="H9" i="3"/>
  <c r="AA3" i="3"/>
  <c r="Z3" i="3"/>
  <c r="Y3" i="3"/>
  <c r="X3" i="3"/>
  <c r="W3" i="3"/>
  <c r="V3" i="3"/>
  <c r="U3" i="3"/>
  <c r="R3" i="3"/>
  <c r="M3" i="3"/>
  <c r="H3" i="3"/>
  <c r="AA4" i="3"/>
  <c r="Z4" i="3"/>
  <c r="Y4" i="3"/>
  <c r="X4" i="3"/>
  <c r="W4" i="3"/>
  <c r="V4" i="3"/>
  <c r="U4" i="3"/>
  <c r="R4" i="3"/>
  <c r="M4" i="3"/>
  <c r="H4" i="3"/>
  <c r="AA2" i="3"/>
  <c r="Z2" i="3"/>
  <c r="Y2" i="3"/>
  <c r="X2" i="3"/>
  <c r="W2" i="3"/>
  <c r="V2" i="3"/>
  <c r="U2" i="3"/>
  <c r="R2" i="3"/>
  <c r="M2" i="3"/>
  <c r="H2" i="3"/>
  <c r="AA7" i="3"/>
  <c r="Z7" i="3"/>
  <c r="Y7" i="3"/>
  <c r="X7" i="3"/>
  <c r="W7" i="3"/>
  <c r="V7" i="3"/>
  <c r="U7" i="3"/>
  <c r="R7" i="3"/>
  <c r="M7" i="3"/>
  <c r="H7" i="3"/>
  <c r="AA6" i="3"/>
  <c r="Z6" i="3"/>
  <c r="Y6" i="3"/>
  <c r="X6" i="3"/>
  <c r="W6" i="3"/>
  <c r="V6" i="3"/>
  <c r="U6" i="3"/>
  <c r="R6" i="3"/>
  <c r="M6" i="3"/>
  <c r="H6" i="3"/>
  <c r="AA8" i="3"/>
  <c r="Z8" i="3"/>
  <c r="Y8" i="3"/>
  <c r="X8" i="3"/>
  <c r="W8" i="3"/>
  <c r="V8" i="3"/>
  <c r="U8" i="3"/>
  <c r="R8" i="3"/>
  <c r="M8" i="3"/>
  <c r="H8" i="3"/>
  <c r="AA5" i="3"/>
  <c r="Z5" i="3"/>
  <c r="Y5" i="3"/>
  <c r="X5" i="3"/>
  <c r="W5" i="3"/>
  <c r="V5" i="3"/>
  <c r="U5" i="3"/>
  <c r="R5" i="3"/>
  <c r="M5" i="3"/>
  <c r="H5" i="3"/>
  <c r="X24" i="3" l="1"/>
  <c r="R25" i="3"/>
  <c r="S25" i="3" s="1"/>
  <c r="K26" i="3"/>
  <c r="U25" i="3"/>
  <c r="V25" i="3"/>
  <c r="P26" i="3"/>
  <c r="E26" i="3"/>
  <c r="Q26" i="3"/>
  <c r="H25" i="3"/>
  <c r="V24" i="3"/>
  <c r="L28" i="3"/>
  <c r="Y24" i="3"/>
  <c r="N25" i="3"/>
  <c r="R24" i="3"/>
  <c r="S24" i="3" s="1"/>
  <c r="L26" i="3"/>
  <c r="O26" i="3"/>
  <c r="J28" i="3"/>
  <c r="K28" i="3"/>
  <c r="J26" i="3"/>
  <c r="O28" i="3"/>
  <c r="U24" i="3"/>
  <c r="P28" i="3"/>
  <c r="R26" i="3"/>
  <c r="Y25" i="3"/>
  <c r="Q28" i="3"/>
  <c r="H24" i="3"/>
  <c r="Z24" i="3"/>
  <c r="X25" i="3"/>
  <c r="M24" i="3"/>
  <c r="N24" i="3" s="1"/>
  <c r="Z25" i="3"/>
  <c r="AA24" i="3"/>
  <c r="AA25" i="3"/>
  <c r="F26" i="3"/>
  <c r="G26" i="3"/>
  <c r="W24" i="3"/>
  <c r="W25" i="3"/>
  <c r="U26" i="3" l="1"/>
  <c r="S26" i="3"/>
  <c r="M26" i="3"/>
  <c r="N26" i="3" s="1"/>
  <c r="AA26" i="3"/>
  <c r="V26" i="3"/>
  <c r="Z26" i="3"/>
  <c r="X26" i="3"/>
  <c r="H26" i="3"/>
  <c r="Y26" i="3"/>
  <c r="W26" i="3"/>
</calcChain>
</file>

<file path=xl/sharedStrings.xml><?xml version="1.0" encoding="utf-8"?>
<sst xmlns="http://schemas.openxmlformats.org/spreadsheetml/2006/main" count="8750" uniqueCount="5604">
  <si>
    <t>Date</t>
  </si>
  <si>
    <t>Revenue</t>
  </si>
  <si>
    <t>Earnings</t>
  </si>
  <si>
    <t>MarketCap</t>
  </si>
  <si>
    <t>Count</t>
  </si>
  <si>
    <t>Forward
Earnings</t>
  </si>
  <si>
    <t xml:space="preserve"> 2014-04-30 </t>
  </si>
  <si>
    <t xml:space="preserve"> 2014-05-30 </t>
  </si>
  <si>
    <t xml:space="preserve"> 2014-06-30 </t>
  </si>
  <si>
    <t xml:space="preserve"> 2014-07-31 </t>
  </si>
  <si>
    <t xml:space="preserve"> 2014-08-29 </t>
  </si>
  <si>
    <t xml:space="preserve"> 2014-09-30 </t>
  </si>
  <si>
    <t xml:space="preserve"> 2014-10-31 </t>
  </si>
  <si>
    <t xml:space="preserve"> 2014-11-28 </t>
  </si>
  <si>
    <t xml:space="preserve"> 2014-12-31 </t>
  </si>
  <si>
    <t xml:space="preserve"> 2015-01-30 </t>
  </si>
  <si>
    <t xml:space="preserve"> 2015-02-27 </t>
  </si>
  <si>
    <t xml:space="preserve"> 2015-03-31 </t>
  </si>
  <si>
    <t xml:space="preserve"> 2015-04-30 </t>
  </si>
  <si>
    <t xml:space="preserve"> 2015-05-29 </t>
  </si>
  <si>
    <t xml:space="preserve"> 2015-06-30 </t>
  </si>
  <si>
    <t xml:space="preserve"> 2015-07-31 </t>
  </si>
  <si>
    <t xml:space="preserve"> 2015-08-31 </t>
  </si>
  <si>
    <t xml:space="preserve"> 2015-09-30 </t>
  </si>
  <si>
    <t xml:space="preserve"> 2015-10-30 </t>
  </si>
  <si>
    <t xml:space="preserve"> 2015-11-30 </t>
  </si>
  <si>
    <t xml:space="preserve"> 2015-12-31 </t>
  </si>
  <si>
    <t xml:space="preserve"> 2016-01-29 </t>
  </si>
  <si>
    <t xml:space="preserve"> 2016-02-29 </t>
  </si>
  <si>
    <t xml:space="preserve"> 2016-03-31 </t>
  </si>
  <si>
    <t xml:space="preserve"> 2016-04-29 </t>
  </si>
  <si>
    <t xml:space="preserve"> 2016-05-31 </t>
  </si>
  <si>
    <t xml:space="preserve"> 2016-06-30 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</si>
  <si>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</si>
  <si>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</si>
  <si>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</si>
  <si>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</si>
  <si>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</si>
  <si>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</si>
  <si>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</si>
  <si>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</si>
  <si>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 xml:space="preserve"> 2016-07-29 </t>
  </si>
  <si>
    <t xml:space="preserve">CHL    </t>
  </si>
  <si>
    <t xml:space="preserve"> 2016-08-31 </t>
  </si>
  <si>
    <t xml:space="preserve">AMX    </t>
  </si>
  <si>
    <t xml:space="preserve"> 2016-09-30 </t>
  </si>
  <si>
    <t xml:space="preserve">VOD    </t>
  </si>
  <si>
    <t xml:space="preserve"> 2016-10-31 </t>
  </si>
  <si>
    <t xml:space="preserve">TMUS   </t>
  </si>
  <si>
    <t xml:space="preserve"> 2016-11-30 </t>
  </si>
  <si>
    <t xml:space="preserve">CHU    </t>
  </si>
  <si>
    <t xml:space="preserve"> 2016-12-30 </t>
  </si>
  <si>
    <t xml:space="preserve">S      </t>
  </si>
  <si>
    <t xml:space="preserve"> 2017-01-31 </t>
  </si>
  <si>
    <t xml:space="preserve">SKM    </t>
  </si>
  <si>
    <t xml:space="preserve"> 2017-02-28 </t>
  </si>
  <si>
    <t xml:space="preserve">RCI    </t>
  </si>
  <si>
    <t xml:space="preserve"> 2017-03-31 </t>
  </si>
  <si>
    <t xml:space="preserve">TU     </t>
  </si>
  <si>
    <t xml:space="preserve"> 2017-04-28 </t>
  </si>
  <si>
    <t xml:space="preserve">VIV    </t>
  </si>
  <si>
    <t xml:space="preserve"> 2017-05-31 </t>
  </si>
  <si>
    <t xml:space="preserve">MBT    </t>
  </si>
  <si>
    <t xml:space="preserve"> 2017-06-30 </t>
  </si>
  <si>
    <t xml:space="preserve">TDS    </t>
  </si>
  <si>
    <t xml:space="preserve"> 2017-07-31 </t>
  </si>
  <si>
    <t xml:space="preserve">TKC    </t>
  </si>
  <si>
    <t xml:space="preserve"> 2017-08-31 </t>
  </si>
  <si>
    <t xml:space="preserve">TSU    </t>
  </si>
  <si>
    <t xml:space="preserve"> 2017-09-29 </t>
  </si>
  <si>
    <t xml:space="preserve">USM    </t>
  </si>
  <si>
    <t xml:space="preserve"> 2017-10-31 </t>
  </si>
  <si>
    <t xml:space="preserve">PTNR   </t>
  </si>
  <si>
    <t xml:space="preserve"> 2017-11-30 </t>
  </si>
  <si>
    <t xml:space="preserve">IDCC   </t>
  </si>
  <si>
    <t xml:space="preserve"> 2017-12-29 </t>
  </si>
  <si>
    <t xml:space="preserve">RNET   </t>
  </si>
  <si>
    <t xml:space="preserve"> 2018-01-31 </t>
  </si>
  <si>
    <t xml:space="preserve">SPOK   </t>
  </si>
  <si>
    <t xml:space="preserve"> 2018-02-28 </t>
  </si>
  <si>
    <t xml:space="preserve">NIHD   </t>
  </si>
  <si>
    <t xml:space="preserve"> 2018-03-30 </t>
  </si>
  <si>
    <t xml:space="preserve">PT     </t>
  </si>
  <si>
    <t xml:space="preserve"> 2018-04-30 </t>
  </si>
  <si>
    <t xml:space="preserve">GSAT   </t>
  </si>
  <si>
    <t xml:space="preserve"> 2018-05-31 </t>
  </si>
  <si>
    <t xml:space="preserve">SITO   </t>
  </si>
  <si>
    <t xml:space="preserve"> 2018-06-29 </t>
  </si>
  <si>
    <t xml:space="preserve">PSDO   </t>
  </si>
  <si>
    <t xml:space="preserve"> 2018-07-05 </t>
  </si>
  <si>
    <t xml:space="preserve">UIS    </t>
  </si>
  <si>
    <t xml:space="preserve"> 2018-08-31 </t>
  </si>
  <si>
    <t xml:space="preserve">EPAM   </t>
  </si>
  <si>
    <t xml:space="preserve"> 2018-09-28 </t>
  </si>
  <si>
    <t xml:space="preserve">TDC    </t>
  </si>
  <si>
    <t xml:space="preserve"> 2018-10-31 </t>
  </si>
  <si>
    <t xml:space="preserve">CLGX   </t>
  </si>
  <si>
    <t xml:space="preserve"> 2018-11-30 </t>
  </si>
  <si>
    <t xml:space="preserve">FORTY  </t>
  </si>
  <si>
    <t xml:space="preserve"> 2018-12-31 </t>
  </si>
  <si>
    <t xml:space="preserve">SYKE   </t>
  </si>
  <si>
    <t xml:space="preserve"> 2019-01-31 </t>
  </si>
  <si>
    <t xml:space="preserve">JKHY   </t>
  </si>
  <si>
    <t xml:space="preserve"> 2019-02-28 </t>
  </si>
  <si>
    <t xml:space="preserve">TTEC   </t>
  </si>
  <si>
    <t xml:space="preserve"> 2019-03-29 </t>
  </si>
  <si>
    <t xml:space="preserve">TEAM   </t>
  </si>
  <si>
    <t xml:space="preserve"> 2019-04-30 </t>
  </si>
  <si>
    <t xml:space="preserve">VRTU   </t>
  </si>
  <si>
    <t xml:space="preserve"> 2019-05-31 </t>
  </si>
  <si>
    <t xml:space="preserve">QD     </t>
  </si>
  <si>
    <t xml:space="preserve"> 2019-06-11 </t>
  </si>
  <si>
    <t xml:space="preserve">EXLS   </t>
  </si>
  <si>
    <t xml:space="preserve"> 2019-11-29 </t>
  </si>
  <si>
    <t xml:space="preserve">INXN   </t>
  </si>
  <si>
    <t xml:space="preserve"> 2019-12-13 </t>
  </si>
  <si>
    <t xml:space="preserve">GLOB   </t>
  </si>
  <si>
    <t xml:space="preserve">PRFT   </t>
  </si>
  <si>
    <t xml:space="preserve">VNET   </t>
  </si>
  <si>
    <t xml:space="preserve">SWCH   </t>
  </si>
  <si>
    <t xml:space="preserve">CTG    </t>
  </si>
  <si>
    <t xml:space="preserve">RAMP   </t>
  </si>
  <si>
    <t xml:space="preserve">JT     </t>
  </si>
  <si>
    <t xml:space="preserve">INAP   </t>
  </si>
  <si>
    <t xml:space="preserve">HCKT   </t>
  </si>
  <si>
    <t xml:space="preserve">RDWR   </t>
  </si>
  <si>
    <t xml:space="preserve">CCRC   </t>
  </si>
  <si>
    <t xml:space="preserve">WYY    </t>
  </si>
  <si>
    <t xml:space="preserve">FTEO   </t>
  </si>
  <si>
    <t xml:space="preserve">CSPI   </t>
  </si>
  <si>
    <t xml:space="preserve">CLPS   </t>
  </si>
  <si>
    <t xml:space="preserve">INOD   </t>
  </si>
  <si>
    <t xml:space="preserve">AMRH   </t>
  </si>
  <si>
    <t xml:space="preserve">CTEK   </t>
  </si>
  <si>
    <t xml:space="preserve">DMRC   </t>
  </si>
  <si>
    <t xml:space="preserve">MNDO   </t>
  </si>
  <si>
    <t xml:space="preserve">TAOP   </t>
  </si>
  <si>
    <t xml:space="preserve">ISDR   </t>
  </si>
  <si>
    <t xml:space="preserve">SGLB   </t>
  </si>
  <si>
    <t xml:space="preserve">ALYA   </t>
  </si>
  <si>
    <t>MktCap Diff</t>
  </si>
  <si>
    <t>Rev Diff</t>
  </si>
  <si>
    <t>ER Diff</t>
  </si>
  <si>
    <t>P/E</t>
  </si>
  <si>
    <t>P/S</t>
  </si>
  <si>
    <t>Profit Margin</t>
  </si>
  <si>
    <t>Top 20 companies' contribution of total</t>
  </si>
  <si>
    <t>Excl. Top 20</t>
  </si>
  <si>
    <t>Sectors</t>
  </si>
  <si>
    <t xml:space="preserve">Technology      </t>
  </si>
  <si>
    <t xml:space="preserve">Financial       </t>
  </si>
  <si>
    <t xml:space="preserve">Services        </t>
  </si>
  <si>
    <t xml:space="preserve">Healthcare      </t>
  </si>
  <si>
    <t xml:space="preserve">Consumer Goods  </t>
  </si>
  <si>
    <t xml:space="preserve">Basic Materials </t>
  </si>
  <si>
    <t>Industrial Goods</t>
  </si>
  <si>
    <t xml:space="preserve">Utilities       </t>
  </si>
  <si>
    <t xml:space="preserve">Real Estate     </t>
  </si>
  <si>
    <t xml:space="preserve">Conglomerates   </t>
  </si>
  <si>
    <t>Total</t>
  </si>
  <si>
    <t>Sector Top 20 Total</t>
  </si>
  <si>
    <t>Excl. Sector Top 20 Total</t>
  </si>
  <si>
    <t xml:space="preserve">T      </t>
  </si>
  <si>
    <t xml:space="preserve">GOOGL  </t>
  </si>
  <si>
    <t xml:space="preserve">VZ     </t>
  </si>
  <si>
    <t xml:space="preserve">MSFT   </t>
  </si>
  <si>
    <t xml:space="preserve">DELL   </t>
  </si>
  <si>
    <t xml:space="preserve">IBM    </t>
  </si>
  <si>
    <t xml:space="preserve">JD     </t>
  </si>
  <si>
    <t xml:space="preserve">INTC   </t>
  </si>
  <si>
    <t xml:space="preserve">FB     </t>
  </si>
  <si>
    <t xml:space="preserve">HPQ    </t>
  </si>
  <si>
    <t xml:space="preserve">TEF    </t>
  </si>
  <si>
    <t xml:space="preserve">CHA    </t>
  </si>
  <si>
    <t xml:space="preserve">CSCO   </t>
  </si>
  <si>
    <t xml:space="preserve">ORAN   </t>
  </si>
  <si>
    <t xml:space="preserve">ACN    </t>
  </si>
  <si>
    <t xml:space="preserve">ORCL   </t>
  </si>
  <si>
    <t xml:space="preserve">TSM    </t>
  </si>
  <si>
    <t xml:space="preserve">SAP    </t>
  </si>
  <si>
    <t xml:space="preserve">HPE    </t>
  </si>
  <si>
    <t xml:space="preserve">NOK    </t>
  </si>
  <si>
    <t xml:space="preserve">FLEX   </t>
  </si>
  <si>
    <t xml:space="preserve">JBL    </t>
  </si>
  <si>
    <t xml:space="preserve">ERIC   </t>
  </si>
  <si>
    <t xml:space="preserve">MU     </t>
  </si>
  <si>
    <t xml:space="preserve">SNX    </t>
  </si>
  <si>
    <t xml:space="preserve">CTL    </t>
  </si>
  <si>
    <t xml:space="preserve">AVGO   </t>
  </si>
  <si>
    <t xml:space="preserve">KT     </t>
  </si>
  <si>
    <t xml:space="preserve">DXC    </t>
  </si>
  <si>
    <t xml:space="preserve">LPL    </t>
  </si>
  <si>
    <t xml:space="preserve">QCOM   </t>
  </si>
  <si>
    <t xml:space="preserve">BCE    </t>
  </si>
  <si>
    <t xml:space="preserve">CDW    </t>
  </si>
  <si>
    <t xml:space="preserve">CTSH   </t>
  </si>
  <si>
    <t xml:space="preserve">CRM    </t>
  </si>
  <si>
    <t xml:space="preserve">WDC    </t>
  </si>
  <si>
    <t xml:space="preserve">BIDU   </t>
  </si>
  <si>
    <t xml:space="preserve">TXN    </t>
  </si>
  <si>
    <t xml:space="preserve">AMAT   </t>
  </si>
  <si>
    <t xml:space="preserve">ADP    </t>
  </si>
  <si>
    <t xml:space="preserve">TEL    </t>
  </si>
  <si>
    <t xml:space="preserve">ASX    </t>
  </si>
  <si>
    <t xml:space="preserve">UBER   </t>
  </si>
  <si>
    <t xml:space="preserve">INFY   </t>
  </si>
  <si>
    <t xml:space="preserve">ASML   </t>
  </si>
  <si>
    <t xml:space="preserve">GLW    </t>
  </si>
  <si>
    <t xml:space="preserve">LDOS   </t>
  </si>
  <si>
    <t xml:space="preserve">ADBE   </t>
  </si>
  <si>
    <t xml:space="preserve">RELX   </t>
  </si>
  <si>
    <t xml:space="preserve">NVDA   </t>
  </si>
  <si>
    <t xml:space="preserve">STX    </t>
  </si>
  <si>
    <t xml:space="preserve">ATUS   </t>
  </si>
  <si>
    <t xml:space="preserve">LHX    </t>
  </si>
  <si>
    <t xml:space="preserve">TLK    </t>
  </si>
  <si>
    <t xml:space="preserve">NTES   </t>
  </si>
  <si>
    <t xml:space="preserve">VMW    </t>
  </si>
  <si>
    <t xml:space="preserve">LRCX   </t>
  </si>
  <si>
    <t xml:space="preserve">STM    </t>
  </si>
  <si>
    <t xml:space="preserve">XRX    </t>
  </si>
  <si>
    <t xml:space="preserve">GIB    </t>
  </si>
  <si>
    <t xml:space="preserve">FIS    </t>
  </si>
  <si>
    <t xml:space="preserve">NXPI   </t>
  </si>
  <si>
    <t xml:space="preserve">VEON   </t>
  </si>
  <si>
    <t xml:space="preserve">WIT    </t>
  </si>
  <si>
    <t xml:space="preserve">SANM   </t>
  </si>
  <si>
    <t xml:space="preserve">APH    </t>
  </si>
  <si>
    <t xml:space="preserve">MSI    </t>
  </si>
  <si>
    <t xml:space="preserve">NSIT   </t>
  </si>
  <si>
    <t xml:space="preserve">FTR    </t>
  </si>
  <si>
    <t xml:space="preserve">COMM   </t>
  </si>
  <si>
    <t xml:space="preserve">INTU   </t>
  </si>
  <si>
    <t xml:space="preserve">ATVI   </t>
  </si>
  <si>
    <t xml:space="preserve">NCR    </t>
  </si>
  <si>
    <t xml:space="preserve">CHT    </t>
  </si>
  <si>
    <t xml:space="preserve">NLSN   </t>
  </si>
  <si>
    <t xml:space="preserve">FTV    </t>
  </si>
  <si>
    <t xml:space="preserve">AMD    </t>
  </si>
  <si>
    <t xml:space="preserve">CLS    </t>
  </si>
  <si>
    <t xml:space="preserve">ADI    </t>
  </si>
  <si>
    <t xml:space="preserve">CCI    </t>
  </si>
  <si>
    <t xml:space="preserve">NTAP   </t>
  </si>
  <si>
    <t xml:space="preserve">CERN   </t>
  </si>
  <si>
    <t xml:space="preserve">ON     </t>
  </si>
  <si>
    <t xml:space="preserve">SAIC   </t>
  </si>
  <si>
    <t xml:space="preserve">MCHP   </t>
  </si>
  <si>
    <t xml:space="preserve">CACI   </t>
  </si>
  <si>
    <t xml:space="preserve">EA     </t>
  </si>
  <si>
    <t xml:space="preserve">KLAC   </t>
  </si>
  <si>
    <t xml:space="preserve">UMC    </t>
  </si>
  <si>
    <t xml:space="preserve">IAC    </t>
  </si>
  <si>
    <t xml:space="preserve">HUBB   </t>
  </si>
  <si>
    <t xml:space="preserve">CNDT   </t>
  </si>
  <si>
    <t xml:space="preserve">SSNC   </t>
  </si>
  <si>
    <t xml:space="preserve">DBD    </t>
  </si>
  <si>
    <t xml:space="preserve">PRSP   </t>
  </si>
  <si>
    <t xml:space="preserve">JNPR   </t>
  </si>
  <si>
    <t xml:space="preserve">ZBRA   </t>
  </si>
  <si>
    <t xml:space="preserve">BR     </t>
  </si>
  <si>
    <t xml:space="preserve">SQ     </t>
  </si>
  <si>
    <t xml:space="preserve">KEYS   </t>
  </si>
  <si>
    <t xml:space="preserve">IRM    </t>
  </si>
  <si>
    <t xml:space="preserve">TIGO   </t>
  </si>
  <si>
    <t xml:space="preserve">IT     </t>
  </si>
  <si>
    <t xml:space="preserve">DOX    </t>
  </si>
  <si>
    <t xml:space="preserve">IQ     </t>
  </si>
  <si>
    <t xml:space="preserve">SABR   </t>
  </si>
  <si>
    <t xml:space="preserve">AMKR   </t>
  </si>
  <si>
    <t xml:space="preserve">JKS    </t>
  </si>
  <si>
    <t xml:space="preserve">SCSC   </t>
  </si>
  <si>
    <t xml:space="preserve">CVET   </t>
  </si>
  <si>
    <t xml:space="preserve">TEO    </t>
  </si>
  <si>
    <t xml:space="preserve">AYI    </t>
  </si>
  <si>
    <t xml:space="preserve">NLOK   </t>
  </si>
  <si>
    <t xml:space="preserve">GRMN   </t>
  </si>
  <si>
    <t xml:space="preserve">CIEN   </t>
  </si>
  <si>
    <t xml:space="preserve">ST     </t>
  </si>
  <si>
    <t xml:space="preserve">G      </t>
  </si>
  <si>
    <t xml:space="preserve">SWKS   </t>
  </si>
  <si>
    <t xml:space="preserve">TWTR   </t>
  </si>
  <si>
    <t xml:space="preserve">SNPS   </t>
  </si>
  <si>
    <t xml:space="preserve">TME    </t>
  </si>
  <si>
    <t xml:space="preserve">XLNX   </t>
  </si>
  <si>
    <t xml:space="preserve">CHNG   </t>
  </si>
  <si>
    <t xml:space="preserve">LYFT   </t>
  </si>
  <si>
    <t xml:space="preserve">WDAY   </t>
  </si>
  <si>
    <t xml:space="preserve">TRMB   </t>
  </si>
  <si>
    <t xml:space="preserve">NOW    </t>
  </si>
  <si>
    <t xml:space="preserve">YY     </t>
  </si>
  <si>
    <t xml:space="preserve">CSIQ   </t>
  </si>
  <si>
    <t xml:space="preserve">TTWO   </t>
  </si>
  <si>
    <t xml:space="preserve">PLXS   </t>
  </si>
  <si>
    <t xml:space="preserve">ADSK   </t>
  </si>
  <si>
    <t xml:space="preserve">QRVO   </t>
  </si>
  <si>
    <t xml:space="preserve">ELAN   </t>
  </si>
  <si>
    <t xml:space="preserve">TDY    </t>
  </si>
  <si>
    <t xml:space="preserve">MFGP   </t>
  </si>
  <si>
    <t xml:space="preserve">PANW   </t>
  </si>
  <si>
    <t xml:space="preserve">CTXS   </t>
  </si>
  <si>
    <t xml:space="preserve">GDDY   </t>
  </si>
  <si>
    <t xml:space="preserve">OTEX   </t>
  </si>
  <si>
    <t xml:space="preserve">LOGI   </t>
  </si>
  <si>
    <t xml:space="preserve">VSH    </t>
  </si>
  <si>
    <t xml:space="preserve">AKAM   </t>
  </si>
  <si>
    <t xml:space="preserve">MRVL   </t>
  </si>
  <si>
    <t xml:space="preserve">TTMI   </t>
  </si>
  <si>
    <t xml:space="preserve">ZAYO   </t>
  </si>
  <si>
    <t xml:space="preserve">YNDX   </t>
  </si>
  <si>
    <t xml:space="preserve">ITRI   </t>
  </si>
  <si>
    <t xml:space="preserve">ANET   </t>
  </si>
  <si>
    <t xml:space="preserve">GRPN   </t>
  </si>
  <si>
    <t xml:space="preserve">BHE    </t>
  </si>
  <si>
    <t xml:space="preserve">FSLR   </t>
  </si>
  <si>
    <t xml:space="preserve">CDNS   </t>
  </si>
  <si>
    <t xml:space="preserve">MOMO   </t>
  </si>
  <si>
    <t xml:space="preserve">CRTO   </t>
  </si>
  <si>
    <t xml:space="preserve">CY     </t>
  </si>
  <si>
    <t xml:space="preserve">FFIV   </t>
  </si>
  <si>
    <t xml:space="preserve">VSAT   </t>
  </si>
  <si>
    <t xml:space="preserve">LN     </t>
  </si>
  <si>
    <t xml:space="preserve">MXIM   </t>
  </si>
  <si>
    <t xml:space="preserve">HCHC   </t>
  </si>
  <si>
    <t xml:space="preserve">NVT    </t>
  </si>
  <si>
    <t xml:space="preserve">SPLK   </t>
  </si>
  <si>
    <t xml:space="preserve">ZG     </t>
  </si>
  <si>
    <t xml:space="preserve">Z      </t>
  </si>
  <si>
    <t xml:space="preserve">TER    </t>
  </si>
  <si>
    <t xml:space="preserve">SINA   </t>
  </si>
  <si>
    <t xml:space="preserve">WUBA   </t>
  </si>
  <si>
    <t xml:space="preserve">MANT   </t>
  </si>
  <si>
    <t xml:space="preserve">LTRPB  </t>
  </si>
  <si>
    <t xml:space="preserve">I      </t>
  </si>
  <si>
    <t xml:space="preserve">FTNT   </t>
  </si>
  <si>
    <t xml:space="preserve">SBAC   </t>
  </si>
  <si>
    <t xml:space="preserve">CHKP   </t>
  </si>
  <si>
    <t xml:space="preserve">MTCH   </t>
  </si>
  <si>
    <t xml:space="preserve">MAXR   </t>
  </si>
  <si>
    <t xml:space="preserve">SATS   </t>
  </si>
  <si>
    <t xml:space="preserve">PLT    </t>
  </si>
  <si>
    <t xml:space="preserve">MKSI   </t>
  </si>
  <si>
    <t xml:space="preserve">CDK    </t>
  </si>
  <si>
    <t xml:space="preserve">FLIR   </t>
  </si>
  <si>
    <t xml:space="preserve">SOHU   </t>
  </si>
  <si>
    <t xml:space="preserve">NUAN   </t>
  </si>
  <si>
    <t xml:space="preserve">WB     </t>
  </si>
  <si>
    <t xml:space="preserve">MDRX   </t>
  </si>
  <si>
    <t xml:space="preserve">GTT    </t>
  </si>
  <si>
    <t xml:space="preserve">SPWR   </t>
  </si>
  <si>
    <t xml:space="preserve">SE     </t>
  </si>
  <si>
    <t xml:space="preserve">LITE   </t>
  </si>
  <si>
    <t xml:space="preserve">AVX    </t>
  </si>
  <si>
    <t xml:space="preserve">DBX    </t>
  </si>
  <si>
    <t xml:space="preserve">BITA   </t>
  </si>
  <si>
    <t xml:space="preserve">TRIP   </t>
  </si>
  <si>
    <t xml:space="preserve">PSTG   </t>
  </si>
  <si>
    <t xml:space="preserve">ENTG   </t>
  </si>
  <si>
    <t xml:space="preserve">CBB    </t>
  </si>
  <si>
    <t xml:space="preserve">NICE   </t>
  </si>
  <si>
    <t xml:space="preserve">SNAP   </t>
  </si>
  <si>
    <t xml:space="preserve">MSCI   </t>
  </si>
  <si>
    <t xml:space="preserve">CUB    </t>
  </si>
  <si>
    <t xml:space="preserve">FIT    </t>
  </si>
  <si>
    <t xml:space="preserve">PLUS   </t>
  </si>
  <si>
    <t xml:space="preserve">IDT    </t>
  </si>
  <si>
    <t xml:space="preserve">ANSS   </t>
  </si>
  <si>
    <t xml:space="preserve">FDS    </t>
  </si>
  <si>
    <t xml:space="preserve">COHR   </t>
  </si>
  <si>
    <t xml:space="preserve">PHI    </t>
  </si>
  <si>
    <t xml:space="preserve">SHOP   </t>
  </si>
  <si>
    <t xml:space="preserve">SYNA   </t>
  </si>
  <si>
    <t xml:space="preserve">IIVI   </t>
  </si>
  <si>
    <t xml:space="preserve">XELA   </t>
  </si>
  <si>
    <t xml:space="preserve">KEM    </t>
  </si>
  <si>
    <t xml:space="preserve">CNSL   </t>
  </si>
  <si>
    <t xml:space="preserve">NATI   </t>
  </si>
  <si>
    <t xml:space="preserve">IPGP   </t>
  </si>
  <si>
    <t xml:space="preserve">JCOM   </t>
  </si>
  <si>
    <t xml:space="preserve">VRNT   </t>
  </si>
  <si>
    <t xml:space="preserve">WIRE   </t>
  </si>
  <si>
    <t xml:space="preserve">ANGI   </t>
  </si>
  <si>
    <t xml:space="preserve">SEDG   </t>
  </si>
  <si>
    <t xml:space="preserve">TSEM   </t>
  </si>
  <si>
    <t xml:space="preserve">DIOD   </t>
  </si>
  <si>
    <t xml:space="preserve">GRUB   </t>
  </si>
  <si>
    <t xml:space="preserve">PTC    </t>
  </si>
  <si>
    <t xml:space="preserve">SONO   </t>
  </si>
  <si>
    <t xml:space="preserve">LOGM   </t>
  </si>
  <si>
    <t xml:space="preserve">INFN   </t>
  </si>
  <si>
    <t xml:space="preserve">DLB    </t>
  </si>
  <si>
    <t xml:space="preserve">MLNX   </t>
  </si>
  <si>
    <t xml:space="preserve">NTNX   </t>
  </si>
  <si>
    <t xml:space="preserve">KE     </t>
  </si>
  <si>
    <t xml:space="preserve">VRSN   </t>
  </si>
  <si>
    <t xml:space="preserve">PINC   </t>
  </si>
  <si>
    <t xml:space="preserve">SGH    </t>
  </si>
  <si>
    <t xml:space="preserve">UI     </t>
  </si>
  <si>
    <t xml:space="preserve">CRUS   </t>
  </si>
  <si>
    <t xml:space="preserve">ACIW   </t>
  </si>
  <si>
    <t xml:space="preserve">ATHM   </t>
  </si>
  <si>
    <t xml:space="preserve">SOGO   </t>
  </si>
  <si>
    <t xml:space="preserve">ZNGA   </t>
  </si>
  <si>
    <t xml:space="preserve">VIAV   </t>
  </si>
  <si>
    <t xml:space="preserve">FICO   </t>
  </si>
  <si>
    <t xml:space="preserve">BRC    </t>
  </si>
  <si>
    <t xml:space="preserve">VG     </t>
  </si>
  <si>
    <t xml:space="preserve">RCM    </t>
  </si>
  <si>
    <t xml:space="preserve">EIGI   </t>
  </si>
  <si>
    <t xml:space="preserve">CABO   </t>
  </si>
  <si>
    <t xml:space="preserve">MORN   </t>
  </si>
  <si>
    <t xml:space="preserve">CEL    </t>
  </si>
  <si>
    <t xml:space="preserve">CREE   </t>
  </si>
  <si>
    <t xml:space="preserve">TYL    </t>
  </si>
  <si>
    <t xml:space="preserve">CCMP   </t>
  </si>
  <si>
    <t xml:space="preserve">UCTT   </t>
  </si>
  <si>
    <t xml:space="preserve">MEI    </t>
  </si>
  <si>
    <t xml:space="preserve">NTGR   </t>
  </si>
  <si>
    <t xml:space="preserve">VEEV   </t>
  </si>
  <si>
    <t xml:space="preserve">EXTR   </t>
  </si>
  <si>
    <t xml:space="preserve">TWLO   </t>
  </si>
  <si>
    <t xml:space="preserve">VOLT   </t>
  </si>
  <si>
    <t xml:space="preserve">YELP   </t>
  </si>
  <si>
    <t xml:space="preserve">CSGS   </t>
  </si>
  <si>
    <t xml:space="preserve">BB     </t>
  </si>
  <si>
    <t xml:space="preserve">RP     </t>
  </si>
  <si>
    <t xml:space="preserve">SYX    </t>
  </si>
  <si>
    <t xml:space="preserve">TRVG   </t>
  </si>
  <si>
    <t xml:space="preserve">ROG    </t>
  </si>
  <si>
    <t xml:space="preserve">SWI    </t>
  </si>
  <si>
    <t xml:space="preserve">NINE   </t>
  </si>
  <si>
    <t xml:space="preserve">DOYU   </t>
  </si>
  <si>
    <t xml:space="preserve">GLIBA  </t>
  </si>
  <si>
    <t xml:space="preserve">GLIBP  </t>
  </si>
  <si>
    <t xml:space="preserve">MTSC   </t>
  </si>
  <si>
    <t xml:space="preserve">PEGA   </t>
  </si>
  <si>
    <t xml:space="preserve">BLKB   </t>
  </si>
  <si>
    <t xml:space="preserve">NTCT   </t>
  </si>
  <si>
    <t xml:space="preserve">FEYE   </t>
  </si>
  <si>
    <t xml:space="preserve">OMCL   </t>
  </si>
  <si>
    <t xml:space="preserve">RUN    </t>
  </si>
  <si>
    <t xml:space="preserve">KN     </t>
  </si>
  <si>
    <t xml:space="preserve">PFPT   </t>
  </si>
  <si>
    <t xml:space="preserve">BILI   </t>
  </si>
  <si>
    <t xml:space="preserve">RNG    </t>
  </si>
  <si>
    <t xml:space="preserve">SLAB   </t>
  </si>
  <si>
    <t xml:space="preserve">DOCU   </t>
  </si>
  <si>
    <t xml:space="preserve">GOGO   </t>
  </si>
  <si>
    <t xml:space="preserve">ESE    </t>
  </si>
  <si>
    <t xml:space="preserve">CDAY   </t>
  </si>
  <si>
    <t xml:space="preserve">EVH    </t>
  </si>
  <si>
    <t xml:space="preserve">BRKS   </t>
  </si>
  <si>
    <t xml:space="preserve">KBAL   </t>
  </si>
  <si>
    <t xml:space="preserve">MX     </t>
  </si>
  <si>
    <t xml:space="preserve">ZEN    </t>
  </si>
  <si>
    <t xml:space="preserve">CGNX   </t>
  </si>
  <si>
    <t xml:space="preserve">CISN   </t>
  </si>
  <si>
    <t xml:space="preserve">QTT    </t>
  </si>
  <si>
    <t xml:space="preserve">SWIR   </t>
  </si>
  <si>
    <t xml:space="preserve">CLDR   </t>
  </si>
  <si>
    <t xml:space="preserve">WIX    </t>
  </si>
  <si>
    <t xml:space="preserve">GWRE   </t>
  </si>
  <si>
    <t xml:space="preserve">PVTL   </t>
  </si>
  <si>
    <t xml:space="preserve">HMI    </t>
  </si>
  <si>
    <t xml:space="preserve">CVLT   </t>
  </si>
  <si>
    <t xml:space="preserve">PAYC   </t>
  </si>
  <si>
    <t xml:space="preserve">HIMX   </t>
  </si>
  <si>
    <t xml:space="preserve">MRCY   </t>
  </si>
  <si>
    <t xml:space="preserve">CMTL   </t>
  </si>
  <si>
    <t xml:space="preserve">BOX    </t>
  </si>
  <si>
    <t xml:space="preserve">RDFN   </t>
  </si>
  <si>
    <t xml:space="preserve">BCOR   </t>
  </si>
  <si>
    <t xml:space="preserve">SSYS   </t>
  </si>
  <si>
    <t xml:space="preserve">IMOS   </t>
  </si>
  <si>
    <t xml:space="preserve">DDD    </t>
  </si>
  <si>
    <t xml:space="preserve">ORCC   </t>
  </si>
  <si>
    <t xml:space="preserve">SHEN   </t>
  </si>
  <si>
    <t xml:space="preserve">HUBS   </t>
  </si>
  <si>
    <t xml:space="preserve">NOVT   </t>
  </si>
  <si>
    <t xml:space="preserve">AZPN   </t>
  </si>
  <si>
    <t xml:space="preserve">CMCM   </t>
  </si>
  <si>
    <t xml:space="preserve">MPWR   </t>
  </si>
  <si>
    <t xml:space="preserve">COHU   </t>
  </si>
  <si>
    <t xml:space="preserve">MANH   </t>
  </si>
  <si>
    <t xml:space="preserve">INOV   </t>
  </si>
  <si>
    <t xml:space="preserve">TTD    </t>
  </si>
  <si>
    <t xml:space="preserve">AEIS   </t>
  </si>
  <si>
    <t xml:space="preserve">SMTC   </t>
  </si>
  <si>
    <t xml:space="preserve">DAKT   </t>
  </si>
  <si>
    <t xml:space="preserve">STMP   </t>
  </si>
  <si>
    <t xml:space="preserve">ICHR   </t>
  </si>
  <si>
    <t xml:space="preserve">RBBN   </t>
  </si>
  <si>
    <t xml:space="preserve">EBIX   </t>
  </si>
  <si>
    <t xml:space="preserve">CSOD   </t>
  </si>
  <si>
    <t xml:space="preserve">TESS   </t>
  </si>
  <si>
    <t xml:space="preserve">ADTN   </t>
  </si>
  <si>
    <t xml:space="preserve">IRDM   </t>
  </si>
  <si>
    <t xml:space="preserve">FORM   </t>
  </si>
  <si>
    <t xml:space="preserve">NEWR   </t>
  </si>
  <si>
    <t xml:space="preserve">PLAB   </t>
  </si>
  <si>
    <t xml:space="preserve">KLIC   </t>
  </si>
  <si>
    <t xml:space="preserve">CCOI   </t>
  </si>
  <si>
    <t xml:space="preserve">GDS    </t>
  </si>
  <si>
    <t xml:space="preserve">SCWX   </t>
  </si>
  <si>
    <t xml:space="preserve">NXGN   </t>
  </si>
  <si>
    <t xml:space="preserve">TWOU   </t>
  </si>
  <si>
    <t xml:space="preserve">TDOC   </t>
  </si>
  <si>
    <t xml:space="preserve">BELFA  </t>
  </si>
  <si>
    <t xml:space="preserve">BELFB  </t>
  </si>
  <si>
    <t xml:space="preserve">STNE   </t>
  </si>
  <si>
    <t xml:space="preserve">GSKY   </t>
  </si>
  <si>
    <t xml:space="preserve">WORK   </t>
  </si>
  <si>
    <t xml:space="preserve">EVOP   </t>
  </si>
  <si>
    <t xml:space="preserve">ENPH   </t>
  </si>
  <si>
    <t xml:space="preserve">MTSI   </t>
  </si>
  <si>
    <t xml:space="preserve">PCTY   </t>
  </si>
  <si>
    <t xml:space="preserve">MSTR   </t>
  </si>
  <si>
    <t xml:space="preserve">OKTA   </t>
  </si>
  <si>
    <t xml:space="preserve">DT     </t>
  </si>
  <si>
    <t xml:space="preserve">EVTC   </t>
  </si>
  <si>
    <t xml:space="preserve">CTS    </t>
  </si>
  <si>
    <t xml:space="preserve">ALRM   </t>
  </si>
  <si>
    <t xml:space="preserve">RENN   </t>
  </si>
  <si>
    <t xml:space="preserve">QNST   </t>
  </si>
  <si>
    <t xml:space="preserve">SCPL   </t>
  </si>
  <si>
    <t xml:space="preserve">CYOU   </t>
  </si>
  <si>
    <t xml:space="preserve">AOSL   </t>
  </si>
  <si>
    <t xml:space="preserve">ALTR   </t>
  </si>
  <si>
    <t xml:space="preserve">KTCC   </t>
  </si>
  <si>
    <t xml:space="preserve">ACIA   </t>
  </si>
  <si>
    <t xml:space="preserve">ATNI   </t>
  </si>
  <si>
    <t xml:space="preserve">EPAY   </t>
  </si>
  <si>
    <t xml:space="preserve">SIMO   </t>
  </si>
  <si>
    <t xml:space="preserve">BMI    </t>
  </si>
  <si>
    <t xml:space="preserve">CALX   </t>
  </si>
  <si>
    <t xml:space="preserve">CYBR   </t>
  </si>
  <si>
    <t xml:space="preserve">AVID   </t>
  </si>
  <si>
    <t xml:space="preserve">PRGS   </t>
  </si>
  <si>
    <t xml:space="preserve">HQY    </t>
  </si>
  <si>
    <t xml:space="preserve">VECO   </t>
  </si>
  <si>
    <t xml:space="preserve">CARB   </t>
  </si>
  <si>
    <t xml:space="preserve">DAVA   </t>
  </si>
  <si>
    <t xml:space="preserve">LSCC   </t>
  </si>
  <si>
    <t xml:space="preserve">POWI   </t>
  </si>
  <si>
    <t xml:space="preserve">GLUU   </t>
  </si>
  <si>
    <t xml:space="preserve">HLIT   </t>
  </si>
  <si>
    <t xml:space="preserve">XPER   </t>
  </si>
  <si>
    <t xml:space="preserve">ZM     </t>
  </si>
  <si>
    <t xml:space="preserve">FARO   </t>
  </si>
  <si>
    <t xml:space="preserve">EGHT   </t>
  </si>
  <si>
    <t xml:space="preserve">PCOM   </t>
  </si>
  <si>
    <t xml:space="preserve">MIME   </t>
  </si>
  <si>
    <t xml:space="preserve">IIIV   </t>
  </si>
  <si>
    <t xml:space="preserve">OLED   </t>
  </si>
  <si>
    <t xml:space="preserve">AYX    </t>
  </si>
  <si>
    <t xml:space="preserve">JFIN   </t>
  </si>
  <si>
    <t xml:space="preserve">ARLO   </t>
  </si>
  <si>
    <t xml:space="preserve">SMTX   </t>
  </si>
  <si>
    <t xml:space="preserve">MDLA   </t>
  </si>
  <si>
    <t xml:space="preserve">TRUE   </t>
  </si>
  <si>
    <t xml:space="preserve">CAMP   </t>
  </si>
  <si>
    <t xml:space="preserve">COUP   </t>
  </si>
  <si>
    <t xml:space="preserve">AVLR   </t>
  </si>
  <si>
    <t xml:space="preserve">CRWD   </t>
  </si>
  <si>
    <t xml:space="preserve">MDB    </t>
  </si>
  <si>
    <t xml:space="preserve">IPHI   </t>
  </si>
  <si>
    <t xml:space="preserve">NPTN   </t>
  </si>
  <si>
    <t xml:space="preserve">EGOV   </t>
  </si>
  <si>
    <t xml:space="preserve">UXIN   </t>
  </si>
  <si>
    <t xml:space="preserve">ESTC   </t>
  </si>
  <si>
    <t xml:space="preserve">ACLS   </t>
  </si>
  <si>
    <t xml:space="preserve">GRVY   </t>
  </si>
  <si>
    <t xml:space="preserve">TCX    </t>
  </si>
  <si>
    <t xml:space="preserve">MXL    </t>
  </si>
  <si>
    <t xml:space="preserve">ZS     </t>
  </si>
  <si>
    <t xml:space="preserve">TENB   </t>
  </si>
  <si>
    <t xml:space="preserve">FSCT   </t>
  </si>
  <si>
    <t xml:space="preserve">VSLR   </t>
  </si>
  <si>
    <t xml:space="preserve">EB     </t>
  </si>
  <si>
    <t xml:space="preserve">QADB   </t>
  </si>
  <si>
    <t xml:space="preserve">PLAN   </t>
  </si>
  <si>
    <t xml:space="preserve">QADA   </t>
  </si>
  <si>
    <t xml:space="preserve">DSGX   </t>
  </si>
  <si>
    <t xml:space="preserve">SPNS   </t>
  </si>
  <si>
    <t xml:space="preserve">QLYS   </t>
  </si>
  <si>
    <t xml:space="preserve">DDOG   </t>
  </si>
  <si>
    <t xml:space="preserve">FIVN   </t>
  </si>
  <si>
    <t xml:space="preserve">MGIC   </t>
  </si>
  <si>
    <t xml:space="preserve">DQ     </t>
  </si>
  <si>
    <t xml:space="preserve">RPD    </t>
  </si>
  <si>
    <t xml:space="preserve">DZSI   </t>
  </si>
  <si>
    <t xml:space="preserve">SIFY   </t>
  </si>
  <si>
    <t xml:space="preserve">CRNT   </t>
  </si>
  <si>
    <t xml:space="preserve">SNCR   </t>
  </si>
  <si>
    <t xml:space="preserve">QTWO   </t>
  </si>
  <si>
    <t xml:space="preserve">CRNC   </t>
  </si>
  <si>
    <t xml:space="preserve">PS     </t>
  </si>
  <si>
    <t xml:space="preserve">SVMK   </t>
  </si>
  <si>
    <t xml:space="preserve">VPG    </t>
  </si>
  <si>
    <t xml:space="preserve">UPWK   </t>
  </si>
  <si>
    <t xml:space="preserve">EXFO   </t>
  </si>
  <si>
    <t xml:space="preserve">HURC   </t>
  </si>
  <si>
    <t xml:space="preserve">SGMA   </t>
  </si>
  <si>
    <t xml:space="preserve">ONTO   </t>
  </si>
  <si>
    <t xml:space="preserve">BNFT   </t>
  </si>
  <si>
    <t xml:space="preserve">WK     </t>
  </si>
  <si>
    <t xml:space="preserve">SAIL   </t>
  </si>
  <si>
    <t xml:space="preserve">LPSN   </t>
  </si>
  <si>
    <t xml:space="preserve">ITRN   </t>
  </si>
  <si>
    <t xml:space="preserve">CPSI   </t>
  </si>
  <si>
    <t xml:space="preserve">VICR   </t>
  </si>
  <si>
    <t xml:space="preserve">SPSC   </t>
  </si>
  <si>
    <t xml:space="preserve">BL     </t>
  </si>
  <si>
    <t xml:space="preserve">RMNI   </t>
  </si>
  <si>
    <t xml:space="preserve">ORBC   </t>
  </si>
  <si>
    <t xml:space="preserve">VRNS   </t>
  </si>
  <si>
    <t xml:space="preserve">TRHC   </t>
  </si>
  <si>
    <t xml:space="preserve">WIFI   </t>
  </si>
  <si>
    <t xml:space="preserve">CMBM   </t>
  </si>
  <si>
    <t xml:space="preserve">YEXT   </t>
  </si>
  <si>
    <t xml:space="preserve">ZUO    </t>
  </si>
  <si>
    <t xml:space="preserve">NET    </t>
  </si>
  <si>
    <t xml:space="preserve">APPN   </t>
  </si>
  <si>
    <t xml:space="preserve">GILT   </t>
  </si>
  <si>
    <t xml:space="preserve">DGII   </t>
  </si>
  <si>
    <t xml:space="preserve">OPRA   </t>
  </si>
  <si>
    <t xml:space="preserve">PERI   </t>
  </si>
  <si>
    <t xml:space="preserve">SFUN   </t>
  </si>
  <si>
    <t xml:space="preserve">HSTM   </t>
  </si>
  <si>
    <t xml:space="preserve">OSPN   </t>
  </si>
  <si>
    <t xml:space="preserve">INST   </t>
  </si>
  <si>
    <t xml:space="preserve">SMAR   </t>
  </si>
  <si>
    <t xml:space="preserve">HEAR   </t>
  </si>
  <si>
    <t xml:space="preserve">AVNW   </t>
  </si>
  <si>
    <t xml:space="preserve">APPF   </t>
  </si>
  <si>
    <t xml:space="preserve">TLND   </t>
  </si>
  <si>
    <t xml:space="preserve">PRO    </t>
  </si>
  <si>
    <t xml:space="preserve">CASA   </t>
  </si>
  <si>
    <t xml:space="preserve">PING   </t>
  </si>
  <si>
    <t xml:space="preserve">RMBS   </t>
  </si>
  <si>
    <t xml:space="preserve">ALSK   </t>
  </si>
  <si>
    <t xml:space="preserve">TNAV   </t>
  </si>
  <si>
    <t xml:space="preserve">BAND   </t>
  </si>
  <si>
    <t xml:space="preserve">SREV   </t>
  </si>
  <si>
    <t xml:space="preserve">INSG   </t>
  </si>
  <si>
    <t xml:space="preserve">AMBA   </t>
  </si>
  <si>
    <t xml:space="preserve">NVMI   </t>
  </si>
  <si>
    <t xml:space="preserve">TXG    </t>
  </si>
  <si>
    <t xml:space="preserve">MTLS   </t>
  </si>
  <si>
    <t xml:space="preserve">ATEN   </t>
  </si>
  <si>
    <t xml:space="preserve">CRCM   </t>
  </si>
  <si>
    <t xml:space="preserve">FENG   </t>
  </si>
  <si>
    <t xml:space="preserve">MEET   </t>
  </si>
  <si>
    <t xml:space="preserve">MOBL   </t>
  </si>
  <si>
    <t xml:space="preserve">UPLD   </t>
  </si>
  <si>
    <t xml:space="preserve">AAOI   </t>
  </si>
  <si>
    <t xml:space="preserve">CANG   </t>
  </si>
  <si>
    <t xml:space="preserve">AUDC   </t>
  </si>
  <si>
    <t xml:space="preserve">LIVE   </t>
  </si>
  <si>
    <t xml:space="preserve">CDLX   </t>
  </si>
  <si>
    <t xml:space="preserve">EVBG   </t>
  </si>
  <si>
    <t xml:space="preserve">LLNW   </t>
  </si>
  <si>
    <t xml:space="preserve">FSLY   </t>
  </si>
  <si>
    <t xml:space="preserve">PAR    </t>
  </si>
  <si>
    <t xml:space="preserve">RST    </t>
  </si>
  <si>
    <t xml:space="preserve">LASR   </t>
  </si>
  <si>
    <t xml:space="preserve">VCRA   </t>
  </si>
  <si>
    <t xml:space="preserve">BCOV   </t>
  </si>
  <si>
    <t xml:space="preserve">XNET   </t>
  </si>
  <si>
    <t xml:space="preserve">TRNS   </t>
  </si>
  <si>
    <t xml:space="preserve">PGNY   </t>
  </si>
  <si>
    <t xml:space="preserve">DAO    </t>
  </si>
  <si>
    <t xml:space="preserve">KVHI   </t>
  </si>
  <si>
    <t xml:space="preserve">DOMO   </t>
  </si>
  <si>
    <t xml:space="preserve">IEC    </t>
  </si>
  <si>
    <t xml:space="preserve">CTK    </t>
  </si>
  <si>
    <t xml:space="preserve">AGYS   </t>
  </si>
  <si>
    <t xml:space="preserve">RUBI   </t>
  </si>
  <si>
    <t xml:space="preserve">CSLT   </t>
  </si>
  <si>
    <t xml:space="preserve">HCAT   </t>
  </si>
  <si>
    <t xml:space="preserve">RNWK   </t>
  </si>
  <si>
    <t xml:space="preserve">PI     </t>
  </si>
  <si>
    <t xml:space="preserve">OOMA   </t>
  </si>
  <si>
    <t xml:space="preserve">SONM   </t>
  </si>
  <si>
    <t xml:space="preserve">MJCO   </t>
  </si>
  <si>
    <t xml:space="preserve">PD     </t>
  </si>
  <si>
    <t xml:space="preserve">MIXT   </t>
  </si>
  <si>
    <t xml:space="preserve">ZIXI   </t>
  </si>
  <si>
    <t xml:space="preserve">MODN   </t>
  </si>
  <si>
    <t xml:space="preserve">ALOT   </t>
  </si>
  <si>
    <t xml:space="preserve">SY     </t>
  </si>
  <si>
    <t xml:space="preserve">SYNC   </t>
  </si>
  <si>
    <t xml:space="preserve">JG     </t>
  </si>
  <si>
    <t xml:space="preserve">CAMT   </t>
  </si>
  <si>
    <t xml:space="preserve">QTRH   </t>
  </si>
  <si>
    <t xml:space="preserve">ECOM   </t>
  </si>
  <si>
    <t xml:space="preserve">TTGT   </t>
  </si>
  <si>
    <t xml:space="preserve">OESX   </t>
  </si>
  <si>
    <t xml:space="preserve">USAT   </t>
  </si>
  <si>
    <t xml:space="preserve">SILC   </t>
  </si>
  <si>
    <t xml:space="preserve">SPI    </t>
  </si>
  <si>
    <t xml:space="preserve">APPS   </t>
  </si>
  <si>
    <t xml:space="preserve">IOTS   </t>
  </si>
  <si>
    <t xml:space="preserve">DSPG   </t>
  </si>
  <si>
    <t xml:space="preserve">LOV    </t>
  </si>
  <si>
    <t xml:space="preserve">TZOO   </t>
  </si>
  <si>
    <t xml:space="preserve">PHR    </t>
  </si>
  <si>
    <t xml:space="preserve">NSYS   </t>
  </si>
  <si>
    <t xml:space="preserve">AMSWA  </t>
  </si>
  <si>
    <t xml:space="preserve">ARCE   </t>
  </si>
  <si>
    <t xml:space="preserve">ALLT   </t>
  </si>
  <si>
    <t xml:space="preserve">IVAC   </t>
  </si>
  <si>
    <t xml:space="preserve">MLAB   </t>
  </si>
  <si>
    <t xml:space="preserve">ACMR   </t>
  </si>
  <si>
    <t xml:space="preserve">ITI    </t>
  </si>
  <si>
    <t xml:space="preserve">TUFN   </t>
  </si>
  <si>
    <t xml:space="preserve">ASUR   </t>
  </si>
  <si>
    <t xml:space="preserve">NH     </t>
  </si>
  <si>
    <t xml:space="preserve">PCTI   </t>
  </si>
  <si>
    <t xml:space="preserve">EMKR   </t>
  </si>
  <si>
    <t xml:space="preserve">GVP    </t>
  </si>
  <si>
    <t xml:space="preserve">AXTI   </t>
  </si>
  <si>
    <t xml:space="preserve">INVE   </t>
  </si>
  <si>
    <t xml:space="preserve">ASYS   </t>
  </si>
  <si>
    <t xml:space="preserve">CLFD   </t>
  </si>
  <si>
    <t xml:space="preserve">MITK   </t>
  </si>
  <si>
    <t xml:space="preserve">PDFS   </t>
  </si>
  <si>
    <t xml:space="preserve">CEVA   </t>
  </si>
  <si>
    <t xml:space="preserve">TEUM   </t>
  </si>
  <si>
    <t xml:space="preserve">SITM   </t>
  </si>
  <si>
    <t xml:space="preserve">CIH    </t>
  </si>
  <si>
    <t xml:space="preserve">PRCP   </t>
  </si>
  <si>
    <t xml:space="preserve">PXLW   </t>
  </si>
  <si>
    <t xml:space="preserve">OCC    </t>
  </si>
  <si>
    <t xml:space="preserve">INSP   </t>
  </si>
  <si>
    <t xml:space="preserve">JCS    </t>
  </si>
  <si>
    <t xml:space="preserve">EGAN   </t>
  </si>
  <si>
    <t xml:space="preserve">TLRA   </t>
  </si>
  <si>
    <t xml:space="preserve">SUNW   </t>
  </si>
  <si>
    <t xml:space="preserve">SPRT   </t>
  </si>
  <si>
    <t xml:space="preserve">MTBC   </t>
  </si>
  <si>
    <t xml:space="preserve">INTT   </t>
  </si>
  <si>
    <t xml:space="preserve">NTWK   </t>
  </si>
  <si>
    <t xml:space="preserve">MTBCP  </t>
  </si>
  <si>
    <t xml:space="preserve">LUNA   </t>
  </si>
  <si>
    <t xml:space="preserve">UTSI   </t>
  </si>
  <si>
    <t xml:space="preserve">NETE   </t>
  </si>
  <si>
    <t xml:space="preserve">OTEL   </t>
  </si>
  <si>
    <t xml:space="preserve">SEAC   </t>
  </si>
  <si>
    <t xml:space="preserve">KRKR   </t>
  </si>
  <si>
    <t xml:space="preserve">CYBE   </t>
  </si>
  <si>
    <t xml:space="preserve">BSQR   </t>
  </si>
  <si>
    <t xml:space="preserve">TSRI   </t>
  </si>
  <si>
    <t xml:space="preserve">OIIM   </t>
  </si>
  <si>
    <t xml:space="preserve">IDEX   </t>
  </si>
  <si>
    <t xml:space="preserve">AIRG   </t>
  </si>
  <si>
    <t xml:space="preserve">PWFL   </t>
  </si>
  <si>
    <t xml:space="preserve">PKE    </t>
  </si>
  <si>
    <t xml:space="preserve">OSS    </t>
  </si>
  <si>
    <t xml:space="preserve">MRIN   </t>
  </si>
  <si>
    <t xml:space="preserve">VVPR   </t>
  </si>
  <si>
    <t xml:space="preserve">GSIT   </t>
  </si>
  <si>
    <t xml:space="preserve">FEIM   </t>
  </si>
  <si>
    <t xml:space="preserve">SOL    </t>
  </si>
  <si>
    <t xml:space="preserve">WTT    </t>
  </si>
  <si>
    <t xml:space="preserve">VERI   </t>
  </si>
  <si>
    <t xml:space="preserve">LTRX   </t>
  </si>
  <si>
    <t xml:space="preserve">TIGR   </t>
  </si>
  <si>
    <t xml:space="preserve">TACT   </t>
  </si>
  <si>
    <t xml:space="preserve">MINDP  </t>
  </si>
  <si>
    <t xml:space="preserve">MIND   </t>
  </si>
  <si>
    <t xml:space="preserve">GSUM   </t>
  </si>
  <si>
    <t xml:space="preserve">BKTI   </t>
  </si>
  <si>
    <t xml:space="preserve">RFIL   </t>
  </si>
  <si>
    <t xml:space="preserve">MRAM   </t>
  </si>
  <si>
    <t xml:space="preserve">BOXL   </t>
  </si>
  <si>
    <t xml:space="preserve">SSTI   </t>
  </si>
  <si>
    <t xml:space="preserve">GSB    </t>
  </si>
  <si>
    <t xml:space="preserve">TRT    </t>
  </si>
  <si>
    <t xml:space="preserve">SSNT   </t>
  </si>
  <si>
    <t xml:space="preserve">CYRN   </t>
  </si>
  <si>
    <t xml:space="preserve">SMSI   </t>
  </si>
  <si>
    <t xml:space="preserve">JRJC   </t>
  </si>
  <si>
    <t xml:space="preserve">WSTL   </t>
  </si>
  <si>
    <t xml:space="preserve">IMMR   </t>
  </si>
  <si>
    <t xml:space="preserve">ESP    </t>
  </si>
  <si>
    <t xml:space="preserve">SOFO   </t>
  </si>
  <si>
    <t xml:space="preserve">ELTK   </t>
  </si>
  <si>
    <t xml:space="preserve">BOSC   </t>
  </si>
  <si>
    <t xml:space="preserve">SLP    </t>
  </si>
  <si>
    <t xml:space="preserve">GNSS   </t>
  </si>
  <si>
    <t xml:space="preserve">POLA   </t>
  </si>
  <si>
    <t xml:space="preserve">VISL   </t>
  </si>
  <si>
    <t xml:space="preserve">CREX   </t>
  </si>
  <si>
    <t xml:space="preserve">ICAD   </t>
  </si>
  <si>
    <t xml:space="preserve">SQNS   </t>
  </si>
  <si>
    <t xml:space="preserve">KOPN   </t>
  </si>
  <si>
    <t xml:space="preserve">RDCM   </t>
  </si>
  <si>
    <t xml:space="preserve">DPW    </t>
  </si>
  <si>
    <t xml:space="preserve">MARK   </t>
  </si>
  <si>
    <t xml:space="preserve">EVOL   </t>
  </si>
  <si>
    <t xml:space="preserve">VJET   </t>
  </si>
  <si>
    <t xml:space="preserve">CLRO   </t>
  </si>
  <si>
    <t xml:space="preserve">QUMU   </t>
  </si>
  <si>
    <t xml:space="preserve">RDVT   </t>
  </si>
  <si>
    <t xml:space="preserve">NVEC   </t>
  </si>
  <si>
    <t xml:space="preserve">EMAN   </t>
  </si>
  <si>
    <t xml:space="preserve">DLPN   </t>
  </si>
  <si>
    <t xml:space="preserve">OPRX   </t>
  </si>
  <si>
    <t xml:space="preserve">DAIO   </t>
  </si>
  <si>
    <t xml:space="preserve">PBTS   </t>
  </si>
  <si>
    <t xml:space="preserve">PHUN   </t>
  </si>
  <si>
    <t xml:space="preserve">CPSH   </t>
  </si>
  <si>
    <t xml:space="preserve">AEHR   </t>
  </si>
  <si>
    <t xml:space="preserve">SHSP   </t>
  </si>
  <si>
    <t xml:space="preserve">STRM   </t>
  </si>
  <si>
    <t xml:space="preserve">LKCO   </t>
  </si>
  <si>
    <t xml:space="preserve">BDR    </t>
  </si>
  <si>
    <t xml:space="preserve">PCYG   </t>
  </si>
  <si>
    <t xml:space="preserve">SPCB   </t>
  </si>
  <si>
    <t xml:space="preserve">IZEA   </t>
  </si>
  <si>
    <t xml:space="preserve">SCKT   </t>
  </si>
  <si>
    <t xml:space="preserve">BHAT   </t>
  </si>
  <si>
    <t xml:space="preserve">VTSI   </t>
  </si>
  <si>
    <t xml:space="preserve">ISNS   </t>
  </si>
  <si>
    <t xml:space="preserve">AWRE   </t>
  </si>
  <si>
    <t xml:space="preserve">SMIT   </t>
  </si>
  <si>
    <t xml:space="preserve">FNJN   </t>
  </si>
  <si>
    <t xml:space="preserve">QBAK   </t>
  </si>
  <si>
    <t xml:space="preserve">MOSY   </t>
  </si>
  <si>
    <t xml:space="preserve">QUIK   </t>
  </si>
  <si>
    <t xml:space="preserve">DGLY   </t>
  </si>
  <si>
    <t xml:space="preserve">CPAH   </t>
  </si>
  <si>
    <t xml:space="preserve">GLOW   </t>
  </si>
  <si>
    <t xml:space="preserve">BLIN   </t>
  </si>
  <si>
    <t xml:space="preserve">BNSO   </t>
  </si>
  <si>
    <t xml:space="preserve">LINK   </t>
  </si>
  <si>
    <t xml:space="preserve">ZDGE   </t>
  </si>
  <si>
    <t xml:space="preserve">ELSE   </t>
  </si>
  <si>
    <t xml:space="preserve">NEON   </t>
  </si>
  <si>
    <t xml:space="preserve">RIOT   </t>
  </si>
  <si>
    <t xml:space="preserve">ANY    </t>
  </si>
  <si>
    <t xml:space="preserve">NNDM   </t>
  </si>
  <si>
    <t xml:space="preserve">GIGM   </t>
  </si>
  <si>
    <t xml:space="preserve">VERB   </t>
  </si>
  <si>
    <t xml:space="preserve">IDN    </t>
  </si>
  <si>
    <t xml:space="preserve">MVIS   </t>
  </si>
  <si>
    <t xml:space="preserve">LEDS   </t>
  </si>
  <si>
    <t xml:space="preserve">YAYO   </t>
  </si>
  <si>
    <t xml:space="preserve">MTSL   </t>
  </si>
  <si>
    <t xml:space="preserve">INPX   </t>
  </si>
  <si>
    <t xml:space="preserve">TCCO   </t>
  </si>
  <si>
    <t xml:space="preserve">APDN   </t>
  </si>
  <si>
    <t xml:space="preserve">DCAR   </t>
  </si>
  <si>
    <t xml:space="preserve">WORX   </t>
  </si>
  <si>
    <t xml:space="preserve">ATEX   </t>
  </si>
  <si>
    <t xml:space="preserve">BVSN   </t>
  </si>
  <si>
    <t xml:space="preserve">BKYI   </t>
  </si>
  <si>
    <t xml:space="preserve">RBCN   </t>
  </si>
  <si>
    <t xml:space="preserve">SFET   </t>
  </si>
  <si>
    <t xml:space="preserve">NTP    </t>
  </si>
  <si>
    <t xml:space="preserve">NCTY   </t>
  </si>
  <si>
    <t xml:space="preserve">NTIP   </t>
  </si>
  <si>
    <t xml:space="preserve">AKTS   </t>
  </si>
  <si>
    <t xml:space="preserve">WISA   </t>
  </si>
  <si>
    <t xml:space="preserve">SLGG   </t>
  </si>
  <si>
    <t xml:space="preserve">AGMH   </t>
  </si>
  <si>
    <t xml:space="preserve">WRTC   </t>
  </si>
  <si>
    <t xml:space="preserve">ABIL   </t>
  </si>
  <si>
    <t xml:space="preserve">ATOM   </t>
  </si>
  <si>
    <t xml:space="preserve">MOXC   </t>
  </si>
  <si>
    <t xml:space="preserve">RESN   </t>
  </si>
  <si>
    <t xml:space="preserve">SCON   </t>
  </si>
  <si>
    <t xml:space="preserve">WATT   </t>
  </si>
  <si>
    <t xml:space="preserve">UAVS   </t>
  </si>
  <si>
    <t xml:space="preserve">VHC    </t>
  </si>
  <si>
    <t xml:space="preserve">MYSZ   </t>
  </si>
  <si>
    <t xml:space="preserve">ARRS   </t>
  </si>
  <si>
    <t xml:space="preserve">IIJI   </t>
  </si>
  <si>
    <t xml:space="preserve">OIBR-C </t>
  </si>
  <si>
    <t xml:space="preserve">JMU    </t>
  </si>
  <si>
    <t xml:space="preserve">LINX   </t>
  </si>
  <si>
    <t xml:space="preserve">CHNGU  </t>
  </si>
  <si>
    <t xml:space="preserve">MB     </t>
  </si>
  <si>
    <t xml:space="preserve">WIN    </t>
  </si>
  <si>
    <t xml:space="preserve">LORL   </t>
  </si>
  <si>
    <t xml:space="preserve">FRSX   </t>
  </si>
  <si>
    <t xml:space="preserve">BCOM   </t>
  </si>
  <si>
    <t xml:space="preserve">         </t>
  </si>
  <si>
    <t xml:space="preserve">          </t>
  </si>
  <si>
    <t xml:space="preserve">              </t>
  </si>
  <si>
    <t xml:space="preserve">           </t>
  </si>
  <si>
    <t xml:space="preserve">             </t>
  </si>
  <si>
    <t xml:space="preserve">BRK-A   </t>
  </si>
  <si>
    <t xml:space="preserve">LFC     </t>
  </si>
  <si>
    <t xml:space="preserve">JPM     </t>
  </si>
  <si>
    <t xml:space="preserve">C       </t>
  </si>
  <si>
    <t xml:space="preserve">BAC     </t>
  </si>
  <si>
    <t xml:space="preserve">MET     </t>
  </si>
  <si>
    <t xml:space="preserve">PUK     </t>
  </si>
  <si>
    <t xml:space="preserve">WFC     </t>
  </si>
  <si>
    <t xml:space="preserve">BAM     </t>
  </si>
  <si>
    <t xml:space="preserve">PRU     </t>
  </si>
  <si>
    <t xml:space="preserve">MFC     </t>
  </si>
  <si>
    <t xml:space="preserve">SAN     </t>
  </si>
  <si>
    <t xml:space="preserve">GS      </t>
  </si>
  <si>
    <t xml:space="preserve">HSBC    </t>
  </si>
  <si>
    <t xml:space="preserve">MS      </t>
  </si>
  <si>
    <t xml:space="preserve">AIG     </t>
  </si>
  <si>
    <t xml:space="preserve">AEG     </t>
  </si>
  <si>
    <t xml:space="preserve">AXP     </t>
  </si>
  <si>
    <t xml:space="preserve">ALL     </t>
  </si>
  <si>
    <t xml:space="preserve">BBU     </t>
  </si>
  <si>
    <t xml:space="preserve">PGR     </t>
  </si>
  <si>
    <t xml:space="preserve">BBVA    </t>
  </si>
  <si>
    <t xml:space="preserve">ITUB    </t>
  </si>
  <si>
    <t xml:space="preserve">CB      </t>
  </si>
  <si>
    <t xml:space="preserve">ING     </t>
  </si>
  <si>
    <t xml:space="preserve">TD      </t>
  </si>
  <si>
    <t xml:space="preserve">RY      </t>
  </si>
  <si>
    <t xml:space="preserve">TRV     </t>
  </si>
  <si>
    <t xml:space="preserve">SLF     </t>
  </si>
  <si>
    <t xml:space="preserve">DB      </t>
  </si>
  <si>
    <t xml:space="preserve">COF     </t>
  </si>
  <si>
    <t xml:space="preserve">INTL    </t>
  </si>
  <si>
    <t xml:space="preserve">BNS     </t>
  </si>
  <si>
    <t xml:space="preserve">SMFG    </t>
  </si>
  <si>
    <t xml:space="preserve">CBRE    </t>
  </si>
  <si>
    <t xml:space="preserve">V       </t>
  </si>
  <si>
    <t xml:space="preserve">WBK     </t>
  </si>
  <si>
    <t xml:space="preserve">LYG     </t>
  </si>
  <si>
    <t xml:space="preserve">AFL     </t>
  </si>
  <si>
    <t xml:space="preserve">CS      </t>
  </si>
  <si>
    <t xml:space="preserve">IX      </t>
  </si>
  <si>
    <t xml:space="preserve">HIG     </t>
  </si>
  <si>
    <t xml:space="preserve">SYF     </t>
  </si>
  <si>
    <t xml:space="preserve">NMR     </t>
  </si>
  <si>
    <t xml:space="preserve">BMO     </t>
  </si>
  <si>
    <t xml:space="preserve">USB     </t>
  </si>
  <si>
    <t xml:space="preserve">JLL     </t>
  </si>
  <si>
    <t xml:space="preserve">LNC     </t>
  </si>
  <si>
    <t xml:space="preserve">BSBR    </t>
  </si>
  <si>
    <t xml:space="preserve">PYPL    </t>
  </si>
  <si>
    <t xml:space="preserve">UBS     </t>
  </si>
  <si>
    <t xml:space="preserve">MA      </t>
  </si>
  <si>
    <t xml:space="preserve">MMC     </t>
  </si>
  <si>
    <t xml:space="preserve">PFG     </t>
  </si>
  <si>
    <t xml:space="preserve">CM      </t>
  </si>
  <si>
    <t xml:space="preserve">RBS     </t>
  </si>
  <si>
    <t xml:space="preserve">L       </t>
  </si>
  <si>
    <t xml:space="preserve">BLK     </t>
  </si>
  <si>
    <t xml:space="preserve">RGA     </t>
  </si>
  <si>
    <t xml:space="preserve">ATH     </t>
  </si>
  <si>
    <t xml:space="preserve">PNC     </t>
  </si>
  <si>
    <t xml:space="preserve">EQH     </t>
  </si>
  <si>
    <t xml:space="preserve">AMP     </t>
  </si>
  <si>
    <t xml:space="preserve">SHG     </t>
  </si>
  <si>
    <t xml:space="preserve">KB      </t>
  </si>
  <si>
    <t xml:space="preserve">SCHW    </t>
  </si>
  <si>
    <t xml:space="preserve">UNM     </t>
  </si>
  <si>
    <t xml:space="preserve">DFS     </t>
  </si>
  <si>
    <t xml:space="preserve">AON     </t>
  </si>
  <si>
    <t xml:space="preserve">CNA     </t>
  </si>
  <si>
    <t xml:space="preserve">BHFAP   </t>
  </si>
  <si>
    <t xml:space="preserve">BHF     </t>
  </si>
  <si>
    <t xml:space="preserve">ALLY    </t>
  </si>
  <si>
    <t xml:space="preserve">AIZ     </t>
  </si>
  <si>
    <t xml:space="preserve">AIZP    </t>
  </si>
  <si>
    <t xml:space="preserve">VOYA    </t>
  </si>
  <si>
    <t xml:space="preserve">BBT     </t>
  </si>
  <si>
    <t xml:space="preserve">WLTW    </t>
  </si>
  <si>
    <t xml:space="preserve">WF      </t>
  </si>
  <si>
    <t xml:space="preserve">CWK     </t>
  </si>
  <si>
    <t xml:space="preserve">BPY     </t>
  </si>
  <si>
    <t xml:space="preserve">Y       </t>
  </si>
  <si>
    <t xml:space="preserve">RJF     </t>
  </si>
  <si>
    <t xml:space="preserve">GNW     </t>
  </si>
  <si>
    <t xml:space="preserve">MKL     </t>
  </si>
  <si>
    <t xml:space="preserve">STI     </t>
  </si>
  <si>
    <t xml:space="preserve">WRB     </t>
  </si>
  <si>
    <t xml:space="preserve">AFG     </t>
  </si>
  <si>
    <t xml:space="preserve">RE      </t>
  </si>
  <si>
    <t xml:space="preserve">FNF     </t>
  </si>
  <si>
    <t xml:space="preserve">SC      </t>
  </si>
  <si>
    <t xml:space="preserve">AMT     </t>
  </si>
  <si>
    <t xml:space="preserve">BK      </t>
  </si>
  <si>
    <t xml:space="preserve">AJG     </t>
  </si>
  <si>
    <t xml:space="preserve">NTRS    </t>
  </si>
  <si>
    <t xml:space="preserve">ACGLO   </t>
  </si>
  <si>
    <t xml:space="preserve">ACGLP   </t>
  </si>
  <si>
    <t xml:space="preserve">AMRK    </t>
  </si>
  <si>
    <t xml:space="preserve">CINF    </t>
  </si>
  <si>
    <t xml:space="preserve">ACGL    </t>
  </si>
  <si>
    <t xml:space="preserve">ORI     </t>
  </si>
  <si>
    <t xml:space="preserve">CFG     </t>
  </si>
  <si>
    <t xml:space="preserve">FITB    </t>
  </si>
  <si>
    <t xml:space="preserve">AMTD    </t>
  </si>
  <si>
    <t xml:space="preserve">NTRSP   </t>
  </si>
  <si>
    <t xml:space="preserve">FAF     </t>
  </si>
  <si>
    <t xml:space="preserve">RLGY    </t>
  </si>
  <si>
    <t xml:space="preserve">BEN     </t>
  </si>
  <si>
    <t xml:space="preserve">BX      </t>
  </si>
  <si>
    <t xml:space="preserve">SPG     </t>
  </si>
  <si>
    <t xml:space="preserve">IVZ     </t>
  </si>
  <si>
    <t xml:space="preserve">HST     </t>
  </si>
  <si>
    <t xml:space="preserve">LPLA    </t>
  </si>
  <si>
    <t xml:space="preserve">EQIX    </t>
  </si>
  <si>
    <t xml:space="preserve">TROW    </t>
  </si>
  <si>
    <t xml:space="preserve">WU      </t>
  </si>
  <si>
    <t xml:space="preserve">KEY     </t>
  </si>
  <si>
    <t xml:space="preserve">ICE     </t>
  </si>
  <si>
    <t xml:space="preserve">WELL    </t>
  </si>
  <si>
    <t xml:space="preserve">AXS     </t>
  </si>
  <si>
    <t xml:space="preserve">CIB     </t>
  </si>
  <si>
    <t xml:space="preserve">NGHCN   </t>
  </si>
  <si>
    <t xml:space="preserve">NGHCP   </t>
  </si>
  <si>
    <t xml:space="preserve">NGHCO   </t>
  </si>
  <si>
    <t xml:space="preserve">CME     </t>
  </si>
  <si>
    <t xml:space="preserve">CWH     </t>
  </si>
  <si>
    <t xml:space="preserve">MTB     </t>
  </si>
  <si>
    <t xml:space="preserve">KMPR    </t>
  </si>
  <si>
    <t xml:space="preserve">THG     </t>
  </si>
  <si>
    <t xml:space="preserve">NGHC    </t>
  </si>
  <si>
    <t xml:space="preserve">RF      </t>
  </si>
  <si>
    <t xml:space="preserve">OMF     </t>
  </si>
  <si>
    <t xml:space="preserve">JEF     </t>
  </si>
  <si>
    <t xml:space="preserve">GL      </t>
  </si>
  <si>
    <t xml:space="preserve">NDAQ    </t>
  </si>
  <si>
    <t xml:space="preserve">HBAN    </t>
  </si>
  <si>
    <t xml:space="preserve">STT     </t>
  </si>
  <si>
    <t xml:space="preserve">MCY     </t>
  </si>
  <si>
    <t xml:space="preserve">VTR     </t>
  </si>
  <si>
    <t xml:space="preserve">CNO     </t>
  </si>
  <si>
    <t xml:space="preserve">RNR     </t>
  </si>
  <si>
    <t xml:space="preserve">BAP     </t>
  </si>
  <si>
    <t xml:space="preserve">ANAT    </t>
  </si>
  <si>
    <t xml:space="preserve">FRC     </t>
  </si>
  <si>
    <t xml:space="preserve">EFX     </t>
  </si>
  <si>
    <t xml:space="preserve">SF      </t>
  </si>
  <si>
    <t xml:space="preserve">GTS     </t>
  </si>
  <si>
    <t xml:space="preserve">PLD     </t>
  </si>
  <si>
    <t xml:space="preserve">DLR     </t>
  </si>
  <si>
    <t xml:space="preserve">ETFC    </t>
  </si>
  <si>
    <t xml:space="preserve">CG      </t>
  </si>
  <si>
    <t xml:space="preserve">CIGI    </t>
  </si>
  <si>
    <t xml:space="preserve">KKR     </t>
  </si>
  <si>
    <t xml:space="preserve">BSAC    </t>
  </si>
  <si>
    <t xml:space="preserve">BXP     </t>
  </si>
  <si>
    <t xml:space="preserve">LM      </t>
  </si>
  <si>
    <t xml:space="preserve">CMA     </t>
  </si>
  <si>
    <t xml:space="preserve">PSA     </t>
  </si>
  <si>
    <t xml:space="preserve">SIGI    </t>
  </si>
  <si>
    <t xml:space="preserve">ZION    </t>
  </si>
  <si>
    <t xml:space="preserve">XIN     </t>
  </si>
  <si>
    <t xml:space="preserve">EQR     </t>
  </si>
  <si>
    <t xml:space="preserve">CBOE    </t>
  </si>
  <si>
    <t xml:space="preserve">BCH     </t>
  </si>
  <si>
    <t xml:space="preserve">LAZ     </t>
  </si>
  <si>
    <t xml:space="preserve">IBKR    </t>
  </si>
  <si>
    <t xml:space="preserve">GEO     </t>
  </si>
  <si>
    <t xml:space="preserve">ERIE    </t>
  </si>
  <si>
    <t xml:space="preserve">CLNY    </t>
  </si>
  <si>
    <t xml:space="preserve">BRO     </t>
  </si>
  <si>
    <t xml:space="preserve">AVB     </t>
  </si>
  <si>
    <t xml:space="preserve">SVC     </t>
  </si>
  <si>
    <t xml:space="preserve">SLM     </t>
  </si>
  <si>
    <t xml:space="preserve">SIVB    </t>
  </si>
  <si>
    <t xml:space="preserve">BPOP    </t>
  </si>
  <si>
    <t xml:space="preserve">AMG     </t>
  </si>
  <si>
    <t xml:space="preserve">FSV     </t>
  </si>
  <si>
    <t xml:space="preserve">ESGRP   </t>
  </si>
  <si>
    <t xml:space="preserve">NMRK    </t>
  </si>
  <si>
    <t xml:space="preserve">ESGRO   </t>
  </si>
  <si>
    <t xml:space="preserve">ITCB    </t>
  </si>
  <si>
    <t xml:space="preserve">ESGR    </t>
  </si>
  <si>
    <t xml:space="preserve">JHG     </t>
  </si>
  <si>
    <t xml:space="preserve">EVR     </t>
  </si>
  <si>
    <t xml:space="preserve">BGCP    </t>
  </si>
  <si>
    <t xml:space="preserve">CIT     </t>
  </si>
  <si>
    <t xml:space="preserve">PRI     </t>
  </si>
  <si>
    <t xml:space="preserve">VNO     </t>
  </si>
  <si>
    <t xml:space="preserve">CXW     </t>
  </si>
  <si>
    <t xml:space="preserve">PFSI    </t>
  </si>
  <si>
    <t xml:space="preserve">BMA     </t>
  </si>
  <si>
    <t xml:space="preserve">PEAK    </t>
  </si>
  <si>
    <t xml:space="preserve">ARGO    </t>
  </si>
  <si>
    <t xml:space="preserve">APO     </t>
  </si>
  <si>
    <t xml:space="preserve">SNV     </t>
  </si>
  <si>
    <t xml:space="preserve">AEL     </t>
  </si>
  <si>
    <t xml:space="preserve">STC     </t>
  </si>
  <si>
    <t xml:space="preserve">EWBC    </t>
  </si>
  <si>
    <t xml:space="preserve">FCFS    </t>
  </si>
  <si>
    <t xml:space="preserve">PBCT    </t>
  </si>
  <si>
    <t xml:space="preserve">NYCB    </t>
  </si>
  <si>
    <t xml:space="preserve">SBNY    </t>
  </si>
  <si>
    <t xml:space="preserve">INVH    </t>
  </si>
  <si>
    <t xml:space="preserve">LAMR    </t>
  </si>
  <si>
    <t xml:space="preserve">COLD    </t>
  </si>
  <si>
    <t xml:space="preserve">NNI     </t>
  </si>
  <si>
    <t xml:space="preserve">EV      </t>
  </si>
  <si>
    <t xml:space="preserve">NAVI    </t>
  </si>
  <si>
    <t xml:space="preserve">LGIH    </t>
  </si>
  <si>
    <t xml:space="preserve">SEIC    </t>
  </si>
  <si>
    <t xml:space="preserve">MAA     </t>
  </si>
  <si>
    <t xml:space="preserve">FHN     </t>
  </si>
  <si>
    <t xml:space="preserve">GGAL    </t>
  </si>
  <si>
    <t xml:space="preserve">RLJ     </t>
  </si>
  <si>
    <t xml:space="preserve">SG      </t>
  </si>
  <si>
    <t xml:space="preserve">ARES    </t>
  </si>
  <si>
    <t xml:space="preserve">VIRT    </t>
  </si>
  <si>
    <t xml:space="preserve">BPRAP   </t>
  </si>
  <si>
    <t xml:space="preserve">COOP    </t>
  </si>
  <si>
    <t xml:space="preserve">BOKF    </t>
  </si>
  <si>
    <t xml:space="preserve">BPR     </t>
  </si>
  <si>
    <t xml:space="preserve">RHP     </t>
  </si>
  <si>
    <t xml:space="preserve">ARCC    </t>
  </si>
  <si>
    <t xml:space="preserve">HHC     </t>
  </si>
  <si>
    <t xml:space="preserve">RDN     </t>
  </si>
  <si>
    <t xml:space="preserve">AHT     </t>
  </si>
  <si>
    <t xml:space="preserve">PEB     </t>
  </si>
  <si>
    <t xml:space="preserve">ARE     </t>
  </si>
  <si>
    <t xml:space="preserve">BBAR    </t>
  </si>
  <si>
    <t xml:space="preserve">CACC    </t>
  </si>
  <si>
    <t xml:space="preserve">ESS     </t>
  </si>
  <si>
    <t xml:space="preserve">O       </t>
  </si>
  <si>
    <t xml:space="preserve">LTS     </t>
  </si>
  <si>
    <t xml:space="preserve">LX      </t>
  </si>
  <si>
    <t xml:space="preserve">ECPG    </t>
  </si>
  <si>
    <t xml:space="preserve">QFIN    </t>
  </si>
  <si>
    <t xml:space="preserve">BKU     </t>
  </si>
  <si>
    <t xml:space="preserve">HMN     </t>
  </si>
  <si>
    <t xml:space="preserve">FCNCA   </t>
  </si>
  <si>
    <t xml:space="preserve">FG      </t>
  </si>
  <si>
    <t xml:space="preserve">WTFC    </t>
  </si>
  <si>
    <t xml:space="preserve">TCBI    </t>
  </si>
  <si>
    <t xml:space="preserve">CSGP    </t>
  </si>
  <si>
    <t xml:space="preserve">SLMBP   </t>
  </si>
  <si>
    <t xml:space="preserve">IBKC    </t>
  </si>
  <si>
    <t xml:space="preserve">HOME    </t>
  </si>
  <si>
    <t xml:space="preserve">STFC    </t>
  </si>
  <si>
    <t xml:space="preserve">YRD     </t>
  </si>
  <si>
    <t xml:space="preserve">VLY     </t>
  </si>
  <si>
    <t xml:space="preserve">TCF     </t>
  </si>
  <si>
    <t xml:space="preserve">PAGS    </t>
  </si>
  <si>
    <t xml:space="preserve">EXR     </t>
  </si>
  <si>
    <t xml:space="preserve">FII     </t>
  </si>
  <si>
    <t xml:space="preserve">APLE    </t>
  </si>
  <si>
    <t xml:space="preserve">MGI     </t>
  </si>
  <si>
    <t xml:space="preserve">SLG     </t>
  </si>
  <si>
    <t xml:space="preserve">FNB     </t>
  </si>
  <si>
    <t xml:space="preserve">VER     </t>
  </si>
  <si>
    <t xml:space="preserve">SUI     </t>
  </si>
  <si>
    <t xml:space="preserve">PACW    </t>
  </si>
  <si>
    <t xml:space="preserve">ENVA    </t>
  </si>
  <si>
    <t xml:space="preserve">STL     </t>
  </si>
  <si>
    <t xml:space="preserve">ASB     </t>
  </si>
  <si>
    <t xml:space="preserve">WPC     </t>
  </si>
  <si>
    <t xml:space="preserve">WAL     </t>
  </si>
  <si>
    <t xml:space="preserve">MTG     </t>
  </si>
  <si>
    <t xml:space="preserve">BRX     </t>
  </si>
  <si>
    <t xml:space="preserve">OZK     </t>
  </si>
  <si>
    <t xml:space="preserve">GLPI    </t>
  </si>
  <si>
    <t xml:space="preserve">IRS     </t>
  </si>
  <si>
    <t xml:space="preserve">BKI     </t>
  </si>
  <si>
    <t xml:space="preserve">UFCS    </t>
  </si>
  <si>
    <t xml:space="preserve">WBS     </t>
  </si>
  <si>
    <t xml:space="preserve">KIM     </t>
  </si>
  <si>
    <t xml:space="preserve">XHR     </t>
  </si>
  <si>
    <t xml:space="preserve">OCN     </t>
  </si>
  <si>
    <t xml:space="preserve">CNNE    </t>
  </si>
  <si>
    <t xml:space="preserve">CFR     </t>
  </si>
  <si>
    <t xml:space="preserve">UMPQ    </t>
  </si>
  <si>
    <t xml:space="preserve">AMH     </t>
  </si>
  <si>
    <t xml:space="preserve">CURO    </t>
  </si>
  <si>
    <t xml:space="preserve">REG     </t>
  </si>
  <si>
    <t xml:space="preserve">FOCS    </t>
  </si>
  <si>
    <t xml:space="preserve">SHO     </t>
  </si>
  <si>
    <t xml:space="preserve">UDR     </t>
  </si>
  <si>
    <t xml:space="preserve">HLI     </t>
  </si>
  <si>
    <t xml:space="preserve">HWC     </t>
  </si>
  <si>
    <t xml:space="preserve">GDOT    </t>
  </si>
  <si>
    <t xml:space="preserve">WDR     </t>
  </si>
  <si>
    <t xml:space="preserve">SNH     </t>
  </si>
  <si>
    <t xml:space="preserve">CRD-B   </t>
  </si>
  <si>
    <t xml:space="preserve">UNIT    </t>
  </si>
  <si>
    <t xml:space="preserve">MHLD    </t>
  </si>
  <si>
    <t xml:space="preserve">PNFP    </t>
  </si>
  <si>
    <t xml:space="preserve">TREE    </t>
  </si>
  <si>
    <t xml:space="preserve">ISBC    </t>
  </si>
  <si>
    <t xml:space="preserve">LC      </t>
  </si>
  <si>
    <t xml:space="preserve">COWN    </t>
  </si>
  <si>
    <t xml:space="preserve">DRE     </t>
  </si>
  <si>
    <t xml:space="preserve">CRD-A   </t>
  </si>
  <si>
    <t xml:space="preserve">ELS     </t>
  </si>
  <si>
    <t xml:space="preserve">CPT     </t>
  </si>
  <si>
    <t xml:space="preserve">OPY     </t>
  </si>
  <si>
    <t xml:space="preserve">CONE    </t>
  </si>
  <si>
    <t xml:space="preserve">MGP     </t>
  </si>
  <si>
    <t xml:space="preserve">PRA     </t>
  </si>
  <si>
    <t xml:space="preserve">ACC     </t>
  </si>
  <si>
    <t xml:space="preserve">FRT     </t>
  </si>
  <si>
    <t xml:space="preserve">AGO     </t>
  </si>
  <si>
    <t xml:space="preserve">MAC     </t>
  </si>
  <si>
    <t xml:space="preserve">CBSH    </t>
  </si>
  <si>
    <t xml:space="preserve">DRH     </t>
  </si>
  <si>
    <t xml:space="preserve">DEI     </t>
  </si>
  <si>
    <t xml:space="preserve">AIV     </t>
  </si>
  <si>
    <t xml:space="preserve">UVE     </t>
  </si>
  <si>
    <t xml:space="preserve">RLI     </t>
  </si>
  <si>
    <t xml:space="preserve">OHI     </t>
  </si>
  <si>
    <t xml:space="preserve">VICI    </t>
  </si>
  <si>
    <t xml:space="preserve">JRVR    </t>
  </si>
  <si>
    <t xml:space="preserve">BBX     </t>
  </si>
  <si>
    <t xml:space="preserve">EXPI    </t>
  </si>
  <si>
    <t xml:space="preserve">SAFT    </t>
  </si>
  <si>
    <t xml:space="preserve">UMBF    </t>
  </si>
  <si>
    <t xml:space="preserve">CPLG    </t>
  </si>
  <si>
    <t xml:space="preserve">PROS    </t>
  </si>
  <si>
    <t xml:space="preserve">EZPW    </t>
  </si>
  <si>
    <t xml:space="preserve">ESNT    </t>
  </si>
  <si>
    <t xml:space="preserve">BSIG    </t>
  </si>
  <si>
    <t xml:space="preserve">FULT    </t>
  </si>
  <si>
    <t xml:space="preserve">FINV    </t>
  </si>
  <si>
    <t xml:space="preserve">WD      </t>
  </si>
  <si>
    <t xml:space="preserve">DGICB   </t>
  </si>
  <si>
    <t xml:space="preserve">KRC     </t>
  </si>
  <si>
    <t xml:space="preserve">EIG     </t>
  </si>
  <si>
    <t xml:space="preserve">MMI     </t>
  </si>
  <si>
    <t xml:space="preserve">HPP     </t>
  </si>
  <si>
    <t xml:space="preserve">CBL     </t>
  </si>
  <si>
    <t xml:space="preserve">CADE    </t>
  </si>
  <si>
    <t xml:space="preserve">UIHC    </t>
  </si>
  <si>
    <t xml:space="preserve">DGICA   </t>
  </si>
  <si>
    <t xml:space="preserve">PJC     </t>
  </si>
  <si>
    <t xml:space="preserve">APAM    </t>
  </si>
  <si>
    <t xml:space="preserve">MPW     </t>
  </si>
  <si>
    <t xml:space="preserve">ELVT    </t>
  </si>
  <si>
    <t xml:space="preserve">PGRE    </t>
  </si>
  <si>
    <t xml:space="preserve">UBSI    </t>
  </si>
  <si>
    <t xml:space="preserve">CATY    </t>
  </si>
  <si>
    <t xml:space="preserve">MC      </t>
  </si>
  <si>
    <t xml:space="preserve">FBC     </t>
  </si>
  <si>
    <t xml:space="preserve">BXS     </t>
  </si>
  <si>
    <t xml:space="preserve">SFNC    </t>
  </si>
  <si>
    <t xml:space="preserve">GRBK    </t>
  </si>
  <si>
    <t xml:space="preserve">PB      </t>
  </si>
  <si>
    <t xml:space="preserve">FFG     </t>
  </si>
  <si>
    <t xml:space="preserve">ESRT    </t>
  </si>
  <si>
    <t xml:space="preserve">FISK    </t>
  </si>
  <si>
    <t xml:space="preserve">ONB     </t>
  </si>
  <si>
    <t xml:space="preserve">HIW     </t>
  </si>
  <si>
    <t xml:space="preserve">OGCP    </t>
  </si>
  <si>
    <t xml:space="preserve">TIPT    </t>
  </si>
  <si>
    <t xml:space="preserve">WTM     </t>
  </si>
  <si>
    <t xml:space="preserve">HOMB    </t>
  </si>
  <si>
    <t xml:space="preserve">RMR     </t>
  </si>
  <si>
    <t xml:space="preserve">ESBA    </t>
  </si>
  <si>
    <t xml:space="preserve">FSK     </t>
  </si>
  <si>
    <t xml:space="preserve">HOPE    </t>
  </si>
  <si>
    <t xml:space="preserve">EPR     </t>
  </si>
  <si>
    <t xml:space="preserve">HTA     </t>
  </si>
  <si>
    <t xml:space="preserve">PSEC    </t>
  </si>
  <si>
    <t xml:space="preserve">FHB     </t>
  </si>
  <si>
    <t xml:space="preserve">FMBI    </t>
  </si>
  <si>
    <t xml:space="preserve">WPG     </t>
  </si>
  <si>
    <t xml:space="preserve">WAFD    </t>
  </si>
  <si>
    <t xml:space="preserve">FBP     </t>
  </si>
  <si>
    <t xml:space="preserve">AUB     </t>
  </si>
  <si>
    <t xml:space="preserve">LPT     </t>
  </si>
  <si>
    <t xml:space="preserve">TPRE    </t>
  </si>
  <si>
    <t xml:space="preserve">NNN     </t>
  </si>
  <si>
    <t xml:space="preserve">TCO     </t>
  </si>
  <si>
    <t xml:space="preserve">PJT     </t>
  </si>
  <si>
    <t xml:space="preserve">JBGS    </t>
  </si>
  <si>
    <t xml:space="preserve">SBRA    </t>
  </si>
  <si>
    <t xml:space="preserve">STOR    </t>
  </si>
  <si>
    <t xml:space="preserve">NWLI    </t>
  </si>
  <si>
    <t xml:space="preserve">CSFL    </t>
  </si>
  <si>
    <t xml:space="preserve">CUBE    </t>
  </si>
  <si>
    <t xml:space="preserve">WTRE    </t>
  </si>
  <si>
    <t xml:space="preserve">AGM     </t>
  </si>
  <si>
    <t xml:space="preserve">ALEX    </t>
  </si>
  <si>
    <t xml:space="preserve">OPI     </t>
  </si>
  <si>
    <t xml:space="preserve">OFC     </t>
  </si>
  <si>
    <t xml:space="preserve">HTH     </t>
  </si>
  <si>
    <t xml:space="preserve">FFBC    </t>
  </si>
  <si>
    <t xml:space="preserve">KW      </t>
  </si>
  <si>
    <t xml:space="preserve">IBTX    </t>
  </si>
  <si>
    <t xml:space="preserve">CRVL    </t>
  </si>
  <si>
    <t xml:space="preserve">QIWI    </t>
  </si>
  <si>
    <t xml:space="preserve">LEJU    </t>
  </si>
  <si>
    <t xml:space="preserve">SSB     </t>
  </si>
  <si>
    <t xml:space="preserve">RILY    </t>
  </si>
  <si>
    <t xml:space="preserve">AX      </t>
  </si>
  <si>
    <t xml:space="preserve">CUZ     </t>
  </si>
  <si>
    <t xml:space="preserve">BOH     </t>
  </si>
  <si>
    <t xml:space="preserve">WRLD    </t>
  </si>
  <si>
    <t xml:space="preserve">WEI     </t>
  </si>
  <si>
    <t xml:space="preserve">BDN     </t>
  </si>
  <si>
    <t xml:space="preserve">SUPV    </t>
  </si>
  <si>
    <t xml:space="preserve">COR     </t>
  </si>
  <si>
    <t xml:space="preserve">LSI     </t>
  </si>
  <si>
    <t xml:space="preserve">ABCB    </t>
  </si>
  <si>
    <t xml:space="preserve">VRTSP   </t>
  </si>
  <si>
    <t xml:space="preserve">VRTS    </t>
  </si>
  <si>
    <t xml:space="preserve">UCBI    </t>
  </si>
  <si>
    <t xml:space="preserve">INN     </t>
  </si>
  <si>
    <t xml:space="preserve">CLNC    </t>
  </si>
  <si>
    <t xml:space="preserve">GBLI    </t>
  </si>
  <si>
    <t xml:space="preserve">RNST    </t>
  </si>
  <si>
    <t xml:space="preserve">FIBK    </t>
  </si>
  <si>
    <t xml:space="preserve">GWB     </t>
  </si>
  <si>
    <t xml:space="preserve">PDM     </t>
  </si>
  <si>
    <t xml:space="preserve">PPBI    </t>
  </si>
  <si>
    <t xml:space="preserve">HT      </t>
  </si>
  <si>
    <t xml:space="preserve">CLI     </t>
  </si>
  <si>
    <t xml:space="preserve">COLB    </t>
  </si>
  <si>
    <t xml:space="preserve">GBCI    </t>
  </si>
  <si>
    <t xml:space="preserve">SRC     </t>
  </si>
  <si>
    <t xml:space="preserve">BANR    </t>
  </si>
  <si>
    <t xml:space="preserve">SITC    </t>
  </si>
  <si>
    <t xml:space="preserve">BHLB    </t>
  </si>
  <si>
    <t xml:space="preserve">TRMK    </t>
  </si>
  <si>
    <t xml:space="preserve">HTLF    </t>
  </si>
  <si>
    <t xml:space="preserve">FANH    </t>
  </si>
  <si>
    <t xml:space="preserve">SCU     </t>
  </si>
  <si>
    <t xml:space="preserve">PTVCA   </t>
  </si>
  <si>
    <t xml:space="preserve">CNF     </t>
  </si>
  <si>
    <t xml:space="preserve">HRTG    </t>
  </si>
  <si>
    <t xml:space="preserve">IBOC    </t>
  </si>
  <si>
    <t xml:space="preserve">WRI     </t>
  </si>
  <si>
    <t xml:space="preserve">MKTX    </t>
  </si>
  <si>
    <t xml:space="preserve">STAR    </t>
  </si>
  <si>
    <t xml:space="preserve">VCTR    </t>
  </si>
  <si>
    <t xml:space="preserve">GLRE    </t>
  </si>
  <si>
    <t xml:space="preserve">NOAH    </t>
  </si>
  <si>
    <t xml:space="preserve">SKT     </t>
  </si>
  <si>
    <t xml:space="preserve">TFSL    </t>
  </si>
  <si>
    <t xml:space="preserve">RPAI    </t>
  </si>
  <si>
    <t xml:space="preserve">WSBC    </t>
  </si>
  <si>
    <t xml:space="preserve">PTVCB   </t>
  </si>
  <si>
    <t xml:space="preserve">TPL     </t>
  </si>
  <si>
    <t xml:space="preserve">QTS     </t>
  </si>
  <si>
    <t xml:space="preserve">SNR     </t>
  </si>
  <si>
    <t xml:space="preserve">XYF     </t>
  </si>
  <si>
    <t xml:space="preserve">VIST    </t>
  </si>
  <si>
    <t xml:space="preserve">TOWN    </t>
  </si>
  <si>
    <t xml:space="preserve">CVBF    </t>
  </si>
  <si>
    <t xml:space="preserve">BHR     </t>
  </si>
  <si>
    <t xml:space="preserve">HR      </t>
  </si>
  <si>
    <t xml:space="preserve">WSFS    </t>
  </si>
  <si>
    <t xml:space="preserve">AMBC    </t>
  </si>
  <si>
    <t xml:space="preserve">APTS    </t>
  </si>
  <si>
    <t xml:space="preserve">FRME    </t>
  </si>
  <si>
    <t xml:space="preserve">HALL    </t>
  </si>
  <si>
    <t xml:space="preserve">ONDK    </t>
  </si>
  <si>
    <t xml:space="preserve">CUBI    </t>
  </si>
  <si>
    <t xml:space="preserve">FOR     </t>
  </si>
  <si>
    <t xml:space="preserve">PSB     </t>
  </si>
  <si>
    <t xml:space="preserve">EGBN    </t>
  </si>
  <si>
    <t xml:space="preserve">OPRT    </t>
  </si>
  <si>
    <t xml:space="preserve">INDB    </t>
  </si>
  <si>
    <t xml:space="preserve">FR      </t>
  </si>
  <si>
    <t xml:space="preserve">BANC    </t>
  </si>
  <si>
    <t xml:space="preserve">DOC     </t>
  </si>
  <si>
    <t xml:space="preserve">NWBI    </t>
  </si>
  <si>
    <t xml:space="preserve">AMK     </t>
  </si>
  <si>
    <t xml:space="preserve">FNHC    </t>
  </si>
  <si>
    <t xml:space="preserve">NTB     </t>
  </si>
  <si>
    <t xml:space="preserve">CNS     </t>
  </si>
  <si>
    <t xml:space="preserve">UE      </t>
  </si>
  <si>
    <t xml:space="preserve">STAG    </t>
  </si>
  <si>
    <t xml:space="preserve">SFBS    </t>
  </si>
  <si>
    <t xml:space="preserve">CBU     </t>
  </si>
  <si>
    <t xml:space="preserve">NSA     </t>
  </si>
  <si>
    <t xml:space="preserve">OFG     </t>
  </si>
  <si>
    <t xml:space="preserve">PFS     </t>
  </si>
  <si>
    <t xml:space="preserve">AMSF    </t>
  </si>
  <si>
    <t xml:space="preserve">IHC     </t>
  </si>
  <si>
    <t xml:space="preserve">NBTB    </t>
  </si>
  <si>
    <t xml:space="preserve">TRUP    </t>
  </si>
  <si>
    <t xml:space="preserve">PRK     </t>
  </si>
  <si>
    <t xml:space="preserve">AAT     </t>
  </si>
  <si>
    <t xml:space="preserve">CPSS    </t>
  </si>
  <si>
    <t xml:space="preserve">SASR    </t>
  </si>
  <si>
    <t xml:space="preserve">NMIH    </t>
  </si>
  <si>
    <t xml:space="preserve">BRKL    </t>
  </si>
  <si>
    <t xml:space="preserve">PEI     </t>
  </si>
  <si>
    <t xml:space="preserve">BUSE    </t>
  </si>
  <si>
    <t xml:space="preserve">RM      </t>
  </si>
  <si>
    <t xml:space="preserve">EHTH    </t>
  </si>
  <si>
    <t xml:space="preserve">BANF    </t>
  </si>
  <si>
    <t xml:space="preserve">CFFN    </t>
  </si>
  <si>
    <t xml:space="preserve">LXP     </t>
  </si>
  <si>
    <t xml:space="preserve">KRG     </t>
  </si>
  <si>
    <t xml:space="preserve">CLDT    </t>
  </si>
  <si>
    <t xml:space="preserve">CASH    </t>
  </si>
  <si>
    <t xml:space="preserve">VBTX    </t>
  </si>
  <si>
    <t xml:space="preserve">EGP     </t>
  </si>
  <si>
    <t xml:space="preserve">FCF     </t>
  </si>
  <si>
    <t xml:space="preserve">AMTB    </t>
  </si>
  <si>
    <t xml:space="preserve">STBA    </t>
  </si>
  <si>
    <t xml:space="preserve">FFIN    </t>
  </si>
  <si>
    <t xml:space="preserve">WRE     </t>
  </si>
  <si>
    <t xml:space="preserve">BPFH    </t>
  </si>
  <si>
    <t xml:space="preserve">NHI     </t>
  </si>
  <si>
    <t xml:space="preserve">GBL     </t>
  </si>
  <si>
    <t xml:space="preserve">TBK     </t>
  </si>
  <si>
    <t xml:space="preserve">OCFC    </t>
  </si>
  <si>
    <t xml:space="preserve">GNL     </t>
  </si>
  <si>
    <t xml:space="preserve">AFIN    </t>
  </si>
  <si>
    <t xml:space="preserve">ROIC    </t>
  </si>
  <si>
    <t xml:space="preserve">CXP     </t>
  </si>
  <si>
    <t xml:space="preserve">EFSC    </t>
  </si>
  <si>
    <t xml:space="preserve">AKR     </t>
  </si>
  <si>
    <t xml:space="preserve">SBCF    </t>
  </si>
  <si>
    <t xml:space="preserve">BLX     </t>
  </si>
  <si>
    <t xml:space="preserve">HMST    </t>
  </si>
  <si>
    <t xml:space="preserve">GHL     </t>
  </si>
  <si>
    <t xml:space="preserve">SRCE    </t>
  </si>
  <si>
    <t xml:space="preserve">KNSL    </t>
  </si>
  <si>
    <t xml:space="preserve">ATLC    </t>
  </si>
  <si>
    <t xml:space="preserve">FFIC    </t>
  </si>
  <si>
    <t xml:space="preserve">RBCAA   </t>
  </si>
  <si>
    <t xml:space="preserve">TCBK    </t>
  </si>
  <si>
    <t xml:space="preserve">AFH     </t>
  </si>
  <si>
    <t xml:space="preserve">DS      </t>
  </si>
  <si>
    <t xml:space="preserve">NEA     </t>
  </si>
  <si>
    <t xml:space="preserve">SNFCA   </t>
  </si>
  <si>
    <t xml:space="preserve">WETF    </t>
  </si>
  <si>
    <t xml:space="preserve">NMFC    </t>
  </si>
  <si>
    <t xml:space="preserve">FSP     </t>
  </si>
  <si>
    <t xml:space="preserve">RMAX    </t>
  </si>
  <si>
    <t xml:space="preserve">MBI     </t>
  </si>
  <si>
    <t xml:space="preserve">GCAP    </t>
  </si>
  <si>
    <t xml:space="preserve">TMP     </t>
  </si>
  <si>
    <t xml:space="preserve">HLNE    </t>
  </si>
  <si>
    <t xml:space="preserve">AINV    </t>
  </si>
  <si>
    <t xml:space="preserve">EBSB    </t>
  </si>
  <si>
    <t xml:space="preserve">BY      </t>
  </si>
  <si>
    <t xml:space="preserve">CNOB    </t>
  </si>
  <si>
    <t xml:space="preserve">TSLX    </t>
  </si>
  <si>
    <t xml:space="preserve">TSC     </t>
  </si>
  <si>
    <t xml:space="preserve">HTGC    </t>
  </si>
  <si>
    <t xml:space="preserve">PMTS    </t>
  </si>
  <si>
    <t xml:space="preserve">OPB     </t>
  </si>
  <si>
    <t xml:space="preserve">NODK    </t>
  </si>
  <si>
    <t xml:space="preserve">AB      </t>
  </si>
  <si>
    <t xml:space="preserve">REXR    </t>
  </si>
  <si>
    <t xml:space="preserve">LBAI    </t>
  </si>
  <si>
    <t xml:space="preserve">HAFC    </t>
  </si>
  <si>
    <t xml:space="preserve">FBNC    </t>
  </si>
  <si>
    <t xml:space="preserve">MSBI    </t>
  </si>
  <si>
    <t xml:space="preserve">CIA     </t>
  </si>
  <si>
    <t xml:space="preserve">NVG     </t>
  </si>
  <si>
    <t xml:space="preserve">FFWM    </t>
  </si>
  <si>
    <t xml:space="preserve">MAIN    </t>
  </si>
  <si>
    <t xml:space="preserve">NBHC    </t>
  </si>
  <si>
    <t xml:space="preserve">RPT     </t>
  </si>
  <si>
    <t xml:space="preserve">KRNY    </t>
  </si>
  <si>
    <t xml:space="preserve">AINC    </t>
  </si>
  <si>
    <t xml:space="preserve">SBSI    </t>
  </si>
  <si>
    <t xml:space="preserve">DCOM    </t>
  </si>
  <si>
    <t xml:space="preserve">BFS     </t>
  </si>
  <si>
    <t xml:space="preserve">GSBC    </t>
  </si>
  <si>
    <t xml:space="preserve">HCI     </t>
  </si>
  <si>
    <t xml:space="preserve">ABTX    </t>
  </si>
  <si>
    <t xml:space="preserve">ALX     </t>
  </si>
  <si>
    <t xml:space="preserve">PFBC    </t>
  </si>
  <si>
    <t xml:space="preserve">CGBD    </t>
  </si>
  <si>
    <t xml:space="preserve">OBNK    </t>
  </si>
  <si>
    <t xml:space="preserve">RESI    </t>
  </si>
  <si>
    <t xml:space="preserve">AHH     </t>
  </si>
  <si>
    <t xml:space="preserve">YIN     </t>
  </si>
  <si>
    <t xml:space="preserve">HFWA    </t>
  </si>
  <si>
    <t xml:space="preserve">LKFN    </t>
  </si>
  <si>
    <t xml:space="preserve">QCRH    </t>
  </si>
  <si>
    <t xml:space="preserve">EVER    </t>
  </si>
  <si>
    <t xml:space="preserve">CPF     </t>
  </si>
  <si>
    <t xml:space="preserve">UVSP    </t>
  </si>
  <si>
    <t xml:space="preserve">LOB     </t>
  </si>
  <si>
    <t xml:space="preserve">NAD     </t>
  </si>
  <si>
    <t xml:space="preserve">DEA     </t>
  </si>
  <si>
    <t xml:space="preserve">ILPT    </t>
  </si>
  <si>
    <t xml:space="preserve">BRG     </t>
  </si>
  <si>
    <t xml:space="preserve">NHLD    </t>
  </si>
  <si>
    <t xml:space="preserve">IRT     </t>
  </si>
  <si>
    <t xml:space="preserve">SMTA    </t>
  </si>
  <si>
    <t xml:space="preserve">HBNC    </t>
  </si>
  <si>
    <t xml:space="preserve">WASH    </t>
  </si>
  <si>
    <t xml:space="preserve">AAME    </t>
  </si>
  <si>
    <t xml:space="preserve">TCPC    </t>
  </si>
  <si>
    <t xml:space="preserve">CHCO    </t>
  </si>
  <si>
    <t xml:space="preserve">BMTC    </t>
  </si>
  <si>
    <t xml:space="preserve">JPS     </t>
  </si>
  <si>
    <t xml:space="preserve">TRST    </t>
  </si>
  <si>
    <t xml:space="preserve">FSB     </t>
  </si>
  <si>
    <t xml:space="preserve">SRG     </t>
  </si>
  <si>
    <t xml:space="preserve">CTBI    </t>
  </si>
  <si>
    <t xml:space="preserve">AMAL    </t>
  </si>
  <si>
    <t xml:space="preserve">SOHO    </t>
  </si>
  <si>
    <t xml:space="preserve">LTC     </t>
  </si>
  <si>
    <t xml:space="preserve">BDGE    </t>
  </si>
  <si>
    <t xml:space="preserve">PGC     </t>
  </si>
  <si>
    <t xml:space="preserve">EQBK    </t>
  </si>
  <si>
    <t xml:space="preserve">BCSF    </t>
  </si>
  <si>
    <t xml:space="preserve">ADC     </t>
  </si>
  <si>
    <t xml:space="preserve">AGM-A   </t>
  </si>
  <si>
    <t xml:space="preserve">CARO    </t>
  </si>
  <si>
    <t xml:space="preserve">TBBK    </t>
  </si>
  <si>
    <t xml:space="preserve">GBDC    </t>
  </si>
  <si>
    <t xml:space="preserve">IRET    </t>
  </si>
  <si>
    <t xml:space="preserve">NXRT    </t>
  </si>
  <si>
    <t xml:space="preserve">QK      </t>
  </si>
  <si>
    <t xml:space="preserve">GABC    </t>
  </si>
  <si>
    <t xml:space="preserve">PEBO    </t>
  </si>
  <si>
    <t xml:space="preserve">FISI    </t>
  </si>
  <si>
    <t xml:space="preserve">CAC     </t>
  </si>
  <si>
    <t xml:space="preserve">NZF     </t>
  </si>
  <si>
    <t xml:space="preserve">MOFG    </t>
  </si>
  <si>
    <t xml:space="preserve">TRNO    </t>
  </si>
  <si>
    <t xml:space="preserve">WABC    </t>
  </si>
  <si>
    <t xml:space="preserve">CMCT    </t>
  </si>
  <si>
    <t xml:space="preserve">ITIC    </t>
  </si>
  <si>
    <t xml:space="preserve">CMCTP   </t>
  </si>
  <si>
    <t xml:space="preserve">NFBK    </t>
  </si>
  <si>
    <t xml:space="preserve">CTRE    </t>
  </si>
  <si>
    <t xml:space="preserve">MNR     </t>
  </si>
  <si>
    <t xml:space="preserve">FCPT    </t>
  </si>
  <si>
    <t xml:space="preserve">CNBKA   </t>
  </si>
  <si>
    <t xml:space="preserve">LEAF    </t>
  </si>
  <si>
    <t xml:space="preserve">MBWM    </t>
  </si>
  <si>
    <t xml:space="preserve">SLRC    </t>
  </si>
  <si>
    <t xml:space="preserve">HONE    </t>
  </si>
  <si>
    <t xml:space="preserve">EFC     </t>
  </si>
  <si>
    <t xml:space="preserve">CCNE    </t>
  </si>
  <si>
    <t xml:space="preserve">CIO     </t>
  </si>
  <si>
    <t xml:space="preserve">CBTX    </t>
  </si>
  <si>
    <t xml:space="preserve">FMBH    </t>
  </si>
  <si>
    <t xml:space="preserve">PZN     </t>
  </si>
  <si>
    <t xml:space="preserve">NAC     </t>
  </si>
  <si>
    <t xml:space="preserve">IBCP    </t>
  </si>
  <si>
    <t xml:space="preserve">GSBD    </t>
  </si>
  <si>
    <t xml:space="preserve">OCSL    </t>
  </si>
  <si>
    <t xml:space="preserve">CDR     </t>
  </si>
  <si>
    <t xml:space="preserve">SYBT    </t>
  </si>
  <si>
    <t xml:space="preserve">FLIC    </t>
  </si>
  <si>
    <t xml:space="preserve">EQC     </t>
  </si>
  <si>
    <t xml:space="preserve">UMH     </t>
  </si>
  <si>
    <t xml:space="preserve">HASI    </t>
  </si>
  <si>
    <t xml:space="preserve">HTBI    </t>
  </si>
  <si>
    <t xml:space="preserve">MN      </t>
  </si>
  <si>
    <t xml:space="preserve">INBK    </t>
  </si>
  <si>
    <t xml:space="preserve">GTY     </t>
  </si>
  <si>
    <t xml:space="preserve">EVV     </t>
  </si>
  <si>
    <t xml:space="preserve">FBMS    </t>
  </si>
  <si>
    <t xml:space="preserve">FDEF    </t>
  </si>
  <si>
    <t xml:space="preserve">THFF    </t>
  </si>
  <si>
    <t xml:space="preserve">KINS    </t>
  </si>
  <si>
    <t xml:space="preserve">JMP     </t>
  </si>
  <si>
    <t xml:space="preserve">UBP     </t>
  </si>
  <si>
    <t xml:space="preserve">UBA     </t>
  </si>
  <si>
    <t xml:space="preserve">HTBK    </t>
  </si>
  <si>
    <t xml:space="preserve">DHIL    </t>
  </si>
  <si>
    <t xml:space="preserve">EBTC    </t>
  </si>
  <si>
    <t xml:space="preserve">VERY    </t>
  </si>
  <si>
    <t xml:space="preserve">NCBS    </t>
  </si>
  <si>
    <t xml:space="preserve">BHB     </t>
  </si>
  <si>
    <t xml:space="preserve">PTY     </t>
  </si>
  <si>
    <t xml:space="preserve">BRT     </t>
  </si>
  <si>
    <t xml:space="preserve">EPRT    </t>
  </si>
  <si>
    <t xml:space="preserve">HYT     </t>
  </si>
  <si>
    <t xml:space="preserve">MFIN    </t>
  </si>
  <si>
    <t xml:space="preserve">DNP     </t>
  </si>
  <si>
    <t xml:space="preserve">BCBP    </t>
  </si>
  <si>
    <t xml:space="preserve">SONA    </t>
  </si>
  <si>
    <t xml:space="preserve">BRP     </t>
  </si>
  <si>
    <t xml:space="preserve">MRLN    </t>
  </si>
  <si>
    <t xml:space="preserve">PUB     </t>
  </si>
  <si>
    <t xml:space="preserve">UCFC    </t>
  </si>
  <si>
    <t xml:space="preserve">OSBC    </t>
  </si>
  <si>
    <t xml:space="preserve">BTZ     </t>
  </si>
  <si>
    <t xml:space="preserve">MCB     </t>
  </si>
  <si>
    <t xml:space="preserve">CLPR    </t>
  </si>
  <si>
    <t xml:space="preserve">GOOD    </t>
  </si>
  <si>
    <t xml:space="preserve">GOODM   </t>
  </si>
  <si>
    <t xml:space="preserve">PNNT    </t>
  </si>
  <si>
    <t xml:space="preserve">JP      </t>
  </si>
  <si>
    <t xml:space="preserve">FRHC    </t>
  </si>
  <si>
    <t xml:space="preserve">CCBG    </t>
  </si>
  <si>
    <t xml:space="preserve">BSRR    </t>
  </si>
  <si>
    <t xml:space="preserve">SMBK    </t>
  </si>
  <si>
    <t xml:space="preserve">WSR     </t>
  </si>
  <si>
    <t xml:space="preserve">AROW    </t>
  </si>
  <si>
    <t xml:space="preserve">SRL     </t>
  </si>
  <si>
    <t xml:space="preserve">SMMF    </t>
  </si>
  <si>
    <t xml:space="preserve">HIFS    </t>
  </si>
  <si>
    <t xml:space="preserve">JPC     </t>
  </si>
  <si>
    <t xml:space="preserve">JQC     </t>
  </si>
  <si>
    <t xml:space="preserve">FRBK    </t>
  </si>
  <si>
    <t xml:space="preserve">HBCP    </t>
  </si>
  <si>
    <t xml:space="preserve">SMBC    </t>
  </si>
  <si>
    <t xml:space="preserve">OXLC    </t>
  </si>
  <si>
    <t xml:space="preserve">OXLCM   </t>
  </si>
  <si>
    <t xml:space="preserve">OXLCO   </t>
  </si>
  <si>
    <t xml:space="preserve">JOE     </t>
  </si>
  <si>
    <t xml:space="preserve">FBIZ    </t>
  </si>
  <si>
    <t xml:space="preserve">FMNB    </t>
  </si>
  <si>
    <t xml:space="preserve">BMRC    </t>
  </si>
  <si>
    <t xml:space="preserve">SAMG    </t>
  </si>
  <si>
    <t xml:space="preserve">CIVB    </t>
  </si>
  <si>
    <t xml:space="preserve">FCBC    </t>
  </si>
  <si>
    <t xml:space="preserve">EMITF   </t>
  </si>
  <si>
    <t xml:space="preserve">WTBA    </t>
  </si>
  <si>
    <t xml:space="preserve">UTF     </t>
  </si>
  <si>
    <t xml:space="preserve">CFFI    </t>
  </si>
  <si>
    <t xml:space="preserve">STRS    </t>
  </si>
  <si>
    <t xml:space="preserve">PHK     </t>
  </si>
  <si>
    <t xml:space="preserve">CNFR    </t>
  </si>
  <si>
    <t xml:space="preserve">MPB     </t>
  </si>
  <si>
    <t xml:space="preserve">PFLT    </t>
  </si>
  <si>
    <t xml:space="preserve">PFIS    </t>
  </si>
  <si>
    <t xml:space="preserve">ACBI    </t>
  </si>
  <si>
    <t xml:space="preserve">WHG     </t>
  </si>
  <si>
    <t xml:space="preserve">HBMD    </t>
  </si>
  <si>
    <t xml:space="preserve">EMD     </t>
  </si>
  <si>
    <t xml:space="preserve">FPAY    </t>
  </si>
  <si>
    <t xml:space="preserve">SFST    </t>
  </si>
  <si>
    <t xml:space="preserve">NUV     </t>
  </si>
  <si>
    <t xml:space="preserve">CSQ     </t>
  </si>
  <si>
    <t xml:space="preserve">FGBI    </t>
  </si>
  <si>
    <t xml:space="preserve">ORRF    </t>
  </si>
  <si>
    <t xml:space="preserve">FSBW    </t>
  </si>
  <si>
    <t xml:space="preserve">CORR    </t>
  </si>
  <si>
    <t xml:space="preserve">AMNB    </t>
  </si>
  <si>
    <t xml:space="preserve">ISTR    </t>
  </si>
  <si>
    <t xml:space="preserve">MFSF    </t>
  </si>
  <si>
    <t xml:space="preserve">STXB    </t>
  </si>
  <si>
    <t xml:space="preserve">CVLY    </t>
  </si>
  <si>
    <t xml:space="preserve">BWFG    </t>
  </si>
  <si>
    <t xml:space="preserve">NBN     </t>
  </si>
  <si>
    <t xml:space="preserve">ATAX    </t>
  </si>
  <si>
    <t xml:space="preserve">FAX     </t>
  </si>
  <si>
    <t xml:space="preserve">OLP     </t>
  </si>
  <si>
    <t xml:space="preserve">NRK     </t>
  </si>
  <si>
    <t xml:space="preserve">DMLP    </t>
  </si>
  <si>
    <t xml:space="preserve">FRBA    </t>
  </si>
  <si>
    <t xml:space="preserve">HKIB    </t>
  </si>
  <si>
    <t xml:space="preserve">FDUS    </t>
  </si>
  <si>
    <t xml:space="preserve">BKCC    </t>
  </si>
  <si>
    <t xml:space="preserve">FFC     </t>
  </si>
  <si>
    <t xml:space="preserve">CBNK    </t>
  </si>
  <si>
    <t xml:space="preserve">WSBF    </t>
  </si>
  <si>
    <t xml:space="preserve">AOD     </t>
  </si>
  <si>
    <t xml:space="preserve">GSHD    </t>
  </si>
  <si>
    <t xml:space="preserve">SAFE    </t>
  </si>
  <si>
    <t xml:space="preserve">FNLC    </t>
  </si>
  <si>
    <t xml:space="preserve">CTO     </t>
  </si>
  <si>
    <t xml:space="preserve">UHT     </t>
  </si>
  <si>
    <t xml:space="preserve">SBBX    </t>
  </si>
  <si>
    <t xml:space="preserve">ETG     </t>
  </si>
  <si>
    <t xml:space="preserve">PKBK    </t>
  </si>
  <si>
    <t xml:space="preserve">AWF     </t>
  </si>
  <si>
    <t xml:space="preserve">MCBC    </t>
  </si>
  <si>
    <t xml:space="preserve">IMH     </t>
  </si>
  <si>
    <t xml:space="preserve">PFBI    </t>
  </si>
  <si>
    <t xml:space="preserve">TBNK    </t>
  </si>
  <si>
    <t xml:space="preserve">XRF     </t>
  </si>
  <si>
    <t xml:space="preserve">INTG    </t>
  </si>
  <si>
    <t xml:space="preserve">UNTY    </t>
  </si>
  <si>
    <t xml:space="preserve">BBDC    </t>
  </si>
  <si>
    <t xml:space="preserve">UTG     </t>
  </si>
  <si>
    <t xml:space="preserve">NMZ     </t>
  </si>
  <si>
    <t xml:space="preserve">VVR     </t>
  </si>
  <si>
    <t xml:space="preserve">TCFC    </t>
  </si>
  <si>
    <t xml:space="preserve">EVT     </t>
  </si>
  <si>
    <t xml:space="preserve">PPR     </t>
  </si>
  <si>
    <t xml:space="preserve">ECC     </t>
  </si>
  <si>
    <t xml:space="preserve">ECCB    </t>
  </si>
  <si>
    <t xml:space="preserve">ECCA    </t>
  </si>
  <si>
    <t xml:space="preserve">TPVG    </t>
  </si>
  <si>
    <t xml:space="preserve">NRIM    </t>
  </si>
  <si>
    <t xml:space="preserve">ACNB    </t>
  </si>
  <si>
    <t xml:space="preserve">EIM     </t>
  </si>
  <si>
    <t xml:space="preserve">ICBK    </t>
  </si>
  <si>
    <t xml:space="preserve">ESSA    </t>
  </si>
  <si>
    <t xml:space="preserve">CHMG    </t>
  </si>
  <si>
    <t xml:space="preserve">HTD     </t>
  </si>
  <si>
    <t xml:space="preserve">ENFC    </t>
  </si>
  <si>
    <t xml:space="preserve">PWOD    </t>
  </si>
  <si>
    <t xml:space="preserve">NSEC    </t>
  </si>
  <si>
    <t xml:space="preserve">WHF     </t>
  </si>
  <si>
    <t xml:space="preserve">CVCY    </t>
  </si>
  <si>
    <t xml:space="preserve">PLYM    </t>
  </si>
  <si>
    <t xml:space="preserve">PMBC    </t>
  </si>
  <si>
    <t xml:space="preserve">BFIN    </t>
  </si>
  <si>
    <t xml:space="preserve">CHY     </t>
  </si>
  <si>
    <t xml:space="preserve">PML     </t>
  </si>
  <si>
    <t xml:space="preserve">RQI     </t>
  </si>
  <si>
    <t xml:space="preserve">NICK    </t>
  </si>
  <si>
    <t xml:space="preserve">GAIN    </t>
  </si>
  <si>
    <t xml:space="preserve">GAINM   </t>
  </si>
  <si>
    <t xml:space="preserve">GAINL   </t>
  </si>
  <si>
    <t xml:space="preserve">MRCC    </t>
  </si>
  <si>
    <t xml:space="preserve">ESXB    </t>
  </si>
  <si>
    <t xml:space="preserve">LCNB    </t>
  </si>
  <si>
    <t xml:space="preserve">MFNC    </t>
  </si>
  <si>
    <t xml:space="preserve">OXSQ    </t>
  </si>
  <si>
    <t xml:space="preserve">EVBN    </t>
  </si>
  <si>
    <t xml:space="preserve">WHLR    </t>
  </si>
  <si>
    <t xml:space="preserve">HWBK    </t>
  </si>
  <si>
    <t xml:space="preserve">FMAO    </t>
  </si>
  <si>
    <t xml:space="preserve">MYI     </t>
  </si>
  <si>
    <t xml:space="preserve">VMO     </t>
  </si>
  <si>
    <t xml:space="preserve">TY      </t>
  </si>
  <si>
    <t xml:space="preserve">RNP     </t>
  </si>
  <si>
    <t xml:space="preserve">CDOR    </t>
  </si>
  <si>
    <t xml:space="preserve">JFR     </t>
  </si>
  <si>
    <t xml:space="preserve">PFN     </t>
  </si>
  <si>
    <t xml:space="preserve">CZNC    </t>
  </si>
  <si>
    <t xml:space="preserve">ARL     </t>
  </si>
  <si>
    <t xml:space="preserve">GIM     </t>
  </si>
  <si>
    <t xml:space="preserve">TCI     </t>
  </si>
  <si>
    <t xml:space="preserve">GEC     </t>
  </si>
  <si>
    <t xml:space="preserve">CHI     </t>
  </si>
  <si>
    <t xml:space="preserve">HIX     </t>
  </si>
  <si>
    <t xml:space="preserve">NEN     </t>
  </si>
  <si>
    <t xml:space="preserve">SHBI    </t>
  </si>
  <si>
    <t xml:space="preserve">PDT     </t>
  </si>
  <si>
    <t xml:space="preserve">PLMR    </t>
  </si>
  <si>
    <t xml:space="preserve">CSWC    </t>
  </si>
  <si>
    <t xml:space="preserve">FFNW    </t>
  </si>
  <si>
    <t xml:space="preserve">SCM     </t>
  </si>
  <si>
    <t xml:space="preserve">PIHPP   </t>
  </si>
  <si>
    <t xml:space="preserve">BOCH    </t>
  </si>
  <si>
    <t xml:space="preserve">LMRK    </t>
  </si>
  <si>
    <t xml:space="preserve">SLCT    </t>
  </si>
  <si>
    <t xml:space="preserve">TCRD    </t>
  </si>
  <si>
    <t xml:space="preserve">PCN     </t>
  </si>
  <si>
    <t xml:space="preserve">CBAN    </t>
  </si>
  <si>
    <t xml:space="preserve">CZWI    </t>
  </si>
  <si>
    <t xml:space="preserve">FCCY    </t>
  </si>
  <si>
    <t xml:space="preserve">GDV     </t>
  </si>
  <si>
    <t xml:space="preserve">FUNC    </t>
  </si>
  <si>
    <t xml:space="preserve">EHI     </t>
  </si>
  <si>
    <t xml:space="preserve">CHCT    </t>
  </si>
  <si>
    <t xml:space="preserve">DSU     </t>
  </si>
  <si>
    <t xml:space="preserve">TSBK    </t>
  </si>
  <si>
    <t xml:space="preserve">NCV     </t>
  </si>
  <si>
    <t xml:space="preserve">HPS     </t>
  </si>
  <si>
    <t xml:space="preserve">ATLO    </t>
  </si>
  <si>
    <t xml:space="preserve">EFT     </t>
  </si>
  <si>
    <t xml:space="preserve">MCC     </t>
  </si>
  <si>
    <t xml:space="preserve">FPI     </t>
  </si>
  <si>
    <t xml:space="preserve">KYN     </t>
  </si>
  <si>
    <t xml:space="preserve">SAR     </t>
  </si>
  <si>
    <t xml:space="preserve">SBR     </t>
  </si>
  <si>
    <t xml:space="preserve">OFS     </t>
  </si>
  <si>
    <t xml:space="preserve">FSFG    </t>
  </si>
  <si>
    <t xml:space="preserve">COHN    </t>
  </si>
  <si>
    <t xml:space="preserve">MDLY    </t>
  </si>
  <si>
    <t xml:space="preserve">HIO     </t>
  </si>
  <si>
    <t xml:space="preserve">HPI     </t>
  </si>
  <si>
    <t xml:space="preserve">VGM     </t>
  </si>
  <si>
    <t xml:space="preserve">EAD     </t>
  </si>
  <si>
    <t xml:space="preserve">CBFV    </t>
  </si>
  <si>
    <t xml:space="preserve">OVBC    </t>
  </si>
  <si>
    <t xml:space="preserve">RVSB    </t>
  </si>
  <si>
    <t xml:space="preserve">IIM     </t>
  </si>
  <si>
    <t xml:space="preserve">PDLB    </t>
  </si>
  <si>
    <t xml:space="preserve">GLAD    </t>
  </si>
  <si>
    <t xml:space="preserve">OCSI    </t>
  </si>
  <si>
    <t xml:space="preserve">PVBC    </t>
  </si>
  <si>
    <t xml:space="preserve">ASRV    </t>
  </si>
  <si>
    <t xml:space="preserve">MYD     </t>
  </si>
  <si>
    <t xml:space="preserve">VKQ     </t>
  </si>
  <si>
    <t xml:space="preserve">BDJ     </t>
  </si>
  <si>
    <t xml:space="preserve">FNWB    </t>
  </si>
  <si>
    <t xml:space="preserve">EFR     </t>
  </si>
  <si>
    <t xml:space="preserve">PEBK    </t>
  </si>
  <si>
    <t xml:space="preserve">TRCB    </t>
  </si>
  <si>
    <t xml:space="preserve">NKX     </t>
  </si>
  <si>
    <t xml:space="preserve">BHK     </t>
  </si>
  <si>
    <t xml:space="preserve">IQI     </t>
  </si>
  <si>
    <t xml:space="preserve">GCBC    </t>
  </si>
  <si>
    <t xml:space="preserve">MLVF    </t>
  </si>
  <si>
    <t xml:space="preserve">NWFL    </t>
  </si>
  <si>
    <t xml:space="preserve">BFK     </t>
  </si>
  <si>
    <t xml:space="preserve">CPTA    </t>
  </si>
  <si>
    <t xml:space="preserve">GFED    </t>
  </si>
  <si>
    <t xml:space="preserve">FPH     </t>
  </si>
  <si>
    <t xml:space="preserve">CWBC    </t>
  </si>
  <si>
    <t xml:space="preserve">BLW     </t>
  </si>
  <si>
    <t xml:space="preserve">NKSH    </t>
  </si>
  <si>
    <t xml:space="preserve">PROV    </t>
  </si>
  <si>
    <t xml:space="preserve">PBIP    </t>
  </si>
  <si>
    <t xml:space="preserve">FRA     </t>
  </si>
  <si>
    <t xml:space="preserve">SBFG    </t>
  </si>
  <si>
    <t xml:space="preserve">GRIF    </t>
  </si>
  <si>
    <t xml:space="preserve">EBMT    </t>
  </si>
  <si>
    <t xml:space="preserve">SAL     </t>
  </si>
  <si>
    <t xml:space="preserve">PNBK    </t>
  </si>
  <si>
    <t xml:space="preserve">JRO     </t>
  </si>
  <si>
    <t xml:space="preserve">TEI     </t>
  </si>
  <si>
    <t xml:space="preserve">HNNA    </t>
  </si>
  <si>
    <t xml:space="preserve">KFS     </t>
  </si>
  <si>
    <t xml:space="preserve">OVLY    </t>
  </si>
  <si>
    <t xml:space="preserve">JCAP    </t>
  </si>
  <si>
    <t xml:space="preserve">MVF     </t>
  </si>
  <si>
    <t xml:space="preserve">FCCO    </t>
  </si>
  <si>
    <t xml:space="preserve">NCZ     </t>
  </si>
  <si>
    <t xml:space="preserve">HPF     </t>
  </si>
  <si>
    <t xml:space="preserve">MSB     </t>
  </si>
  <si>
    <t xml:space="preserve">UBFO    </t>
  </si>
  <si>
    <t xml:space="preserve">TRC     </t>
  </si>
  <si>
    <t xml:space="preserve">NXJ     </t>
  </si>
  <si>
    <t xml:space="preserve">SVBI    </t>
  </si>
  <si>
    <t xml:space="preserve">SUNS    </t>
  </si>
  <si>
    <t xml:space="preserve">OPOF    </t>
  </si>
  <si>
    <t xml:space="preserve">GARS    </t>
  </si>
  <si>
    <t xml:space="preserve">PBHC    </t>
  </si>
  <si>
    <t xml:space="preserve">VCV     </t>
  </si>
  <si>
    <t xml:space="preserve">WEBK    </t>
  </si>
  <si>
    <t xml:space="preserve">HRZN    </t>
  </si>
  <si>
    <t xml:space="preserve">BKJ     </t>
  </si>
  <si>
    <t xml:space="preserve">MUC     </t>
  </si>
  <si>
    <t xml:space="preserve">LEO     </t>
  </si>
  <si>
    <t xml:space="preserve">PLBC    </t>
  </si>
  <si>
    <t xml:space="preserve">IGR     </t>
  </si>
  <si>
    <t xml:space="preserve">HGSH    </t>
  </si>
  <si>
    <t xml:space="preserve">MMU     </t>
  </si>
  <si>
    <t xml:space="preserve">WIW     </t>
  </si>
  <si>
    <t xml:space="preserve">NFJ     </t>
  </si>
  <si>
    <t xml:space="preserve">UBOH    </t>
  </si>
  <si>
    <t xml:space="preserve">NQP     </t>
  </si>
  <si>
    <t xml:space="preserve">VKI     </t>
  </si>
  <si>
    <t xml:space="preserve">MUI     </t>
  </si>
  <si>
    <t xml:space="preserve">GAB     </t>
  </si>
  <si>
    <t xml:space="preserve">ERC     </t>
  </si>
  <si>
    <t xml:space="preserve">LARK    </t>
  </si>
  <si>
    <t xml:space="preserve">EMCF    </t>
  </si>
  <si>
    <t xml:space="preserve">MFL     </t>
  </si>
  <si>
    <t xml:space="preserve">RCS     </t>
  </si>
  <si>
    <t xml:space="preserve">UNB     </t>
  </si>
  <si>
    <t xml:space="preserve">LAND    </t>
  </si>
  <si>
    <t xml:space="preserve">ICMB    </t>
  </si>
  <si>
    <t xml:space="preserve">AVK     </t>
  </si>
  <si>
    <t xml:space="preserve">SFBC    </t>
  </si>
  <si>
    <t xml:space="preserve">MCA     </t>
  </si>
  <si>
    <t xml:space="preserve">MYN     </t>
  </si>
  <si>
    <t xml:space="preserve">CIZN    </t>
  </si>
  <si>
    <t xml:space="preserve">ETY     </t>
  </si>
  <si>
    <t xml:space="preserve">PPT     </t>
  </si>
  <si>
    <t xml:space="preserve">MQY     </t>
  </si>
  <si>
    <t xml:space="preserve">CFBK    </t>
  </si>
  <si>
    <t xml:space="preserve">PMX     </t>
  </si>
  <si>
    <t xml:space="preserve">HMNF    </t>
  </si>
  <si>
    <t xml:space="preserve">IIPR    </t>
  </si>
  <si>
    <t xml:space="preserve">FCAP    </t>
  </si>
  <si>
    <t xml:space="preserve">ADX     </t>
  </si>
  <si>
    <t xml:space="preserve">UNAM    </t>
  </si>
  <si>
    <t xml:space="preserve">MUJ     </t>
  </si>
  <si>
    <t xml:space="preserve">KTF     </t>
  </si>
  <si>
    <t xml:space="preserve">PHT     </t>
  </si>
  <si>
    <t xml:space="preserve">AUBN    </t>
  </si>
  <si>
    <t xml:space="preserve">AFT     </t>
  </si>
  <si>
    <t xml:space="preserve">MCI     </t>
  </si>
  <si>
    <t xml:space="preserve">NAN     </t>
  </si>
  <si>
    <t xml:space="preserve">BXMX    </t>
  </si>
  <si>
    <t xml:space="preserve">BFZ     </t>
  </si>
  <si>
    <t xml:space="preserve">BOTJ    </t>
  </si>
  <si>
    <t xml:space="preserve">MIY     </t>
  </si>
  <si>
    <t xml:space="preserve">MUA     </t>
  </si>
  <si>
    <t xml:space="preserve">FCT     </t>
  </si>
  <si>
    <t xml:space="preserve">FBSS    </t>
  </si>
  <si>
    <t xml:space="preserve">SSBI    </t>
  </si>
  <si>
    <t xml:space="preserve">MVC     </t>
  </si>
  <si>
    <t xml:space="preserve">MHN     </t>
  </si>
  <si>
    <t xml:space="preserve">AIF     </t>
  </si>
  <si>
    <t xml:space="preserve">PFL     </t>
  </si>
  <si>
    <t xml:space="preserve">PMF     </t>
  </si>
  <si>
    <t xml:space="preserve">DSM     </t>
  </si>
  <si>
    <t xml:space="preserve">DHY     </t>
  </si>
  <si>
    <t xml:space="preserve">CHW     </t>
  </si>
  <si>
    <t xml:space="preserve">BOE     </t>
  </si>
  <si>
    <t xml:space="preserve">PHD     </t>
  </si>
  <si>
    <t xml:space="preserve">BIF     </t>
  </si>
  <si>
    <t xml:space="preserve">CART    </t>
  </si>
  <si>
    <t xml:space="preserve">ETW     </t>
  </si>
  <si>
    <t xml:space="preserve">IROQ    </t>
  </si>
  <si>
    <t xml:space="preserve">MGYR    </t>
  </si>
  <si>
    <t xml:space="preserve">SIEB    </t>
  </si>
  <si>
    <t xml:space="preserve">BGT     </t>
  </si>
  <si>
    <t xml:space="preserve">PMO     </t>
  </si>
  <si>
    <t xml:space="preserve">GECC    </t>
  </si>
  <si>
    <t xml:space="preserve">MYJ     </t>
  </si>
  <si>
    <t xml:space="preserve">EVN     </t>
  </si>
  <si>
    <t xml:space="preserve">BCRH    </t>
  </si>
  <si>
    <t xml:space="preserve">AFB     </t>
  </si>
  <si>
    <t xml:space="preserve">BYM     </t>
  </si>
  <si>
    <t xml:space="preserve">UBCP    </t>
  </si>
  <si>
    <t xml:space="preserve">NSL     </t>
  </si>
  <si>
    <t xml:space="preserve">DHF     </t>
  </si>
  <si>
    <t xml:space="preserve">MGU     </t>
  </si>
  <si>
    <t xml:space="preserve">BLE     </t>
  </si>
  <si>
    <t xml:space="preserve">TYG     </t>
  </si>
  <si>
    <t xml:space="preserve">ABDC    </t>
  </si>
  <si>
    <t xml:space="preserve">AMRB    </t>
  </si>
  <si>
    <t xml:space="preserve">MSBF    </t>
  </si>
  <si>
    <t xml:space="preserve">BKT     </t>
  </si>
  <si>
    <t xml:space="preserve">MEN     </t>
  </si>
  <si>
    <t xml:space="preserve">SGB     </t>
  </si>
  <si>
    <t xml:space="preserve">MMT     </t>
  </si>
  <si>
    <t xml:space="preserve">EVF     </t>
  </si>
  <si>
    <t xml:space="preserve">PMM     </t>
  </si>
  <si>
    <t xml:space="preserve">LSBK    </t>
  </si>
  <si>
    <t xml:space="preserve">FRPH    </t>
  </si>
  <si>
    <t xml:space="preserve">IGD     </t>
  </si>
  <si>
    <t xml:space="preserve">MVT     </t>
  </si>
  <si>
    <t xml:space="preserve">OIA     </t>
  </si>
  <si>
    <t xml:space="preserve">BGY     </t>
  </si>
  <si>
    <t xml:space="preserve">VBFC    </t>
  </si>
  <si>
    <t xml:space="preserve">NHS     </t>
  </si>
  <si>
    <t xml:space="preserve">AC      </t>
  </si>
  <si>
    <t xml:space="preserve">ESBK    </t>
  </si>
  <si>
    <t xml:space="preserve">MCR     </t>
  </si>
  <si>
    <t xml:space="preserve">VPV     </t>
  </si>
  <si>
    <t xml:space="preserve">USA     </t>
  </si>
  <si>
    <t xml:space="preserve">PCK     </t>
  </si>
  <si>
    <t xml:space="preserve">CARV    </t>
  </si>
  <si>
    <t xml:space="preserve">PCQ     </t>
  </si>
  <si>
    <t xml:space="preserve">WINS    </t>
  </si>
  <si>
    <t xml:space="preserve">BTO     </t>
  </si>
  <si>
    <t xml:space="preserve">MFM     </t>
  </si>
  <si>
    <t xml:space="preserve">MQT     </t>
  </si>
  <si>
    <t xml:space="preserve">NMY     </t>
  </si>
  <si>
    <t xml:space="preserve">GAM     </t>
  </si>
  <si>
    <t xml:space="preserve">FTF     </t>
  </si>
  <si>
    <t xml:space="preserve">RVT     </t>
  </si>
  <si>
    <t xml:space="preserve">HYB     </t>
  </si>
  <si>
    <t xml:space="preserve">MAYS    </t>
  </si>
  <si>
    <t xml:space="preserve">MYC     </t>
  </si>
  <si>
    <t xml:space="preserve">NBH     </t>
  </si>
  <si>
    <t xml:space="preserve">MAV     </t>
  </si>
  <si>
    <t xml:space="preserve">MUE     </t>
  </si>
  <si>
    <t xml:space="preserve">AEF     </t>
  </si>
  <si>
    <t xml:space="preserve">HFBL    </t>
  </si>
  <si>
    <t xml:space="preserve">DXF     </t>
  </si>
  <si>
    <t xml:space="preserve">MHI     </t>
  </si>
  <si>
    <t xml:space="preserve">EVG     </t>
  </si>
  <si>
    <t xml:space="preserve">OFED    </t>
  </si>
  <si>
    <t xml:space="preserve">FLC     </t>
  </si>
  <si>
    <t xml:space="preserve">PBBI    </t>
  </si>
  <si>
    <t xml:space="preserve">CET     </t>
  </si>
  <si>
    <t xml:space="preserve">BKSC    </t>
  </si>
  <si>
    <t xml:space="preserve">EVM     </t>
  </si>
  <si>
    <t xml:space="preserve">BKN     </t>
  </si>
  <si>
    <t xml:space="preserve">GGN     </t>
  </si>
  <si>
    <t xml:space="preserve">ETV     </t>
  </si>
  <si>
    <t xml:space="preserve">NUM     </t>
  </si>
  <si>
    <t xml:space="preserve">TDF     </t>
  </si>
  <si>
    <t xml:space="preserve">PEO     </t>
  </si>
  <si>
    <t xml:space="preserve">VTN     </t>
  </si>
  <si>
    <t xml:space="preserve">CLM     </t>
  </si>
  <si>
    <t xml:space="preserve">NRO     </t>
  </si>
  <si>
    <t xml:space="preserve">PZC     </t>
  </si>
  <si>
    <t xml:space="preserve">TSI     </t>
  </si>
  <si>
    <t xml:space="preserve">CIK     </t>
  </si>
  <si>
    <t xml:space="preserve">MHD     </t>
  </si>
  <si>
    <t xml:space="preserve">PIH     </t>
  </si>
  <si>
    <t xml:space="preserve">BANX    </t>
  </si>
  <si>
    <t xml:space="preserve">NUO     </t>
  </si>
  <si>
    <t xml:space="preserve">WIA     </t>
  </si>
  <si>
    <t xml:space="preserve">BYFC    </t>
  </si>
  <si>
    <t xml:space="preserve">JRS     </t>
  </si>
  <si>
    <t xml:space="preserve">OBAS    </t>
  </si>
  <si>
    <t xml:space="preserve">ZTR     </t>
  </si>
  <si>
    <t xml:space="preserve">NPV     </t>
  </si>
  <si>
    <t xml:space="preserve">AAMC    </t>
  </si>
  <si>
    <t xml:space="preserve">DIAX    </t>
  </si>
  <si>
    <t xml:space="preserve">MIN     </t>
  </si>
  <si>
    <t xml:space="preserve">FEN     </t>
  </si>
  <si>
    <t xml:space="preserve">GLO     </t>
  </si>
  <si>
    <t xml:space="preserve">MYF     </t>
  </si>
  <si>
    <t xml:space="preserve">PGP     </t>
  </si>
  <si>
    <t xml:space="preserve">PIM     </t>
  </si>
  <si>
    <t xml:space="preserve">GLBZ    </t>
  </si>
  <si>
    <t xml:space="preserve">HX      </t>
  </si>
  <si>
    <t xml:space="preserve">JHI     </t>
  </si>
  <si>
    <t xml:space="preserve">FT      </t>
  </si>
  <si>
    <t xml:space="preserve">CIFS    </t>
  </si>
  <si>
    <t xml:space="preserve">CII     </t>
  </si>
  <si>
    <t xml:space="preserve">ETO     </t>
  </si>
  <si>
    <t xml:space="preserve">BGR     </t>
  </si>
  <si>
    <t xml:space="preserve">PFD     </t>
  </si>
  <si>
    <t xml:space="preserve">HNW     </t>
  </si>
  <si>
    <t xml:space="preserve">ENX     </t>
  </si>
  <si>
    <t xml:space="preserve">JDD     </t>
  </si>
  <si>
    <t xml:space="preserve">MPV     </t>
  </si>
  <si>
    <t xml:space="preserve">SCD     </t>
  </si>
  <si>
    <t xml:space="preserve">AIHS    </t>
  </si>
  <si>
    <t xml:space="preserve">DUC     </t>
  </si>
  <si>
    <t xml:space="preserve">MPA     </t>
  </si>
  <si>
    <t xml:space="preserve">MSD     </t>
  </si>
  <si>
    <t xml:space="preserve">AWP     </t>
  </si>
  <si>
    <t xml:space="preserve">HCAP    </t>
  </si>
  <si>
    <t xml:space="preserve">CXE     </t>
  </si>
  <si>
    <t xml:space="preserve">PFO     </t>
  </si>
  <si>
    <t xml:space="preserve">FAM     </t>
  </si>
  <si>
    <t xml:space="preserve">DMF     </t>
  </si>
  <si>
    <t xml:space="preserve">RIF     </t>
  </si>
  <si>
    <t xml:space="preserve">KFFB    </t>
  </si>
  <si>
    <t xml:space="preserve">MUH     </t>
  </si>
  <si>
    <t xml:space="preserve">WEA     </t>
  </si>
  <si>
    <t xml:space="preserve">BTA     </t>
  </si>
  <si>
    <t xml:space="preserve">JTD     </t>
  </si>
  <si>
    <t xml:space="preserve">BNY     </t>
  </si>
  <si>
    <t xml:space="preserve">OTTW    </t>
  </si>
  <si>
    <t xml:space="preserve">WVFC    </t>
  </si>
  <si>
    <t xml:space="preserve">FMN     </t>
  </si>
  <si>
    <t xml:space="preserve">MLP     </t>
  </si>
  <si>
    <t xml:space="preserve">MUS     </t>
  </si>
  <si>
    <t xml:space="preserve">PCM     </t>
  </si>
  <si>
    <t xml:space="preserve">JHS     </t>
  </si>
  <si>
    <t xml:space="preserve">BBK     </t>
  </si>
  <si>
    <t xml:space="preserve">NCA     </t>
  </si>
  <si>
    <t xml:space="preserve">GWGH    </t>
  </si>
  <si>
    <t xml:space="preserve">MFD     </t>
  </si>
  <si>
    <t xml:space="preserve">SBI     </t>
  </si>
  <si>
    <t xml:space="preserve">RFI     </t>
  </si>
  <si>
    <t xml:space="preserve">BBF     </t>
  </si>
  <si>
    <t xml:space="preserve">NAZ     </t>
  </si>
  <si>
    <t xml:space="preserve">GUT     </t>
  </si>
  <si>
    <t xml:space="preserve">CMU     </t>
  </si>
  <si>
    <t xml:space="preserve">JTA     </t>
  </si>
  <si>
    <t xml:space="preserve">INSI    </t>
  </si>
  <si>
    <t xml:space="preserve">VLT     </t>
  </si>
  <si>
    <t xml:space="preserve">EOI     </t>
  </si>
  <si>
    <t xml:space="preserve">VBF     </t>
  </si>
  <si>
    <t xml:space="preserve">GPM     </t>
  </si>
  <si>
    <t xml:space="preserve">PNI     </t>
  </si>
  <si>
    <t xml:space="preserve">KSM     </t>
  </si>
  <si>
    <t xml:space="preserve">NXQ     </t>
  </si>
  <si>
    <t xml:space="preserve">BKK     </t>
  </si>
  <si>
    <t xml:space="preserve">NXP     </t>
  </si>
  <si>
    <t xml:space="preserve">FSBC    </t>
  </si>
  <si>
    <t xml:space="preserve">MNP     </t>
  </si>
  <si>
    <t xml:space="preserve">ERH     </t>
  </si>
  <si>
    <t xml:space="preserve">TLI     </t>
  </si>
  <si>
    <t xml:space="preserve">CRF     </t>
  </si>
  <si>
    <t xml:space="preserve">PSTL    </t>
  </si>
  <si>
    <t xml:space="preserve">BAF     </t>
  </si>
  <si>
    <t xml:space="preserve">MMAC    </t>
  </si>
  <si>
    <t xml:space="preserve">VMM     </t>
  </si>
  <si>
    <t xml:space="preserve">NTX     </t>
  </si>
  <si>
    <t xml:space="preserve">CHN     </t>
  </si>
  <si>
    <t xml:space="preserve">AGD     </t>
  </si>
  <si>
    <t xml:space="preserve">MFT     </t>
  </si>
  <si>
    <t xml:space="preserve">SELF    </t>
  </si>
  <si>
    <t xml:space="preserve">SOR     </t>
  </si>
  <si>
    <t xml:space="preserve">ETB     </t>
  </si>
  <si>
    <t xml:space="preserve">CEE     </t>
  </si>
  <si>
    <t xml:space="preserve">IFN     </t>
  </si>
  <si>
    <t xml:space="preserve">NKG     </t>
  </si>
  <si>
    <t xml:space="preserve">NRT     </t>
  </si>
  <si>
    <t xml:space="preserve">NMT     </t>
  </si>
  <si>
    <t xml:space="preserve">MHF     </t>
  </si>
  <si>
    <t xml:space="preserve">NXR     </t>
  </si>
  <si>
    <t xml:space="preserve">EMF     </t>
  </si>
  <si>
    <t xml:space="preserve">BSD     </t>
  </si>
  <si>
    <t xml:space="preserve">HQH     </t>
  </si>
  <si>
    <t xml:space="preserve">EOS     </t>
  </si>
  <si>
    <t xml:space="preserve">MXF     </t>
  </si>
  <si>
    <t xml:space="preserve">DTF     </t>
  </si>
  <si>
    <t xml:space="preserve">PAI     </t>
  </si>
  <si>
    <t xml:space="preserve">PNF     </t>
  </si>
  <si>
    <t xml:space="preserve">FFA     </t>
  </si>
  <si>
    <t xml:space="preserve">CXH     </t>
  </si>
  <si>
    <t xml:space="preserve">IHT     </t>
  </si>
  <si>
    <t xml:space="preserve">NNY     </t>
  </si>
  <si>
    <t xml:space="preserve">IGA     </t>
  </si>
  <si>
    <t xml:space="preserve">JOF     </t>
  </si>
  <si>
    <t xml:space="preserve">GLQ     </t>
  </si>
  <si>
    <t xml:space="preserve">OHAI    </t>
  </si>
  <si>
    <t xml:space="preserve">FUND    </t>
  </si>
  <si>
    <t xml:space="preserve">CEV     </t>
  </si>
  <si>
    <t xml:space="preserve">DNI     </t>
  </si>
  <si>
    <t xml:space="preserve">IAF     </t>
  </si>
  <si>
    <t xml:space="preserve">BSE     </t>
  </si>
  <si>
    <t xml:space="preserve">FCO     </t>
  </si>
  <si>
    <t xml:space="preserve">LGI     </t>
  </si>
  <si>
    <t xml:space="preserve">GFY     </t>
  </si>
  <si>
    <t xml:space="preserve">SPXX    </t>
  </si>
  <si>
    <t xml:space="preserve">NBW     </t>
  </si>
  <si>
    <t xml:space="preserve">RMT     </t>
  </si>
  <si>
    <t xml:space="preserve">CGO     </t>
  </si>
  <si>
    <t xml:space="preserve">BFY     </t>
  </si>
  <si>
    <t xml:space="preserve">MGF     </t>
  </si>
  <si>
    <t xml:space="preserve">GF      </t>
  </si>
  <si>
    <t xml:space="preserve">GLV     </t>
  </si>
  <si>
    <t xml:space="preserve">FEO     </t>
  </si>
  <si>
    <t xml:space="preserve">TPHS    </t>
  </si>
  <si>
    <t xml:space="preserve">LOR     </t>
  </si>
  <si>
    <t xml:space="preserve">DDF     </t>
  </si>
  <si>
    <t xml:space="preserve">IIF     </t>
  </si>
  <si>
    <t xml:space="preserve">NIM     </t>
  </si>
  <si>
    <t xml:space="preserve">BME     </t>
  </si>
  <si>
    <t xml:space="preserve">OPHC    </t>
  </si>
  <si>
    <t xml:space="preserve">NBO     </t>
  </si>
  <si>
    <t xml:space="preserve">EVY     </t>
  </si>
  <si>
    <t xml:space="preserve">JMM     </t>
  </si>
  <si>
    <t xml:space="preserve">GROW    </t>
  </si>
  <si>
    <t xml:space="preserve">NMI     </t>
  </si>
  <si>
    <t xml:space="preserve">PYN     </t>
  </si>
  <si>
    <t xml:space="preserve">TWN     </t>
  </si>
  <si>
    <t xml:space="preserve">VCF     </t>
  </si>
  <si>
    <t xml:space="preserve">MZA     </t>
  </si>
  <si>
    <t xml:space="preserve">ATIF    </t>
  </si>
  <si>
    <t xml:space="preserve">TTP     </t>
  </si>
  <si>
    <t xml:space="preserve">OCCI    </t>
  </si>
  <si>
    <t xml:space="preserve">VFL     </t>
  </si>
  <si>
    <t xml:space="preserve">CIF     </t>
  </si>
  <si>
    <t xml:space="preserve">MDJH    </t>
  </si>
  <si>
    <t xml:space="preserve">SWZ     </t>
  </si>
  <si>
    <t xml:space="preserve">MNE     </t>
  </si>
  <si>
    <t xml:space="preserve">ECF     </t>
  </si>
  <si>
    <t xml:space="preserve">GGT     </t>
  </si>
  <si>
    <t xml:space="preserve">NXC     </t>
  </si>
  <si>
    <t xml:space="preserve">GLU     </t>
  </si>
  <si>
    <t xml:space="preserve">KF      </t>
  </si>
  <si>
    <t xml:space="preserve">MCN     </t>
  </si>
  <si>
    <t xml:space="preserve">SPE     </t>
  </si>
  <si>
    <t xml:space="preserve">FMO     </t>
  </si>
  <si>
    <t xml:space="preserve">BCV     </t>
  </si>
  <si>
    <t xml:space="preserve">PHCF    </t>
  </si>
  <si>
    <t xml:space="preserve">LMFA    </t>
  </si>
  <si>
    <t xml:space="preserve">BQH     </t>
  </si>
  <si>
    <t xml:space="preserve">FMY     </t>
  </si>
  <si>
    <t xml:space="preserve">LYL     </t>
  </si>
  <si>
    <t xml:space="preserve">EGF     </t>
  </si>
  <si>
    <t xml:space="preserve">GYRO    </t>
  </si>
  <si>
    <t xml:space="preserve">GCV     </t>
  </si>
  <si>
    <t xml:space="preserve">HQL     </t>
  </si>
  <si>
    <t xml:space="preserve">RAND    </t>
  </si>
  <si>
    <t xml:space="preserve">NCB     </t>
  </si>
  <si>
    <t xml:space="preserve">ASA     </t>
  </si>
  <si>
    <t xml:space="preserve">PCF     </t>
  </si>
  <si>
    <t xml:space="preserve">OXBR    </t>
  </si>
  <si>
    <t xml:space="preserve">NXN     </t>
  </si>
  <si>
    <t xml:space="preserve">MXE     </t>
  </si>
  <si>
    <t xml:space="preserve">MHE     </t>
  </si>
  <si>
    <t xml:space="preserve">MTR     </t>
  </si>
  <si>
    <t xml:space="preserve">NOM     </t>
  </si>
  <si>
    <t xml:space="preserve">SVVC    </t>
  </si>
  <si>
    <t xml:space="preserve">PW      </t>
  </si>
  <si>
    <t xml:space="preserve">BFO     </t>
  </si>
  <si>
    <t xml:space="preserve">BZM     </t>
  </si>
  <si>
    <t xml:space="preserve">JEQ     </t>
  </si>
  <si>
    <t xml:space="preserve">EEA     </t>
  </si>
  <si>
    <t xml:space="preserve">MFV     </t>
  </si>
  <si>
    <t xml:space="preserve">GLG     </t>
  </si>
  <si>
    <t xml:space="preserve">BHV     </t>
  </si>
  <si>
    <t xml:space="preserve">SSSS    </t>
  </si>
  <si>
    <t xml:space="preserve">NYV     </t>
  </si>
  <si>
    <t xml:space="preserve">ASG     </t>
  </si>
  <si>
    <t xml:space="preserve">IRL     </t>
  </si>
  <si>
    <t xml:space="preserve">NJV     </t>
  </si>
  <si>
    <t xml:space="preserve">MARPS   </t>
  </si>
  <si>
    <t xml:space="preserve">CUBA    </t>
  </si>
  <si>
    <t xml:space="preserve">CKX     </t>
  </si>
  <si>
    <t xml:space="preserve">NPN     </t>
  </si>
  <si>
    <t xml:space="preserve">GRF     </t>
  </si>
  <si>
    <t xml:space="preserve">DUO     </t>
  </si>
  <si>
    <t xml:space="preserve">EQS     </t>
  </si>
  <si>
    <t xml:space="preserve">TURN    </t>
  </si>
  <si>
    <t xml:space="preserve">RCG     </t>
  </si>
  <si>
    <t xml:space="preserve">MTC     </t>
  </si>
  <si>
    <t xml:space="preserve">NIE     </t>
  </si>
  <si>
    <t xml:space="preserve">MMD     </t>
  </si>
  <si>
    <t xml:space="preserve">IAE     </t>
  </si>
  <si>
    <t xml:space="preserve">FSD     </t>
  </si>
  <si>
    <t xml:space="preserve">NMS     </t>
  </si>
  <si>
    <t xml:space="preserve">EVJ     </t>
  </si>
  <si>
    <t xml:space="preserve">PUYI    </t>
  </si>
  <si>
    <t xml:space="preserve">JCE     </t>
  </si>
  <si>
    <t xml:space="preserve">GHY     </t>
  </si>
  <si>
    <t xml:space="preserve">DFP     </t>
  </si>
  <si>
    <t xml:space="preserve">THW     </t>
  </si>
  <si>
    <t xml:space="preserve">SOHOB   </t>
  </si>
  <si>
    <t xml:space="preserve">KIO     </t>
  </si>
  <si>
    <t xml:space="preserve">GRX     </t>
  </si>
  <si>
    <t xml:space="preserve">DEX     </t>
  </si>
  <si>
    <t xml:space="preserve">NHA     </t>
  </si>
  <si>
    <t xml:space="preserve">GNL-PA  </t>
  </si>
  <si>
    <t xml:space="preserve">JCO     </t>
  </si>
  <si>
    <t xml:space="preserve">IHIT    </t>
  </si>
  <si>
    <t xml:space="preserve">DMO     </t>
  </si>
  <si>
    <t xml:space="preserve">HTY     </t>
  </si>
  <si>
    <t xml:space="preserve">GGO     </t>
  </si>
  <si>
    <t xml:space="preserve">SOHOO   </t>
  </si>
  <si>
    <t xml:space="preserve">BBN     </t>
  </si>
  <si>
    <t xml:space="preserve">BBDO    </t>
  </si>
  <si>
    <t xml:space="preserve">IHD     </t>
  </si>
  <si>
    <t xml:space="preserve">BIT     </t>
  </si>
  <si>
    <t xml:space="preserve">VCIF    </t>
  </si>
  <si>
    <t xml:space="preserve">FGB     </t>
  </si>
  <si>
    <t xml:space="preserve">GOODN   </t>
  </si>
  <si>
    <t xml:space="preserve">NFC     </t>
  </si>
  <si>
    <t xml:space="preserve">WHLRD   </t>
  </si>
  <si>
    <t xml:space="preserve">AFINP   </t>
  </si>
  <si>
    <t xml:space="preserve">LND     </t>
  </si>
  <si>
    <t xml:space="preserve">BST     </t>
  </si>
  <si>
    <t xml:space="preserve">EOT     </t>
  </si>
  <si>
    <t xml:space="preserve">KCAP    </t>
  </si>
  <si>
    <t xml:space="preserve">HIE     </t>
  </si>
  <si>
    <t xml:space="preserve">HFRO    </t>
  </si>
  <si>
    <t xml:space="preserve">EXG     </t>
  </si>
  <si>
    <t xml:space="preserve">WTREP   </t>
  </si>
  <si>
    <t xml:space="preserve">ARI-PC  </t>
  </si>
  <si>
    <t xml:space="preserve">PIC     </t>
  </si>
  <si>
    <t xml:space="preserve">LDP     </t>
  </si>
  <si>
    <t xml:space="preserve">ACP     </t>
  </si>
  <si>
    <t xml:space="preserve">JGH     </t>
  </si>
  <si>
    <t xml:space="preserve">LMRKO   </t>
  </si>
  <si>
    <t xml:space="preserve">NUW     </t>
  </si>
  <si>
    <t xml:space="preserve">RA      </t>
  </si>
  <si>
    <t xml:space="preserve">EFF     </t>
  </si>
  <si>
    <t xml:space="preserve">FEI     </t>
  </si>
  <si>
    <t xml:space="preserve">CAF     </t>
  </si>
  <si>
    <t xml:space="preserve">IOR     </t>
  </si>
  <si>
    <t xml:space="preserve">ZBK     </t>
  </si>
  <si>
    <t xml:space="preserve">BPYPO   </t>
  </si>
  <si>
    <t xml:space="preserve">MFG     </t>
  </si>
  <si>
    <t xml:space="preserve">ARDC    </t>
  </si>
  <si>
    <t xml:space="preserve">LMRKP   </t>
  </si>
  <si>
    <t xml:space="preserve">MTT     </t>
  </si>
  <si>
    <t xml:space="preserve">OPP     </t>
  </si>
  <si>
    <t xml:space="preserve">PKO     </t>
  </si>
  <si>
    <t xml:space="preserve">NXE     </t>
  </si>
  <si>
    <t xml:space="preserve">FOF     </t>
  </si>
  <si>
    <t xml:space="preserve">CEF     </t>
  </si>
  <si>
    <t xml:space="preserve">BCS     </t>
  </si>
  <si>
    <t xml:space="preserve">HEQ     </t>
  </si>
  <si>
    <t xml:space="preserve">GGM     </t>
  </si>
  <si>
    <t xml:space="preserve">PGZ     </t>
  </si>
  <si>
    <t xml:space="preserve">IRR     </t>
  </si>
  <si>
    <t xml:space="preserve">MOGO    </t>
  </si>
  <si>
    <t xml:space="preserve">OCCIP   </t>
  </si>
  <si>
    <t xml:space="preserve">EOD     </t>
  </si>
  <si>
    <t xml:space="preserve">CEN     </t>
  </si>
  <si>
    <t xml:space="preserve">VGI     </t>
  </si>
  <si>
    <t xml:space="preserve">BGB     </t>
  </si>
  <si>
    <t xml:space="preserve">CLNY-PI </t>
  </si>
  <si>
    <t xml:space="preserve">FPF     </t>
  </si>
  <si>
    <t xml:space="preserve">GGZ     </t>
  </si>
  <si>
    <t xml:space="preserve">PEI-PC  </t>
  </si>
  <si>
    <t xml:space="preserve">FIF     </t>
  </si>
  <si>
    <t xml:space="preserve">GDL     </t>
  </si>
  <si>
    <t xml:space="preserve">RGT     </t>
  </si>
  <si>
    <t xml:space="preserve">SZC     </t>
  </si>
  <si>
    <t xml:space="preserve">NEV     </t>
  </si>
  <si>
    <t xml:space="preserve">EIV     </t>
  </si>
  <si>
    <t xml:space="preserve">FDEU    </t>
  </si>
  <si>
    <t xml:space="preserve">TEAF    </t>
  </si>
  <si>
    <t xml:space="preserve">BGX     </t>
  </si>
  <si>
    <t xml:space="preserve">MFAC    </t>
  </si>
  <si>
    <t xml:space="preserve">JHY     </t>
  </si>
  <si>
    <t xml:space="preserve">CCD     </t>
  </si>
  <si>
    <t xml:space="preserve">AVAL    </t>
  </si>
  <si>
    <t xml:space="preserve">JLS     </t>
  </si>
  <si>
    <t xml:space="preserve">RLJ-PA  </t>
  </si>
  <si>
    <t xml:space="preserve">BSL     </t>
  </si>
  <si>
    <t xml:space="preserve">INF     </t>
  </si>
  <si>
    <t xml:space="preserve">JMLP    </t>
  </si>
  <si>
    <t xml:space="preserve">FIV     </t>
  </si>
  <si>
    <t xml:space="preserve">FPI-PB  </t>
  </si>
  <si>
    <t xml:space="preserve">BGIO    </t>
  </si>
  <si>
    <t xml:space="preserve">SMM     </t>
  </si>
  <si>
    <t xml:space="preserve">EDI     </t>
  </si>
  <si>
    <t xml:space="preserve">SOHON   </t>
  </si>
  <si>
    <t xml:space="preserve">DMB     </t>
  </si>
  <si>
    <t xml:space="preserve">FPL     </t>
  </si>
  <si>
    <t xml:space="preserve">INB     </t>
  </si>
  <si>
    <t xml:space="preserve">JSD     </t>
  </si>
  <si>
    <t xml:space="preserve">GMRE-PA </t>
  </si>
  <si>
    <t xml:space="preserve">EDF     </t>
  </si>
  <si>
    <t xml:space="preserve">RIV     </t>
  </si>
  <si>
    <t xml:space="preserve">DPG     </t>
  </si>
  <si>
    <t xml:space="preserve">PCI     </t>
  </si>
  <si>
    <t xml:space="preserve">WHLRP   </t>
  </si>
  <si>
    <t xml:space="preserve">JMT     </t>
  </si>
  <si>
    <t xml:space="preserve">TZAC    </t>
  </si>
  <si>
    <t xml:space="preserve">GER     </t>
  </si>
  <si>
    <t xml:space="preserve">GZT     </t>
  </si>
  <si>
    <t xml:space="preserve">CBH     </t>
  </si>
  <si>
    <t xml:space="preserve">VTA     </t>
  </si>
  <si>
    <t xml:space="preserve">BCX     </t>
  </si>
  <si>
    <t xml:space="preserve">NHF     </t>
  </si>
  <si>
    <t xml:space="preserve">VAM     </t>
  </si>
  <si>
    <t xml:space="preserve">WPG-PI  </t>
  </si>
  <si>
    <t xml:space="preserve">JMF     </t>
  </si>
  <si>
    <t xml:space="preserve">APF     </t>
  </si>
  <si>
    <t xml:space="preserve">SFE     </t>
  </si>
  <si>
    <t xml:space="preserve">ISD     </t>
  </si>
  <si>
    <t xml:space="preserve">PSF     </t>
  </si>
  <si>
    <t xml:space="preserve">SRF     </t>
  </si>
  <si>
    <t xml:space="preserve">LANDP   </t>
  </si>
  <si>
    <t xml:space="preserve">TPZ     </t>
  </si>
  <si>
    <t xml:space="preserve">JPI     </t>
  </si>
  <si>
    <t xml:space="preserve">DSE     </t>
  </si>
  <si>
    <t xml:space="preserve">IID     </t>
  </si>
  <si>
    <t xml:space="preserve">WPG-PH  </t>
  </si>
  <si>
    <t xml:space="preserve">BPYPP   </t>
  </si>
  <si>
    <t xml:space="preserve">GDO     </t>
  </si>
  <si>
    <t xml:space="preserve">BBD     </t>
  </si>
  <si>
    <t xml:space="preserve">GOF     </t>
  </si>
  <si>
    <t xml:space="preserve">GNT     </t>
  </si>
  <si>
    <t xml:space="preserve">NBB     </t>
  </si>
  <si>
    <t xml:space="preserve">JRI     </t>
  </si>
  <si>
    <t xml:space="preserve">LMRKN   </t>
  </si>
  <si>
    <t xml:space="preserve">DBL     </t>
  </si>
  <si>
    <t xml:space="preserve">ETX     </t>
  </si>
  <si>
    <t xml:space="preserve">IDE     </t>
  </si>
  <si>
    <t xml:space="preserve">IBN     </t>
  </si>
  <si>
    <t xml:space="preserve">EXD     </t>
  </si>
  <si>
    <t xml:space="preserve">KMF     </t>
  </si>
  <si>
    <t xml:space="preserve">BUI     </t>
  </si>
  <si>
    <t xml:space="preserve">CTR     </t>
  </si>
  <si>
    <t xml:space="preserve">BSMX    </t>
  </si>
  <si>
    <t xml:space="preserve">GMZ     </t>
  </si>
  <si>
    <t xml:space="preserve">BTT     </t>
  </si>
  <si>
    <t xml:space="preserve">IGI     </t>
  </si>
  <si>
    <t xml:space="preserve">CEM     </t>
  </si>
  <si>
    <t xml:space="preserve">NID     </t>
  </si>
  <si>
    <t xml:space="preserve">NDP     </t>
  </si>
  <si>
    <t xml:space="preserve">NTRSO   </t>
  </si>
  <si>
    <t xml:space="preserve">CIO-PA  </t>
  </si>
  <si>
    <t xml:space="preserve">DSL     </t>
  </si>
  <si>
    <t xml:space="preserve">THQ     </t>
  </si>
  <si>
    <t xml:space="preserve">TSLF    </t>
  </si>
  <si>
    <t xml:space="preserve">SPAQ    </t>
  </si>
  <si>
    <t xml:space="preserve">GBAB    </t>
  </si>
  <si>
    <t xml:space="preserve">NML     </t>
  </si>
  <si>
    <t xml:space="preserve">ORM     </t>
  </si>
  <si>
    <t xml:space="preserve">BWG     </t>
  </si>
  <si>
    <t xml:space="preserve">IVH     </t>
  </si>
  <si>
    <t xml:space="preserve">RMI     </t>
  </si>
  <si>
    <t xml:space="preserve">EGIF    </t>
  </si>
  <si>
    <t xml:space="preserve">EMO     </t>
  </si>
  <si>
    <t xml:space="preserve">XFLT    </t>
  </si>
  <si>
    <t xml:space="preserve">SRV     </t>
  </si>
  <si>
    <t xml:space="preserve">CORR-PA </t>
  </si>
  <si>
    <t xml:space="preserve">EHT     </t>
  </si>
  <si>
    <t xml:space="preserve">QQQX    </t>
  </si>
  <si>
    <t xml:space="preserve">EDD     </t>
  </si>
  <si>
    <t xml:space="preserve">HYI     </t>
  </si>
  <si>
    <t xml:space="preserve">RILYP   </t>
  </si>
  <si>
    <t xml:space="preserve">PDI     </t>
  </si>
  <si>
    <t xml:space="preserve">HDB     </t>
  </si>
  <si>
    <t xml:space="preserve">NIQ     </t>
  </si>
  <si>
    <t xml:space="preserve">        </t>
  </si>
  <si>
    <t xml:space="preserve">WMT    </t>
  </si>
  <si>
    <t xml:space="preserve">AMZN   </t>
  </si>
  <si>
    <t xml:space="preserve">MCK    </t>
  </si>
  <si>
    <t xml:space="preserve">ABC    </t>
  </si>
  <si>
    <t xml:space="preserve">COST   </t>
  </si>
  <si>
    <t xml:space="preserve">CAH    </t>
  </si>
  <si>
    <t xml:space="preserve">WBA    </t>
  </si>
  <si>
    <t xml:space="preserve">KR     </t>
  </si>
  <si>
    <t xml:space="preserve">HD     </t>
  </si>
  <si>
    <t xml:space="preserve">CMCSA  </t>
  </si>
  <si>
    <t xml:space="preserve">TGT    </t>
  </si>
  <si>
    <t xml:space="preserve">UPS    </t>
  </si>
  <si>
    <t xml:space="preserve">LOW    </t>
  </si>
  <si>
    <t xml:space="preserve">FDX    </t>
  </si>
  <si>
    <t xml:space="preserve">DIS    </t>
  </si>
  <si>
    <t xml:space="preserve">BABA   </t>
  </si>
  <si>
    <t xml:space="preserve">SYY    </t>
  </si>
  <si>
    <t xml:space="preserve">DAL    </t>
  </si>
  <si>
    <t xml:space="preserve">CHTR   </t>
  </si>
  <si>
    <t xml:space="preserve">AAL    </t>
  </si>
  <si>
    <t xml:space="preserve">UAL    </t>
  </si>
  <si>
    <t xml:space="preserve">BBY    </t>
  </si>
  <si>
    <t xml:space="preserve">TJX    </t>
  </si>
  <si>
    <t xml:space="preserve">MGA    </t>
  </si>
  <si>
    <t xml:space="preserve">TECD   </t>
  </si>
  <si>
    <t xml:space="preserve">ARW    </t>
  </si>
  <si>
    <t xml:space="preserve">DG     </t>
  </si>
  <si>
    <t xml:space="preserve">SBUX   </t>
  </si>
  <si>
    <t xml:space="preserve">M      </t>
  </si>
  <si>
    <t xml:space="preserve">USFD   </t>
  </si>
  <si>
    <t xml:space="preserve">BKR    </t>
  </si>
  <si>
    <t xml:space="preserve">DLTR   </t>
  </si>
  <si>
    <t xml:space="preserve">PAG    </t>
  </si>
  <si>
    <t xml:space="preserve">LUV    </t>
  </si>
  <si>
    <t xml:space="preserve">UNP    </t>
  </si>
  <si>
    <t xml:space="preserve">MAN    </t>
  </si>
  <si>
    <t xml:space="preserve">ZNH    </t>
  </si>
  <si>
    <t xml:space="preserve">PFGC   </t>
  </si>
  <si>
    <t xml:space="preserve">AN     </t>
  </si>
  <si>
    <t xml:space="preserve">MAR    </t>
  </si>
  <si>
    <t xml:space="preserve">MCD    </t>
  </si>
  <si>
    <t xml:space="preserve">WPP    </t>
  </si>
  <si>
    <t xml:space="preserve">CCL    </t>
  </si>
  <si>
    <t xml:space="preserve">CUK    </t>
  </si>
  <si>
    <t xml:space="preserve">ACM    </t>
  </si>
  <si>
    <t xml:space="preserve">KSS    </t>
  </si>
  <si>
    <t xml:space="preserve">RAD    </t>
  </si>
  <si>
    <t xml:space="preserve">AVT    </t>
  </si>
  <si>
    <t xml:space="preserve">KMX    </t>
  </si>
  <si>
    <t xml:space="preserve">GPC    </t>
  </si>
  <si>
    <t xml:space="preserve">NFLX   </t>
  </si>
  <si>
    <t xml:space="preserve">UNFI   </t>
  </si>
  <si>
    <t xml:space="preserve">CEA    </t>
  </si>
  <si>
    <t xml:space="preserve">XPO    </t>
  </si>
  <si>
    <t xml:space="preserve">CORE   </t>
  </si>
  <si>
    <t xml:space="preserve">GPS    </t>
  </si>
  <si>
    <t xml:space="preserve">CBS-A  </t>
  </si>
  <si>
    <t xml:space="preserve">ARMK   </t>
  </si>
  <si>
    <t xml:space="preserve">CHRW   </t>
  </si>
  <si>
    <t xml:space="preserve">ROST   </t>
  </si>
  <si>
    <t xml:space="preserve">JWN    </t>
  </si>
  <si>
    <t xml:space="preserve">VIAC   </t>
  </si>
  <si>
    <t xml:space="preserve">CBS    </t>
  </si>
  <si>
    <t xml:space="preserve">BKNG   </t>
  </si>
  <si>
    <t xml:space="preserve">OMC    </t>
  </si>
  <si>
    <t xml:space="preserve">MUSA   </t>
  </si>
  <si>
    <t xml:space="preserve">QRTEA  </t>
  </si>
  <si>
    <t xml:space="preserve">LBTYB  </t>
  </si>
  <si>
    <t xml:space="preserve">LVS    </t>
  </si>
  <si>
    <t xml:space="preserve">GLP    </t>
  </si>
  <si>
    <t xml:space="preserve">LB     </t>
  </si>
  <si>
    <t xml:space="preserve">BJ     </t>
  </si>
  <si>
    <t xml:space="preserve">VIA    </t>
  </si>
  <si>
    <t xml:space="preserve">DISH   </t>
  </si>
  <si>
    <t xml:space="preserve">VIAB   </t>
  </si>
  <si>
    <t xml:space="preserve">MGM    </t>
  </si>
  <si>
    <t xml:space="preserve">CBD    </t>
  </si>
  <si>
    <t xml:space="preserve">JEC    </t>
  </si>
  <si>
    <t xml:space="preserve">VIPS   </t>
  </si>
  <si>
    <t xml:space="preserve">LAD    </t>
  </si>
  <si>
    <t xml:space="preserve">CSX    </t>
  </si>
  <si>
    <t xml:space="preserve">QRTEB  </t>
  </si>
  <si>
    <t xml:space="preserve">EXPE   </t>
  </si>
  <si>
    <t xml:space="preserve">AZO    </t>
  </si>
  <si>
    <t xml:space="preserve">BBBY   </t>
  </si>
  <si>
    <t xml:space="preserve">GPI    </t>
  </si>
  <si>
    <t xml:space="preserve">DISCB  </t>
  </si>
  <si>
    <t xml:space="preserve">LBTYK  </t>
  </si>
  <si>
    <t xml:space="preserve">JCP    </t>
  </si>
  <si>
    <t xml:space="preserve">NSC    </t>
  </si>
  <si>
    <t xml:space="preserve">CNI    </t>
  </si>
  <si>
    <t xml:space="preserve">FOXA   </t>
  </si>
  <si>
    <t xml:space="preserve">LBTYA  </t>
  </si>
  <si>
    <t xml:space="preserve">GWW    </t>
  </si>
  <si>
    <t xml:space="preserve">LYV    </t>
  </si>
  <si>
    <t xml:space="preserve">ODP    </t>
  </si>
  <si>
    <t xml:space="preserve">DISCA  </t>
  </si>
  <si>
    <t xml:space="preserve">EBAY   </t>
  </si>
  <si>
    <t xml:space="preserve">OMI    </t>
  </si>
  <si>
    <t xml:space="preserve">RCL    </t>
  </si>
  <si>
    <t xml:space="preserve">HSIC   </t>
  </si>
  <si>
    <t xml:space="preserve">SAH    </t>
  </si>
  <si>
    <t xml:space="preserve">IPG    </t>
  </si>
  <si>
    <t xml:space="preserve">LTM    </t>
  </si>
  <si>
    <t xml:space="preserve">ORLY   </t>
  </si>
  <si>
    <t xml:space="preserve">HTZ    </t>
  </si>
  <si>
    <t xml:space="preserve">NWSA   </t>
  </si>
  <si>
    <t xml:space="preserve">EBAYL  </t>
  </si>
  <si>
    <t xml:space="preserve">AAP    </t>
  </si>
  <si>
    <t xml:space="preserve">CASY   </t>
  </si>
  <si>
    <t xml:space="preserve">HLT    </t>
  </si>
  <si>
    <t xml:space="preserve">SPTN   </t>
  </si>
  <si>
    <t xml:space="preserve">URI    </t>
  </si>
  <si>
    <t xml:space="preserve">RYAAY  </t>
  </si>
  <si>
    <t xml:space="preserve">JBHT   </t>
  </si>
  <si>
    <t xml:space="preserve">CAR    </t>
  </si>
  <si>
    <t xml:space="preserve">AXE    </t>
  </si>
  <si>
    <t xml:space="preserve">R      </t>
  </si>
  <si>
    <t xml:space="preserve">DKS    </t>
  </si>
  <si>
    <t xml:space="preserve">CZR    </t>
  </si>
  <si>
    <t xml:space="preserve">YUMC   </t>
  </si>
  <si>
    <t xml:space="preserve">ALK    </t>
  </si>
  <si>
    <t xml:space="preserve">W      </t>
  </si>
  <si>
    <t xml:space="preserve">DRI    </t>
  </si>
  <si>
    <t xml:space="preserve">EXPD   </t>
  </si>
  <si>
    <t xml:space="preserve">TSCO   </t>
  </si>
  <si>
    <t xml:space="preserve">WCC    </t>
  </si>
  <si>
    <t xml:space="preserve">JBLU   </t>
  </si>
  <si>
    <t xml:space="preserve">GME    </t>
  </si>
  <si>
    <t xml:space="preserve">FISV   </t>
  </si>
  <si>
    <t xml:space="preserve">SIRI   </t>
  </si>
  <si>
    <t xml:space="preserve">LSXMK  </t>
  </si>
  <si>
    <t xml:space="preserve">ABG    </t>
  </si>
  <si>
    <t xml:space="preserve">SPOT   </t>
  </si>
  <si>
    <t xml:space="preserve">BAH    </t>
  </si>
  <si>
    <t xml:space="preserve">BURL   </t>
  </si>
  <si>
    <t xml:space="preserve">ULTA   </t>
  </si>
  <si>
    <t xml:space="preserve">TA     </t>
  </si>
  <si>
    <t xml:space="preserve">CTAS   </t>
  </si>
  <si>
    <t xml:space="preserve">WAB    </t>
  </si>
  <si>
    <t xml:space="preserve">LSXMB  </t>
  </si>
  <si>
    <t xml:space="preserve">LSXMA  </t>
  </si>
  <si>
    <t xml:space="preserve">WYNN   </t>
  </si>
  <si>
    <t xml:space="preserve">RRD    </t>
  </si>
  <si>
    <t xml:space="preserve">RUSHB  </t>
  </si>
  <si>
    <t xml:space="preserve">SPGI   </t>
  </si>
  <si>
    <t xml:space="preserve">ABM    </t>
  </si>
  <si>
    <t xml:space="preserve">DDS    </t>
  </si>
  <si>
    <t xml:space="preserve">NCLH   </t>
  </si>
  <si>
    <t xml:space="preserve">HDS    </t>
  </si>
  <si>
    <t xml:space="preserve">ADS    </t>
  </si>
  <si>
    <t xml:space="preserve">SIG    </t>
  </si>
  <si>
    <t xml:space="preserve">RHI    </t>
  </si>
  <si>
    <t xml:space="preserve">RUSHA  </t>
  </si>
  <si>
    <t xml:space="preserve">WSM    </t>
  </si>
  <si>
    <t xml:space="preserve">TRI    </t>
  </si>
  <si>
    <t xml:space="preserve">MLCO   </t>
  </si>
  <si>
    <t xml:space="preserve">PDCO   </t>
  </si>
  <si>
    <t xml:space="preserve">AMC    </t>
  </si>
  <si>
    <t xml:space="preserve">KBR    </t>
  </si>
  <si>
    <t xml:space="preserve">SFM    </t>
  </si>
  <si>
    <t xml:space="preserve">QSR    </t>
  </si>
  <si>
    <t xml:space="preserve">YUM    </t>
  </si>
  <si>
    <t xml:space="preserve">PSO    </t>
  </si>
  <si>
    <t xml:space="preserve">CMG    </t>
  </si>
  <si>
    <t xml:space="preserve">MIK    </t>
  </si>
  <si>
    <t xml:space="preserve">BIG    </t>
  </si>
  <si>
    <t xml:space="preserve">FAST   </t>
  </si>
  <si>
    <t xml:space="preserve">KELYA  </t>
  </si>
  <si>
    <t xml:space="preserve">TV     </t>
  </si>
  <si>
    <t xml:space="preserve">PENN   </t>
  </si>
  <si>
    <t xml:space="preserve">KNX    </t>
  </si>
  <si>
    <t xml:space="preserve">ADT    </t>
  </si>
  <si>
    <t xml:space="preserve">TCOM   </t>
  </si>
  <si>
    <t xml:space="preserve">ASNA   </t>
  </si>
  <si>
    <t xml:space="preserve">SNDR   </t>
  </si>
  <si>
    <t xml:space="preserve">REZI   </t>
  </si>
  <si>
    <t xml:space="preserve">H      </t>
  </si>
  <si>
    <t xml:space="preserve">YRCW   </t>
  </si>
  <si>
    <t xml:space="preserve">IGT    </t>
  </si>
  <si>
    <t xml:space="preserve">AER    </t>
  </si>
  <si>
    <t xml:space="preserve">WSO    </t>
  </si>
  <si>
    <t xml:space="preserve">MCO    </t>
  </si>
  <si>
    <t xml:space="preserve">IHG    </t>
  </si>
  <si>
    <t xml:space="preserve">AVH    </t>
  </si>
  <si>
    <t xml:space="preserve">TIF    </t>
  </si>
  <si>
    <t xml:space="preserve">INFO   </t>
  </si>
  <si>
    <t xml:space="preserve">IMKTA  </t>
  </si>
  <si>
    <t xml:space="preserve">VAC    </t>
  </si>
  <si>
    <t xml:space="preserve">LSTR   </t>
  </si>
  <si>
    <t xml:space="preserve">CHWY   </t>
  </si>
  <si>
    <t xml:space="preserve">NSP    </t>
  </si>
  <si>
    <t xml:space="preserve">AEO    </t>
  </si>
  <si>
    <t xml:space="preserve">KELYB  </t>
  </si>
  <si>
    <t xml:space="preserve">BLMN   </t>
  </si>
  <si>
    <t xml:space="preserve">ODFL   </t>
  </si>
  <si>
    <t xml:space="preserve">SJR    </t>
  </si>
  <si>
    <t xml:space="preserve">WYND   </t>
  </si>
  <si>
    <t xml:space="preserve">URBN   </t>
  </si>
  <si>
    <t xml:space="preserve">AAN    </t>
  </si>
  <si>
    <t xml:space="preserve">PAYX   </t>
  </si>
  <si>
    <t xml:space="preserve">UHAL   </t>
  </si>
  <si>
    <t xml:space="preserve">SBH    </t>
  </si>
  <si>
    <t xml:space="preserve">LILAK  </t>
  </si>
  <si>
    <t xml:space="preserve">LILA   </t>
  </si>
  <si>
    <t xml:space="preserve">QUAD   </t>
  </si>
  <si>
    <t xml:space="preserve">LGF-B  </t>
  </si>
  <si>
    <t xml:space="preserve">ASGN   </t>
  </si>
  <si>
    <t xml:space="preserve">GPN    </t>
  </si>
  <si>
    <t xml:space="preserve">LGF-A  </t>
  </si>
  <si>
    <t xml:space="preserve">TNET   </t>
  </si>
  <si>
    <t xml:space="preserve">HUBG   </t>
  </si>
  <si>
    <t xml:space="preserve">SAVE   </t>
  </si>
  <si>
    <t xml:space="preserve">BCO    </t>
  </si>
  <si>
    <t xml:space="preserve">WMK    </t>
  </si>
  <si>
    <t xml:space="preserve">ANF    </t>
  </si>
  <si>
    <t xml:space="preserve">DPZ    </t>
  </si>
  <si>
    <t xml:space="preserve">PDD    </t>
  </si>
  <si>
    <t xml:space="preserve">SBGI   </t>
  </si>
  <si>
    <t xml:space="preserve">DBI    </t>
  </si>
  <si>
    <t xml:space="preserve">AIT    </t>
  </si>
  <si>
    <t xml:space="preserve">SGMS   </t>
  </si>
  <si>
    <t xml:space="preserve">CVNA   </t>
  </si>
  <si>
    <t xml:space="preserve">MSM    </t>
  </si>
  <si>
    <t xml:space="preserve">EDU    </t>
  </si>
  <si>
    <t xml:space="preserve">CNK    </t>
  </si>
  <si>
    <t xml:space="preserve">BYD    </t>
  </si>
  <si>
    <t xml:space="preserve">LAUR   </t>
  </si>
  <si>
    <t xml:space="preserve">EAT    </t>
  </si>
  <si>
    <t xml:space="preserve">PSMT   </t>
  </si>
  <si>
    <t xml:space="preserve">SCI    </t>
  </si>
  <si>
    <t xml:space="preserve">GOL    </t>
  </si>
  <si>
    <t xml:space="preserve">MDP    </t>
  </si>
  <si>
    <t xml:space="preserve">HRB    </t>
  </si>
  <si>
    <t xml:space="preserve">CBRL   </t>
  </si>
  <si>
    <t xml:space="preserve">ARCB   </t>
  </si>
  <si>
    <t xml:space="preserve">KAR    </t>
  </si>
  <si>
    <t xml:space="preserve">ARCO   </t>
  </si>
  <si>
    <t xml:space="preserve">AMCX   </t>
  </si>
  <si>
    <t xml:space="preserve">SKYW   </t>
  </si>
  <si>
    <t xml:space="preserve">GBX    </t>
  </si>
  <si>
    <t xml:space="preserve">TLRD   </t>
  </si>
  <si>
    <t xml:space="preserve">ZTO    </t>
  </si>
  <si>
    <t xml:space="preserve">TAL    </t>
  </si>
  <si>
    <t xml:space="preserve">KEX    </t>
  </si>
  <si>
    <t xml:space="preserve">GSH    </t>
  </si>
  <si>
    <t xml:space="preserve">TRN    </t>
  </si>
  <si>
    <t xml:space="preserve">AVYA   </t>
  </si>
  <si>
    <t xml:space="preserve">MMS    </t>
  </si>
  <si>
    <t xml:space="preserve">GHC    </t>
  </si>
  <si>
    <t xml:space="preserve">ALLE   </t>
  </si>
  <si>
    <t xml:space="preserve">KSU    </t>
  </si>
  <si>
    <t xml:space="preserve">CNXN   </t>
  </si>
  <si>
    <t xml:space="preserve">HA     </t>
  </si>
  <si>
    <t xml:space="preserve">CMPR   </t>
  </si>
  <si>
    <t xml:space="preserve">STN    </t>
  </si>
  <si>
    <t xml:space="preserve">AAWW   </t>
  </si>
  <si>
    <t xml:space="preserve">NXST   </t>
  </si>
  <si>
    <t xml:space="preserve">PK     </t>
  </si>
  <si>
    <t xml:space="preserve">EEFT   </t>
  </si>
  <si>
    <t xml:space="preserve">CCO    </t>
  </si>
  <si>
    <t xml:space="preserve">RCII   </t>
  </si>
  <si>
    <t xml:space="preserve">CPA    </t>
  </si>
  <si>
    <t xml:space="preserve">GES    </t>
  </si>
  <si>
    <t xml:space="preserve">RH     </t>
  </si>
  <si>
    <t xml:space="preserve">TXRH   </t>
  </si>
  <si>
    <t xml:space="preserve">ERI    </t>
  </si>
  <si>
    <t xml:space="preserve">FLT    </t>
  </si>
  <si>
    <t xml:space="preserve">TRU    </t>
  </si>
  <si>
    <t xml:space="preserve">BXC    </t>
  </si>
  <si>
    <t xml:space="preserve">VRSK   </t>
  </si>
  <si>
    <t xml:space="preserve">AZUL   </t>
  </si>
  <si>
    <t xml:space="preserve">PRTY   </t>
  </si>
  <si>
    <t xml:space="preserve">GO     </t>
  </si>
  <si>
    <t xml:space="preserve">TSG    </t>
  </si>
  <si>
    <t xml:space="preserve">WERN   </t>
  </si>
  <si>
    <t xml:space="preserve">TBI    </t>
  </si>
  <si>
    <t xml:space="preserve">TTEK   </t>
  </si>
  <si>
    <t xml:space="preserve">CAKE   </t>
  </si>
  <si>
    <t xml:space="preserve">LPX    </t>
  </si>
  <si>
    <t xml:space="preserve">GWR    </t>
  </si>
  <si>
    <t xml:space="preserve">MTN    </t>
  </si>
  <si>
    <t xml:space="preserve">TGNA   </t>
  </si>
  <si>
    <t xml:space="preserve">FCN    </t>
  </si>
  <si>
    <t xml:space="preserve">MATX   </t>
  </si>
  <si>
    <t xml:space="preserve">HAIN   </t>
  </si>
  <si>
    <t xml:space="preserve">ECHO   </t>
  </si>
  <si>
    <t xml:space="preserve">FBM    </t>
  </si>
  <si>
    <t xml:space="preserve">CPRT   </t>
  </si>
  <si>
    <t xml:space="preserve">GNC    </t>
  </si>
  <si>
    <t xml:space="preserve">WH     </t>
  </si>
  <si>
    <t xml:space="preserve">EXPR   </t>
  </si>
  <si>
    <t xml:space="preserve">CHS    </t>
  </si>
  <si>
    <t xml:space="preserve">MELI   </t>
  </si>
  <si>
    <t xml:space="preserve">SERV   </t>
  </si>
  <si>
    <t xml:space="preserve">BFAM   </t>
  </si>
  <si>
    <t xml:space="preserve">DLX    </t>
  </si>
  <si>
    <t xml:space="preserve">YJ     </t>
  </si>
  <si>
    <t xml:space="preserve">HGV    </t>
  </si>
  <si>
    <t xml:space="preserve">KFY    </t>
  </si>
  <si>
    <t xml:space="preserve">HRI    </t>
  </si>
  <si>
    <t xml:space="preserve">FWONA  </t>
  </si>
  <si>
    <t xml:space="preserve">RRTS   </t>
  </si>
  <si>
    <t xml:space="preserve">FWONK  </t>
  </si>
  <si>
    <t xml:space="preserve">FND    </t>
  </si>
  <si>
    <t xml:space="preserve">ROL    </t>
  </si>
  <si>
    <t xml:space="preserve">BNED   </t>
  </si>
  <si>
    <t xml:space="preserve">HUD    </t>
  </si>
  <si>
    <t xml:space="preserve">AL     </t>
  </si>
  <si>
    <t xml:space="preserve">PLCE   </t>
  </si>
  <si>
    <t xml:space="preserve">HCSG   </t>
  </si>
  <si>
    <t xml:space="preserve">GCO    </t>
  </si>
  <si>
    <t xml:space="preserve">GTN    </t>
  </si>
  <si>
    <t xml:space="preserve">OSB    </t>
  </si>
  <si>
    <t xml:space="preserve">TK     </t>
  </si>
  <si>
    <t xml:space="preserve">RRR    </t>
  </si>
  <si>
    <t xml:space="preserve">JW-A   </t>
  </si>
  <si>
    <t xml:space="preserve">NYT    </t>
  </si>
  <si>
    <t xml:space="preserve">ALGT   </t>
  </si>
  <si>
    <t xml:space="preserve">FIVE   </t>
  </si>
  <si>
    <t xml:space="preserve">GTN-A  </t>
  </si>
  <si>
    <t xml:space="preserve">SAIA   </t>
  </si>
  <si>
    <t xml:space="preserve">OUT    </t>
  </si>
  <si>
    <t xml:space="preserve">DSKE   </t>
  </si>
  <si>
    <t xml:space="preserve">USX    </t>
  </si>
  <si>
    <t xml:space="preserve">MIC    </t>
  </si>
  <si>
    <t xml:space="preserve">WAIR   </t>
  </si>
  <si>
    <t xml:space="preserve">ATTO   </t>
  </si>
  <si>
    <t xml:space="preserve">VLRS   </t>
  </si>
  <si>
    <t xml:space="preserve">WEN    </t>
  </si>
  <si>
    <t xml:space="preserve">EYE    </t>
  </si>
  <si>
    <t xml:space="preserve">PIR    </t>
  </si>
  <si>
    <t xml:space="preserve">WEX    </t>
  </si>
  <si>
    <t xml:space="preserve">SCHL   </t>
  </si>
  <si>
    <t xml:space="preserve">GOLF   </t>
  </si>
  <si>
    <t xml:space="preserve">PKOH   </t>
  </si>
  <si>
    <t xml:space="preserve">VLGEA  </t>
  </si>
  <si>
    <t xml:space="preserve">MSG    </t>
  </si>
  <si>
    <t xml:space="preserve">SSI    </t>
  </si>
  <si>
    <t xml:space="preserve">CAAP   </t>
  </si>
  <si>
    <t xml:space="preserve">SP     </t>
  </si>
  <si>
    <t xml:space="preserve">SFIX   </t>
  </si>
  <si>
    <t xml:space="preserve">GCI    </t>
  </si>
  <si>
    <t xml:space="preserve">PZZA   </t>
  </si>
  <si>
    <t xml:space="preserve">LFUS   </t>
  </si>
  <si>
    <t xml:space="preserve">CONN   </t>
  </si>
  <si>
    <t xml:space="preserve">CHEF   </t>
  </si>
  <si>
    <t xml:space="preserve">HTHT   </t>
  </si>
  <si>
    <t xml:space="preserve">OSTK   </t>
  </si>
  <si>
    <t xml:space="preserve">MATW   </t>
  </si>
  <si>
    <t xml:space="preserve">ULH    </t>
  </si>
  <si>
    <t xml:space="preserve">QGEN   </t>
  </si>
  <si>
    <t xml:space="preserve">SIX    </t>
  </si>
  <si>
    <t xml:space="preserve">ETM    </t>
  </si>
  <si>
    <t xml:space="preserve">FUN    </t>
  </si>
  <si>
    <t xml:space="preserve">TRTN   </t>
  </si>
  <si>
    <t xml:space="preserve">ICFI   </t>
  </si>
  <si>
    <t xml:space="preserve">MDCA   </t>
  </si>
  <si>
    <t xml:space="preserve">IAA    </t>
  </si>
  <si>
    <t xml:space="preserve">WW     </t>
  </si>
  <si>
    <t xml:space="preserve">TOO    </t>
  </si>
  <si>
    <t xml:space="preserve">LE     </t>
  </si>
  <si>
    <t xml:space="preserve">GATX   </t>
  </si>
  <si>
    <t xml:space="preserve">HMHC   </t>
  </si>
  <si>
    <t xml:space="preserve">MSA    </t>
  </si>
  <si>
    <t xml:space="preserve">SEAS   </t>
  </si>
  <si>
    <t xml:space="preserve">FWRD   </t>
  </si>
  <si>
    <t xml:space="preserve">KFRC   </t>
  </si>
  <si>
    <t xml:space="preserve">TAST   </t>
  </si>
  <si>
    <t xml:space="preserve">VEC    </t>
  </si>
  <si>
    <t xml:space="preserve">DNKN   </t>
  </si>
  <si>
    <t xml:space="preserve">VVI    </t>
  </si>
  <si>
    <t xml:space="preserve">FTDR   </t>
  </si>
  <si>
    <t xml:space="preserve">RBA    </t>
  </si>
  <si>
    <t xml:space="preserve">HEES   </t>
  </si>
  <si>
    <t xml:space="preserve">SSP    </t>
  </si>
  <si>
    <t xml:space="preserve">CATM   </t>
  </si>
  <si>
    <t xml:space="preserve">OLLI   </t>
  </si>
  <si>
    <t xml:space="preserve">PLAY   </t>
  </si>
  <si>
    <t xml:space="preserve">DIT    </t>
  </si>
  <si>
    <t xml:space="preserve">ATSG   </t>
  </si>
  <si>
    <t xml:space="preserve">TITN   </t>
  </si>
  <si>
    <t xml:space="preserve">RRGB   </t>
  </si>
  <si>
    <t xml:space="preserve">DXPE   </t>
  </si>
  <si>
    <t xml:space="preserve">CHDN   </t>
  </si>
  <si>
    <t xml:space="preserve">FLWS   </t>
  </si>
  <si>
    <t xml:space="preserve">HZO    </t>
  </si>
  <si>
    <t xml:space="preserve">STAY   </t>
  </si>
  <si>
    <t xml:space="preserve">ATGE   </t>
  </si>
  <si>
    <t xml:space="preserve">HIBB   </t>
  </si>
  <si>
    <t xml:space="preserve">TISI   </t>
  </si>
  <si>
    <t xml:space="preserve">WSG    </t>
  </si>
  <si>
    <t xml:space="preserve">INWK   </t>
  </si>
  <si>
    <t xml:space="preserve">BJRI   </t>
  </si>
  <si>
    <t xml:space="preserve">WOW    </t>
  </si>
  <si>
    <t xml:space="preserve">SMRT   </t>
  </si>
  <si>
    <t xml:space="preserve">SSW    </t>
  </si>
  <si>
    <t xml:space="preserve">CMLS   </t>
  </si>
  <si>
    <t xml:space="preserve">LL     </t>
  </si>
  <si>
    <t xml:space="preserve">CHH    </t>
  </si>
  <si>
    <t xml:space="preserve">TUES   </t>
  </si>
  <si>
    <t xml:space="preserve">HUYA   </t>
  </si>
  <si>
    <t xml:space="preserve">WSC    </t>
  </si>
  <si>
    <t xml:space="preserve">VSI    </t>
  </si>
  <si>
    <t xml:space="preserve">SCVL   </t>
  </si>
  <si>
    <t xml:space="preserve">LRN    </t>
  </si>
  <si>
    <t xml:space="preserve">RGS    </t>
  </si>
  <si>
    <t xml:space="preserve">BGFV   </t>
  </si>
  <si>
    <t xml:space="preserve">TPCO   </t>
  </si>
  <si>
    <t xml:space="preserve">ZUMZ   </t>
  </si>
  <si>
    <t xml:space="preserve">ROKU   </t>
  </si>
  <si>
    <t xml:space="preserve">PRAA   </t>
  </si>
  <si>
    <t xml:space="preserve">STRA   </t>
  </si>
  <si>
    <t xml:space="preserve">RMBL   </t>
  </si>
  <si>
    <t xml:space="preserve">SECO   </t>
  </si>
  <si>
    <t xml:space="preserve">BZUN   </t>
  </si>
  <si>
    <t xml:space="preserve">JACK   </t>
  </si>
  <si>
    <t xml:space="preserve">GDEN   </t>
  </si>
  <si>
    <t xml:space="preserve">CBZ    </t>
  </si>
  <si>
    <t xml:space="preserve">HURN   </t>
  </si>
  <si>
    <t xml:space="preserve">CVGI   </t>
  </si>
  <si>
    <t xml:space="preserve">CVTI   </t>
  </si>
  <si>
    <t xml:space="preserve">BBSI   </t>
  </si>
  <si>
    <t xml:space="preserve">AYR    </t>
  </si>
  <si>
    <t xml:space="preserve">TCS    </t>
  </si>
  <si>
    <t xml:space="preserve">NGVC   </t>
  </si>
  <si>
    <t xml:space="preserve">WWE    </t>
  </si>
  <si>
    <t xml:space="preserve">DIN    </t>
  </si>
  <si>
    <t xml:space="preserve">BKE    </t>
  </si>
  <si>
    <t xml:space="preserve">GRAM   </t>
  </si>
  <si>
    <t xml:space="preserve">DFIN   </t>
  </si>
  <si>
    <t xml:space="preserve">ENV    </t>
  </si>
  <si>
    <t xml:space="preserve">RLGT   </t>
  </si>
  <si>
    <t xml:space="preserve">TNK    </t>
  </si>
  <si>
    <t xml:space="preserve">WNS    </t>
  </si>
  <si>
    <t xml:space="preserve">FTCH   </t>
  </si>
  <si>
    <t xml:space="preserve">FRO    </t>
  </si>
  <si>
    <t xml:space="preserve">MYGN   </t>
  </si>
  <si>
    <t xml:space="preserve">ASR    </t>
  </si>
  <si>
    <t xml:space="preserve">STCN   </t>
  </si>
  <si>
    <t xml:space="preserve">MANU   </t>
  </si>
  <si>
    <t xml:space="preserve">CATO   </t>
  </si>
  <si>
    <t xml:space="preserve">MRTN   </t>
  </si>
  <si>
    <t xml:space="preserve">BOOT   </t>
  </si>
  <si>
    <t xml:space="preserve">RTW    </t>
  </si>
  <si>
    <t xml:space="preserve">EURN   </t>
  </si>
  <si>
    <t xml:space="preserve">CCRN   </t>
  </si>
  <si>
    <t xml:space="preserve">HVT    </t>
  </si>
  <si>
    <t xml:space="preserve">PAC    </t>
  </si>
  <si>
    <t xml:space="preserve">HVT-A  </t>
  </si>
  <si>
    <t xml:space="preserve">MCS    </t>
  </si>
  <si>
    <t xml:space="preserve">CTRN   </t>
  </si>
  <si>
    <t xml:space="preserve">SBLK   </t>
  </si>
  <si>
    <t xml:space="preserve">TGH    </t>
  </si>
  <si>
    <t xml:space="preserve">AMRC   </t>
  </si>
  <si>
    <t xml:space="preserve">HBP    </t>
  </si>
  <si>
    <t xml:space="preserve">KIRK   </t>
  </si>
  <si>
    <t xml:space="preserve">TW     </t>
  </si>
  <si>
    <t xml:space="preserve">CETV   </t>
  </si>
  <si>
    <t xml:space="preserve">ETSY   </t>
  </si>
  <si>
    <t xml:space="preserve">MG     </t>
  </si>
  <si>
    <t xml:space="preserve">BXG    </t>
  </si>
  <si>
    <t xml:space="preserve">LOPE   </t>
  </si>
  <si>
    <t xml:space="preserve">HSII   </t>
  </si>
  <si>
    <t xml:space="preserve">VSEC   </t>
  </si>
  <si>
    <t xml:space="preserve">RECN   </t>
  </si>
  <si>
    <t xml:space="preserve">MESA   </t>
  </si>
  <si>
    <t xml:space="preserve">MSGN   </t>
  </si>
  <si>
    <t xml:space="preserve">ASPS   </t>
  </si>
  <si>
    <t xml:space="preserve">BH     </t>
  </si>
  <si>
    <t xml:space="preserve">VRRM   </t>
  </si>
  <si>
    <t xml:space="preserve">KTOS   </t>
  </si>
  <si>
    <t xml:space="preserve">CRMT   </t>
  </si>
  <si>
    <t xml:space="preserve">BH-A   </t>
  </si>
  <si>
    <t xml:space="preserve">MED    </t>
  </si>
  <si>
    <t xml:space="preserve">LAZY   </t>
  </si>
  <si>
    <t xml:space="preserve">ENT    </t>
  </si>
  <si>
    <t xml:space="preserve">GLOG   </t>
  </si>
  <si>
    <t xml:space="preserve">FRGI   </t>
  </si>
  <si>
    <t xml:space="preserve">PLNT   </t>
  </si>
  <si>
    <t xml:space="preserve">TRMD   </t>
  </si>
  <si>
    <t xml:space="preserve">FSTR   </t>
  </si>
  <si>
    <t xml:space="preserve">TIVO   </t>
  </si>
  <si>
    <t xml:space="preserve">JILL   </t>
  </si>
  <si>
    <t xml:space="preserve">STNG   </t>
  </si>
  <si>
    <t xml:space="preserve">SRT    </t>
  </si>
  <si>
    <t xml:space="preserve">SSTK   </t>
  </si>
  <si>
    <t xml:space="preserve">PLYA   </t>
  </si>
  <si>
    <t xml:space="preserve">GOGL   </t>
  </si>
  <si>
    <t xml:space="preserve">AOBC   </t>
  </si>
  <si>
    <t xml:space="preserve">TLYS   </t>
  </si>
  <si>
    <t xml:space="preserve">CARS   </t>
  </si>
  <si>
    <t xml:space="preserve">HMSY   </t>
  </si>
  <si>
    <t xml:space="preserve">CECO   </t>
  </si>
  <si>
    <t xml:space="preserve">JMEI   </t>
  </si>
  <si>
    <t xml:space="preserve">MSC    </t>
  </si>
  <si>
    <t xml:space="preserve">TGP    </t>
  </si>
  <si>
    <t xml:space="preserve">DLTH   </t>
  </si>
  <si>
    <t xml:space="preserve">DENN   </t>
  </si>
  <si>
    <t xml:space="preserve">FTAI   </t>
  </si>
  <si>
    <t xml:space="preserve">NM     </t>
  </si>
  <si>
    <t xml:space="preserve">RVLV   </t>
  </si>
  <si>
    <t xml:space="preserve">HTLD   </t>
  </si>
  <si>
    <t xml:space="preserve">TNP    </t>
  </si>
  <si>
    <t xml:space="preserve">SHAK   </t>
  </si>
  <si>
    <t xml:space="preserve">ONE    </t>
  </si>
  <si>
    <t xml:space="preserve">JOBS   </t>
  </si>
  <si>
    <t xml:space="preserve">CARG   </t>
  </si>
  <si>
    <t xml:space="preserve">MGRC   </t>
  </si>
  <si>
    <t xml:space="preserve">GPX    </t>
  </si>
  <si>
    <t xml:space="preserve">FLY    </t>
  </si>
  <si>
    <t xml:space="preserve">IMBI   </t>
  </si>
  <si>
    <t xml:space="preserve">USAK   </t>
  </si>
  <si>
    <t xml:space="preserve">PTSI   </t>
  </si>
  <si>
    <t xml:space="preserve">TACO   </t>
  </si>
  <si>
    <t xml:space="preserve">LEE    </t>
  </si>
  <si>
    <t xml:space="preserve">DESP   </t>
  </si>
  <si>
    <t xml:space="preserve">EVRI   </t>
  </si>
  <si>
    <t xml:space="preserve">TRWH   </t>
  </si>
  <si>
    <t xml:space="preserve">APRN   </t>
  </si>
  <si>
    <t xml:space="preserve">ZAGG   </t>
  </si>
  <si>
    <t xml:space="preserve">DSSI   </t>
  </si>
  <si>
    <t xml:space="preserve">NVEE   </t>
  </si>
  <si>
    <t xml:space="preserve">MMYT   </t>
  </si>
  <si>
    <t xml:space="preserve">GLNG   </t>
  </si>
  <si>
    <t xml:space="preserve">CVEO   </t>
  </si>
  <si>
    <t xml:space="preserve">LK     </t>
  </si>
  <si>
    <t xml:space="preserve">DHT    </t>
  </si>
  <si>
    <t xml:space="preserve">BATRK  </t>
  </si>
  <si>
    <t xml:space="preserve">CLUB   </t>
  </si>
  <si>
    <t xml:space="preserve">DXLG   </t>
  </si>
  <si>
    <t xml:space="preserve">NDLS   </t>
  </si>
  <si>
    <t xml:space="preserve">BATRA  </t>
  </si>
  <si>
    <t xml:space="preserve">WLFC   </t>
  </si>
  <si>
    <t xml:space="preserve">RUTH   </t>
  </si>
  <si>
    <t xml:space="preserve">CMRE   </t>
  </si>
  <si>
    <t xml:space="preserve">SFL    </t>
  </si>
  <si>
    <t xml:space="preserve">DAC    </t>
  </si>
  <si>
    <t xml:space="preserve">YI     </t>
  </si>
  <si>
    <t xml:space="preserve">UONEK  </t>
  </si>
  <si>
    <t xml:space="preserve">HABT   </t>
  </si>
  <si>
    <t xml:space="preserve">LOCO   </t>
  </si>
  <si>
    <t xml:space="preserve">CRAI   </t>
  </si>
  <si>
    <t xml:space="preserve">NCMI   </t>
  </si>
  <si>
    <t xml:space="preserve">FORR   </t>
  </si>
  <si>
    <t xml:space="preserve">CAI    </t>
  </si>
  <si>
    <t xml:space="preserve">OMAB   </t>
  </si>
  <si>
    <t xml:space="preserve">TSQ    </t>
  </si>
  <si>
    <t xml:space="preserve">QUOT   </t>
  </si>
  <si>
    <t xml:space="preserve">OSW    </t>
  </si>
  <si>
    <t xml:space="preserve">CHUY   </t>
  </si>
  <si>
    <t xml:space="preserve">ZVO    </t>
  </si>
  <si>
    <t xml:space="preserve">PBPB   </t>
  </si>
  <si>
    <t xml:space="preserve">SCOR   </t>
  </si>
  <si>
    <t xml:space="preserve">WLDN   </t>
  </si>
  <si>
    <t xml:space="preserve">EXPO   </t>
  </si>
  <si>
    <t xml:space="preserve">HIL    </t>
  </si>
  <si>
    <t xml:space="preserve">NEW    </t>
  </si>
  <si>
    <t xml:space="preserve">GNK    </t>
  </si>
  <si>
    <t xml:space="preserve">GLOP   </t>
  </si>
  <si>
    <t xml:space="preserve">FRAN   </t>
  </si>
  <si>
    <t xml:space="preserve">PANL   </t>
  </si>
  <si>
    <t xml:space="preserve">CHGG   </t>
  </si>
  <si>
    <t xml:space="preserve">IMAX   </t>
  </si>
  <si>
    <t xml:space="preserve">ARC    </t>
  </si>
  <si>
    <t xml:space="preserve">EEX    </t>
  </si>
  <si>
    <t xml:space="preserve">CSS    </t>
  </si>
  <si>
    <t xml:space="preserve">GFNCP  </t>
  </si>
  <si>
    <t xml:space="preserve">LAWS   </t>
  </si>
  <si>
    <t xml:space="preserve">GFN    </t>
  </si>
  <si>
    <t xml:space="preserve">BEDU   </t>
  </si>
  <si>
    <t xml:space="preserve">ALJJ   </t>
  </si>
  <si>
    <t xml:space="preserve">OSG    </t>
  </si>
  <si>
    <t xml:space="preserve">INSW   </t>
  </si>
  <si>
    <t xml:space="preserve">HWCC   </t>
  </si>
  <si>
    <t xml:space="preserve">GRIN   </t>
  </si>
  <si>
    <t xml:space="preserve">UTI    </t>
  </si>
  <si>
    <t xml:space="preserve">BBW    </t>
  </si>
  <si>
    <t xml:space="preserve">LUB    </t>
  </si>
  <si>
    <t xml:space="preserve">UEPS   </t>
  </si>
  <si>
    <t xml:space="preserve">TEDU   </t>
  </si>
  <si>
    <t xml:space="preserve">STG    </t>
  </si>
  <si>
    <t xml:space="preserve">IMXI   </t>
  </si>
  <si>
    <t xml:space="preserve">UONE   </t>
  </si>
  <si>
    <t xml:space="preserve">STON   </t>
  </si>
  <si>
    <t xml:space="preserve">EGLE   </t>
  </si>
  <si>
    <t xml:space="preserve">NVGS   </t>
  </si>
  <si>
    <t xml:space="preserve">GMLP   </t>
  </si>
  <si>
    <t xml:space="preserve">AGS    </t>
  </si>
  <si>
    <t xml:space="preserve">PFSW   </t>
  </si>
  <si>
    <t xml:space="preserve">BGSF   </t>
  </si>
  <si>
    <t xml:space="preserve">APEI   </t>
  </si>
  <si>
    <t xml:space="preserve">RAIL   </t>
  </si>
  <si>
    <t xml:space="preserve">EVC    </t>
  </si>
  <si>
    <t xml:space="preserve">KNOP   </t>
  </si>
  <si>
    <t xml:space="preserve">RDI    </t>
  </si>
  <si>
    <t xml:space="preserve">REAL   </t>
  </si>
  <si>
    <t xml:space="preserve">TWMC   </t>
  </si>
  <si>
    <t xml:space="preserve">RDIB   </t>
  </si>
  <si>
    <t xml:space="preserve">FLNT   </t>
  </si>
  <si>
    <t xml:space="preserve">III    </t>
  </si>
  <si>
    <t xml:space="preserve">CSV    </t>
  </si>
  <si>
    <t xml:space="preserve">LINC   </t>
  </si>
  <si>
    <t xml:space="preserve">BBGI   </t>
  </si>
  <si>
    <t xml:space="preserve">STAF   </t>
  </si>
  <si>
    <t xml:space="preserve">SALM   </t>
  </si>
  <si>
    <t xml:space="preserve">NNA    </t>
  </si>
  <si>
    <t xml:space="preserve">RVI    </t>
  </si>
  <si>
    <t xml:space="preserve">MCRI   </t>
  </si>
  <si>
    <t xml:space="preserve">JAX    </t>
  </si>
  <si>
    <t xml:space="preserve">GSL    </t>
  </si>
  <si>
    <t xml:space="preserve">LPG    </t>
  </si>
  <si>
    <t xml:space="preserve">EVI    </t>
  </si>
  <si>
    <t xml:space="preserve">AIRT   </t>
  </si>
  <si>
    <t xml:space="preserve">SGRP   </t>
  </si>
  <si>
    <t xml:space="preserve">MOHO   </t>
  </si>
  <si>
    <t xml:space="preserve">DSX    </t>
  </si>
  <si>
    <t xml:space="preserve">SALT   </t>
  </si>
  <si>
    <t xml:space="preserve">ASC    </t>
  </si>
  <si>
    <t xml:space="preserve">FC     </t>
  </si>
  <si>
    <t xml:space="preserve">HHS    </t>
  </si>
  <si>
    <t xml:space="preserve">EROS   </t>
  </si>
  <si>
    <t xml:space="preserve">LQDT   </t>
  </si>
  <si>
    <t xml:space="preserve">WTRH   </t>
  </si>
  <si>
    <t xml:space="preserve">ERA    </t>
  </si>
  <si>
    <t xml:space="preserve">NMM    </t>
  </si>
  <si>
    <t xml:space="preserve">DL     </t>
  </si>
  <si>
    <t xml:space="preserve">HLG    </t>
  </si>
  <si>
    <t xml:space="preserve">LITB   </t>
  </si>
  <si>
    <t xml:space="preserve">REDU   </t>
  </si>
  <si>
    <t xml:space="preserve">SB     </t>
  </si>
  <si>
    <t xml:space="preserve">CNTY   </t>
  </si>
  <si>
    <t xml:space="preserve">RCMT   </t>
  </si>
  <si>
    <t xml:space="preserve">WSTG   </t>
  </si>
  <si>
    <t xml:space="preserve">AHC    </t>
  </si>
  <si>
    <t xml:space="preserve">GSX    </t>
  </si>
  <si>
    <t xml:space="preserve">MHH    </t>
  </si>
  <si>
    <t xml:space="preserve">WING   </t>
  </si>
  <si>
    <t xml:space="preserve">ICLK   </t>
  </si>
  <si>
    <t xml:space="preserve">COE    </t>
  </si>
  <si>
    <t xml:space="preserve">RICK   </t>
  </si>
  <si>
    <t xml:space="preserve">RYB    </t>
  </si>
  <si>
    <t xml:space="preserve">PRGX   </t>
  </si>
  <si>
    <t xml:space="preserve">JMIA   </t>
  </si>
  <si>
    <t xml:space="preserve">RUHN   </t>
  </si>
  <si>
    <t xml:space="preserve">FLL    </t>
  </si>
  <si>
    <t xml:space="preserve">RELL   </t>
  </si>
  <si>
    <t xml:space="preserve">CASS   </t>
  </si>
  <si>
    <t xml:space="preserve">NAT    </t>
  </si>
  <si>
    <t xml:space="preserve">ARKR   </t>
  </si>
  <si>
    <t xml:space="preserve">JOB    </t>
  </si>
  <si>
    <t xml:space="preserve">SAUC   </t>
  </si>
  <si>
    <t xml:space="preserve">HMTV   </t>
  </si>
  <si>
    <t xml:space="preserve">CPLP   </t>
  </si>
  <si>
    <t xml:space="preserve">GHG    </t>
  </si>
  <si>
    <t xml:space="preserve">DHX    </t>
  </si>
  <si>
    <t xml:space="preserve">GASS   </t>
  </si>
  <si>
    <t xml:space="preserve">PFMT   </t>
  </si>
  <si>
    <t xml:space="preserve">MOGU   </t>
  </si>
  <si>
    <t xml:space="preserve">LAIX   </t>
  </si>
  <si>
    <t xml:space="preserve">HMLP   </t>
  </si>
  <si>
    <t xml:space="preserve">DLHC   </t>
  </si>
  <si>
    <t xml:space="preserve">NMCI   </t>
  </si>
  <si>
    <t xml:space="preserve">DLNG   </t>
  </si>
  <si>
    <t xml:space="preserve">SGA    </t>
  </si>
  <si>
    <t xml:space="preserve">BGI    </t>
  </si>
  <si>
    <t xml:space="preserve">AFYA   </t>
  </si>
  <si>
    <t xml:space="preserve">CIX    </t>
  </si>
  <si>
    <t xml:space="preserve">NL     </t>
  </si>
  <si>
    <t xml:space="preserve">AUTO   </t>
  </si>
  <si>
    <t xml:space="preserve">INSE   </t>
  </si>
  <si>
    <t xml:space="preserve">IFMK   </t>
  </si>
  <si>
    <t xml:space="preserve">NOVA   </t>
  </si>
  <si>
    <t xml:space="preserve">RLH    </t>
  </si>
  <si>
    <t xml:space="preserve">EDUC   </t>
  </si>
  <si>
    <t xml:space="preserve">CDNA   </t>
  </si>
  <si>
    <t xml:space="preserve">BDL    </t>
  </si>
  <si>
    <t xml:space="preserve">PATI   </t>
  </si>
  <si>
    <t xml:space="preserve">CJJD   </t>
  </si>
  <si>
    <t xml:space="preserve">NSSC   </t>
  </si>
  <si>
    <t xml:space="preserve">GTIM   </t>
  </si>
  <si>
    <t xml:space="preserve">NEWT   </t>
  </si>
  <si>
    <t xml:space="preserve">NATH   </t>
  </si>
  <si>
    <t xml:space="preserve">MCHX   </t>
  </si>
  <si>
    <t xml:space="preserve">FVRR   </t>
  </si>
  <si>
    <t xml:space="preserve">HQI    </t>
  </si>
  <si>
    <t xml:space="preserve">STKS   </t>
  </si>
  <si>
    <t xml:space="preserve">RBZ    </t>
  </si>
  <si>
    <t xml:space="preserve">CSTR   </t>
  </si>
  <si>
    <t xml:space="preserve">MAGS   </t>
  </si>
  <si>
    <t xml:space="preserve">SHIP   </t>
  </si>
  <si>
    <t xml:space="preserve">HSON   </t>
  </si>
  <si>
    <t xml:space="preserve">AMBO   </t>
  </si>
  <si>
    <t xml:space="preserve">WHLM   </t>
  </si>
  <si>
    <t xml:space="preserve">CLCT   </t>
  </si>
  <si>
    <t xml:space="preserve">DGSE   </t>
  </si>
  <si>
    <t xml:space="preserve">WINA   </t>
  </si>
  <si>
    <t xml:space="preserve">EMMS   </t>
  </si>
  <si>
    <t xml:space="preserve">BBQ    </t>
  </si>
  <si>
    <t xml:space="preserve">KRUS   </t>
  </si>
  <si>
    <t xml:space="preserve">ACTG   </t>
  </si>
  <si>
    <t xml:space="preserve">INUV   </t>
  </si>
  <si>
    <t xml:space="preserve">CPHC   </t>
  </si>
  <si>
    <t xml:space="preserve">ENG    </t>
  </si>
  <si>
    <t xml:space="preserve">FEDU   </t>
  </si>
  <si>
    <t xml:space="preserve">GAIA   </t>
  </si>
  <si>
    <t xml:space="preserve">TOPS   </t>
  </si>
  <si>
    <t xml:space="preserve">CNET   </t>
  </si>
  <si>
    <t xml:space="preserve">XSPA   </t>
  </si>
  <si>
    <t xml:space="preserve">PIXY   </t>
  </si>
  <si>
    <t xml:space="preserve">AEY    </t>
  </si>
  <si>
    <t xml:space="preserve">CIDM   </t>
  </si>
  <si>
    <t xml:space="preserve">DJCO   </t>
  </si>
  <si>
    <t xml:space="preserve">DVD    </t>
  </si>
  <si>
    <t xml:space="preserve">ACY    </t>
  </si>
  <si>
    <t xml:space="preserve">CSSE   </t>
  </si>
  <si>
    <t xml:space="preserve">CSSEP  </t>
  </si>
  <si>
    <t xml:space="preserve">BURG   </t>
  </si>
  <si>
    <t xml:space="preserve">BASI   </t>
  </si>
  <si>
    <t xml:space="preserve">SINO   </t>
  </si>
  <si>
    <t xml:space="preserve">LIVX   </t>
  </si>
  <si>
    <t xml:space="preserve">ASPU   </t>
  </si>
  <si>
    <t xml:space="preserve">PSV    </t>
  </si>
  <si>
    <t xml:space="preserve">VALU   </t>
  </si>
  <si>
    <t xml:space="preserve">ESEA   </t>
  </si>
  <si>
    <t xml:space="preserve">ATV    </t>
  </si>
  <si>
    <t xml:space="preserve">CTHR   </t>
  </si>
  <si>
    <t xml:space="preserve">JAN    </t>
  </si>
  <si>
    <t xml:space="preserve">PAYS   </t>
  </si>
  <si>
    <t xml:space="preserve">PXS    </t>
  </si>
  <si>
    <t xml:space="preserve">ANTE   </t>
  </si>
  <si>
    <t xml:space="preserve">REKR   </t>
  </si>
  <si>
    <t xml:space="preserve">EDRY   </t>
  </si>
  <si>
    <t xml:space="preserve">IDXG   </t>
  </si>
  <si>
    <t xml:space="preserve">BWL-A  </t>
  </si>
  <si>
    <t xml:space="preserve">ISIG   </t>
  </si>
  <si>
    <t xml:space="preserve">APEX   </t>
  </si>
  <si>
    <t xml:space="preserve">DCIX   </t>
  </si>
  <si>
    <t xml:space="preserve">FAT    </t>
  </si>
  <si>
    <t xml:space="preserve">NTN    </t>
  </si>
  <si>
    <t xml:space="preserve">KIQ    </t>
  </si>
  <si>
    <t xml:space="preserve">ASFI   </t>
  </si>
  <si>
    <t xml:space="preserve">UUU    </t>
  </si>
  <si>
    <t xml:space="preserve">DSS    </t>
  </si>
  <si>
    <t xml:space="preserve">NXTD   </t>
  </si>
  <si>
    <t xml:space="preserve">YCBD   </t>
  </si>
  <si>
    <t xml:space="preserve">GLBS   </t>
  </si>
  <si>
    <t xml:space="preserve">LBRDK  </t>
  </si>
  <si>
    <t xml:space="preserve">LBRDA  </t>
  </si>
  <si>
    <t xml:space="preserve">HYRE   </t>
  </si>
  <si>
    <t xml:space="preserve">LMPX   </t>
  </si>
  <si>
    <t xml:space="preserve">AXR    </t>
  </si>
  <si>
    <t xml:space="preserve">RAVE   </t>
  </si>
  <si>
    <t xml:space="preserve">WBAI   </t>
  </si>
  <si>
    <t xml:space="preserve">TAIT   </t>
  </si>
  <si>
    <t xml:space="preserve">AACG   </t>
  </si>
  <si>
    <t xml:space="preserve">GNUS   </t>
  </si>
  <si>
    <t xml:space="preserve">WAFU   </t>
  </si>
  <si>
    <t xml:space="preserve">CTRM   </t>
  </si>
  <si>
    <t xml:space="preserve">SRAX   </t>
  </si>
  <si>
    <t xml:space="preserve">OMEX   </t>
  </si>
  <si>
    <t xml:space="preserve">BLNK   </t>
  </si>
  <si>
    <t xml:space="preserve">TKAT   </t>
  </si>
  <si>
    <t xml:space="preserve">MARA   </t>
  </si>
  <si>
    <t xml:space="preserve">MKGI   </t>
  </si>
  <si>
    <t xml:space="preserve">SPEX   </t>
  </si>
  <si>
    <t xml:space="preserve">FOX    </t>
  </si>
  <si>
    <t xml:space="preserve">HHR    </t>
  </si>
  <si>
    <t xml:space="preserve">GMLPP  </t>
  </si>
  <si>
    <t xml:space="preserve">DDMX   </t>
  </si>
  <si>
    <t xml:space="preserve">JWA    </t>
  </si>
  <si>
    <t xml:space="preserve">NWS    </t>
  </si>
  <si>
    <t xml:space="preserve">PHII   </t>
  </si>
  <si>
    <t xml:space="preserve">BPI    </t>
  </si>
  <si>
    <t xml:space="preserve">WTW    </t>
  </si>
  <si>
    <t xml:space="preserve">COYN   </t>
  </si>
  <si>
    <t xml:space="preserve">LKSD   </t>
  </si>
  <si>
    <t xml:space="preserve">MNI    </t>
  </si>
  <si>
    <t xml:space="preserve">CP     </t>
  </si>
  <si>
    <t xml:space="preserve">DISCK  </t>
  </si>
  <si>
    <t xml:space="preserve">EHIC   </t>
  </si>
  <si>
    <t xml:space="preserve">FOXAV  </t>
  </si>
  <si>
    <t xml:space="preserve">JRJR   </t>
  </si>
  <si>
    <t xml:space="preserve">YVR    </t>
  </si>
  <si>
    <t xml:space="preserve">NTRI   </t>
  </si>
  <si>
    <t xml:space="preserve">PBY    </t>
  </si>
  <si>
    <t xml:space="preserve">IMTE   </t>
  </si>
  <si>
    <t xml:space="preserve">TNP-PE </t>
  </si>
  <si>
    <t xml:space="preserve">BSTI   </t>
  </si>
  <si>
    <t xml:space="preserve">DDE    </t>
  </si>
  <si>
    <t xml:space="preserve">DSW    </t>
  </si>
  <si>
    <t xml:space="preserve">DHXM   </t>
  </si>
  <si>
    <t xml:space="preserve">CVS    </t>
  </si>
  <si>
    <t xml:space="preserve">UNH    </t>
  </si>
  <si>
    <t xml:space="preserve">CI     </t>
  </si>
  <si>
    <t xml:space="preserve">ANTM   </t>
  </si>
  <si>
    <t xml:space="preserve">JNJ    </t>
  </si>
  <si>
    <t xml:space="preserve">CNC    </t>
  </si>
  <si>
    <t xml:space="preserve">HUM    </t>
  </si>
  <si>
    <t xml:space="preserve">PFE    </t>
  </si>
  <si>
    <t xml:space="preserve">HCA    </t>
  </si>
  <si>
    <t xml:space="preserve">NVS    </t>
  </si>
  <si>
    <t xml:space="preserve">MRK    </t>
  </si>
  <si>
    <t xml:space="preserve">GSK    </t>
  </si>
  <si>
    <t xml:space="preserve">SNY    </t>
  </si>
  <si>
    <t xml:space="preserve">ABBV   </t>
  </si>
  <si>
    <t xml:space="preserve">ABT    </t>
  </si>
  <si>
    <t xml:space="preserve">MDT    </t>
  </si>
  <si>
    <t xml:space="preserve">WCG    </t>
  </si>
  <si>
    <t xml:space="preserve">TMO    </t>
  </si>
  <si>
    <t xml:space="preserve">BMY    </t>
  </si>
  <si>
    <t xml:space="preserve">AZN    </t>
  </si>
  <si>
    <t xml:space="preserve">AMGN   </t>
  </si>
  <si>
    <t xml:space="preserve">LLY    </t>
  </si>
  <si>
    <t xml:space="preserve">GILD   </t>
  </si>
  <si>
    <t xml:space="preserve">THC    </t>
  </si>
  <si>
    <t xml:space="preserve">NVO    </t>
  </si>
  <si>
    <t xml:space="preserve">TEVA   </t>
  </si>
  <si>
    <t xml:space="preserve">BDX    </t>
  </si>
  <si>
    <t xml:space="preserve">MOH    </t>
  </si>
  <si>
    <t xml:space="preserve">AGN    </t>
  </si>
  <si>
    <t xml:space="preserve">SYK    </t>
  </si>
  <si>
    <t xml:space="preserve">BIIB   </t>
  </si>
  <si>
    <t xml:space="preserve">CYH    </t>
  </si>
  <si>
    <t xml:space="preserve">LH     </t>
  </si>
  <si>
    <t xml:space="preserve">MYL    </t>
  </si>
  <si>
    <t xml:space="preserve">DVA    </t>
  </si>
  <si>
    <t xml:space="preserve">UHS    </t>
  </si>
  <si>
    <t xml:space="preserve">BAX    </t>
  </si>
  <si>
    <t xml:space="preserve">IQV    </t>
  </si>
  <si>
    <t xml:space="preserve">BSX    </t>
  </si>
  <si>
    <t xml:space="preserve">BHC    </t>
  </si>
  <si>
    <t xml:space="preserve">ZBH    </t>
  </si>
  <si>
    <t xml:space="preserve">DGX    </t>
  </si>
  <si>
    <t xml:space="preserve">REGN   </t>
  </si>
  <si>
    <t xml:space="preserve">ALC    </t>
  </si>
  <si>
    <t xml:space="preserve">MGLN   </t>
  </si>
  <si>
    <t xml:space="preserve">ZTS    </t>
  </si>
  <si>
    <t xml:space="preserve">SEM    </t>
  </si>
  <si>
    <t xml:space="preserve">A      </t>
  </si>
  <si>
    <t xml:space="preserve">SNN    </t>
  </si>
  <si>
    <t xml:space="preserve">GEN    </t>
  </si>
  <si>
    <t xml:space="preserve">DPLO   </t>
  </si>
  <si>
    <t xml:space="preserve">ALXN   </t>
  </si>
  <si>
    <t xml:space="preserve">PRGO   </t>
  </si>
  <si>
    <t xml:space="preserve">SYNH   </t>
  </si>
  <si>
    <t xml:space="preserve">EHC    </t>
  </si>
  <si>
    <t xml:space="preserve">ISRG   </t>
  </si>
  <si>
    <t xml:space="preserve">EW     </t>
  </si>
  <si>
    <t xml:space="preserve">BKD    </t>
  </si>
  <si>
    <t xml:space="preserve">XRAY   </t>
  </si>
  <si>
    <t xml:space="preserve">VRTX   </t>
  </si>
  <si>
    <t xml:space="preserve">MD     </t>
  </si>
  <si>
    <t xml:space="preserve">ILMN   </t>
  </si>
  <si>
    <t xml:space="preserve">HOLX   </t>
  </si>
  <si>
    <t xml:space="preserve">MNK    </t>
  </si>
  <si>
    <t xml:space="preserve">VAR    </t>
  </si>
  <si>
    <t xml:space="preserve">ACHC   </t>
  </si>
  <si>
    <t xml:space="preserve">PRAH   </t>
  </si>
  <si>
    <t xml:space="preserve">MTD    </t>
  </si>
  <si>
    <t xml:space="preserve">ENDP   </t>
  </si>
  <si>
    <t xml:space="preserve">HRC    </t>
  </si>
  <si>
    <t xml:space="preserve">STE    </t>
  </si>
  <si>
    <t xml:space="preserve">PKI    </t>
  </si>
  <si>
    <t xml:space="preserve">NVST   </t>
  </si>
  <si>
    <t xml:space="preserve">ICLR   </t>
  </si>
  <si>
    <t xml:space="preserve">RMD    </t>
  </si>
  <si>
    <t xml:space="preserve">CTLT   </t>
  </si>
  <si>
    <t xml:space="preserve">COO    </t>
  </si>
  <si>
    <t xml:space="preserve">TFX    </t>
  </si>
  <si>
    <t xml:space="preserve">CRL    </t>
  </si>
  <si>
    <t xml:space="preserve">WAT    </t>
  </si>
  <si>
    <t xml:space="preserve">IDXX   </t>
  </si>
  <si>
    <t xml:space="preserve">RDY    </t>
  </si>
  <si>
    <t xml:space="preserve">BIO-B  </t>
  </si>
  <si>
    <t xml:space="preserve">BIO    </t>
  </si>
  <si>
    <t xml:space="preserve">ALGN   </t>
  </si>
  <si>
    <t xml:space="preserve">ENSG   </t>
  </si>
  <si>
    <t xml:space="preserve">INCY   </t>
  </si>
  <si>
    <t xml:space="preserve">LHCG   </t>
  </si>
  <si>
    <t xml:space="preserve">JAZZ   </t>
  </si>
  <si>
    <t xml:space="preserve">BRKR   </t>
  </si>
  <si>
    <t xml:space="preserve">AMED   </t>
  </si>
  <si>
    <t xml:space="preserve">CHE    </t>
  </si>
  <si>
    <t xml:space="preserve">WST    </t>
  </si>
  <si>
    <t xml:space="preserve">SGRY   </t>
  </si>
  <si>
    <t xml:space="preserve">BIOS   </t>
  </si>
  <si>
    <t xml:space="preserve">AMRX   </t>
  </si>
  <si>
    <t xml:space="preserve">BMRN   </t>
  </si>
  <si>
    <t xml:space="preserve">UTHR   </t>
  </si>
  <si>
    <t xml:space="preserve">IART   </t>
  </si>
  <si>
    <t xml:space="preserve">QHC    </t>
  </si>
  <si>
    <t xml:space="preserve">DXCM   </t>
  </si>
  <si>
    <t xml:space="preserve">ICUI   </t>
  </si>
  <si>
    <t xml:space="preserve">HZNP   </t>
  </si>
  <si>
    <t xml:space="preserve">PRSC   </t>
  </si>
  <si>
    <t xml:space="preserve">ITGR   </t>
  </si>
  <si>
    <t xml:space="preserve">NUVA   </t>
  </si>
  <si>
    <t xml:space="preserve">FVE    </t>
  </si>
  <si>
    <t xml:space="preserve">RDNT   </t>
  </si>
  <si>
    <t xml:space="preserve">LIVN   </t>
  </si>
  <si>
    <t xml:space="preserve">USNA   </t>
  </si>
  <si>
    <t xml:space="preserve">ALKS   </t>
  </si>
  <si>
    <t xml:space="preserve">EBS    </t>
  </si>
  <si>
    <t xml:space="preserve">TVTY   </t>
  </si>
  <si>
    <t xml:space="preserve">NHC    </t>
  </si>
  <si>
    <t xml:space="preserve">HAE    </t>
  </si>
  <si>
    <t xml:space="preserve">MMSI   </t>
  </si>
  <si>
    <t xml:space="preserve">EXEL   </t>
  </si>
  <si>
    <t xml:space="preserve">PBH    </t>
  </si>
  <si>
    <t xml:space="preserve">IVC    </t>
  </si>
  <si>
    <t xml:space="preserve">CNMD   </t>
  </si>
  <si>
    <t xml:space="preserve">CMD    </t>
  </si>
  <si>
    <t xml:space="preserve">MASI   </t>
  </si>
  <si>
    <t xml:space="preserve">WMGI   </t>
  </si>
  <si>
    <t xml:space="preserve">OPK    </t>
  </si>
  <si>
    <t xml:space="preserve">MEDP   </t>
  </si>
  <si>
    <t xml:space="preserve">IONS   </t>
  </si>
  <si>
    <t xml:space="preserve">ABMD   </t>
  </si>
  <si>
    <t xml:space="preserve">PAHC   </t>
  </si>
  <si>
    <t xml:space="preserve">ARNA   </t>
  </si>
  <si>
    <t xml:space="preserve">SGEN   </t>
  </si>
  <si>
    <t xml:space="preserve">ARA    </t>
  </si>
  <si>
    <t xml:space="preserve">VREX   </t>
  </si>
  <si>
    <t xml:space="preserve">GMED   </t>
  </si>
  <si>
    <t xml:space="preserve">TECH   </t>
  </si>
  <si>
    <t xml:space="preserve">EXAS   </t>
  </si>
  <si>
    <t xml:space="preserve">PODD   </t>
  </si>
  <si>
    <t xml:space="preserve">SDC    </t>
  </si>
  <si>
    <t xml:space="preserve">AVNS   </t>
  </si>
  <si>
    <t xml:space="preserve">TARO   </t>
  </si>
  <si>
    <t xml:space="preserve">NBIX   </t>
  </si>
  <si>
    <t xml:space="preserve">AKRX   </t>
  </si>
  <si>
    <t xml:space="preserve">PETQ   </t>
  </si>
  <si>
    <t xml:space="preserve">LCI    </t>
  </si>
  <si>
    <t xml:space="preserve">CBM    </t>
  </si>
  <si>
    <t xml:space="preserve">ADUS   </t>
  </si>
  <si>
    <t xml:space="preserve">PEN    </t>
  </si>
  <si>
    <t xml:space="preserve">CBPO   </t>
  </si>
  <si>
    <t xml:space="preserve">QDEL   </t>
  </si>
  <si>
    <t xml:space="preserve">NTUS   </t>
  </si>
  <si>
    <t xml:space="preserve">AHCO   </t>
  </si>
  <si>
    <t xml:space="preserve">USPH   </t>
  </si>
  <si>
    <t xml:space="preserve">OFIX   </t>
  </si>
  <si>
    <t xml:space="preserve">CSU    </t>
  </si>
  <si>
    <t xml:space="preserve">IRWD   </t>
  </si>
  <si>
    <t xml:space="preserve">BEAT   </t>
  </si>
  <si>
    <t xml:space="preserve">BGNE   </t>
  </si>
  <si>
    <t xml:space="preserve">NEOG   </t>
  </si>
  <si>
    <t xml:space="preserve">ARAY   </t>
  </si>
  <si>
    <t xml:space="preserve">SUPN   </t>
  </si>
  <si>
    <t xml:space="preserve">PCRX   </t>
  </si>
  <si>
    <t xml:space="preserve">NVRO   </t>
  </si>
  <si>
    <t xml:space="preserve">ORGO   </t>
  </si>
  <si>
    <t xml:space="preserve">NEO    </t>
  </si>
  <si>
    <t xml:space="preserve">INGN   </t>
  </si>
  <si>
    <t xml:space="preserve">NATR   </t>
  </si>
  <si>
    <t xml:space="preserve">SRPT   </t>
  </si>
  <si>
    <t xml:space="preserve">AMRN   </t>
  </si>
  <si>
    <t xml:space="preserve">HIIQ   </t>
  </si>
  <si>
    <t xml:space="preserve">FGEN   </t>
  </si>
  <si>
    <t xml:space="preserve">LNTH   </t>
  </si>
  <si>
    <t xml:space="preserve">LXRX   </t>
  </si>
  <si>
    <t xml:space="preserve">TNDM   </t>
  </si>
  <si>
    <t xml:space="preserve">AMPH   </t>
  </si>
  <si>
    <t xml:space="preserve">AMAG   </t>
  </si>
  <si>
    <t xml:space="preserve">LMNX   </t>
  </si>
  <si>
    <t xml:space="preserve">AKBA   </t>
  </si>
  <si>
    <t xml:space="preserve">PNTG   </t>
  </si>
  <si>
    <t xml:space="preserve">NVCR   </t>
  </si>
  <si>
    <t xml:space="preserve">MDXG   </t>
  </si>
  <si>
    <t xml:space="preserve">ACAD   </t>
  </si>
  <si>
    <t xml:space="preserve">RTIX   </t>
  </si>
  <si>
    <t xml:space="preserve">PTCT   </t>
  </si>
  <si>
    <t xml:space="preserve">COLL   </t>
  </si>
  <si>
    <t xml:space="preserve">NTRA   </t>
  </si>
  <si>
    <t xml:space="preserve">CORT   </t>
  </si>
  <si>
    <t xml:space="preserve">PBYI   </t>
  </si>
  <si>
    <t xml:space="preserve">CRY    </t>
  </si>
  <si>
    <t xml:space="preserve">PETS   </t>
  </si>
  <si>
    <t xml:space="preserve">INVA   </t>
  </si>
  <si>
    <t xml:space="preserve">CSII   </t>
  </si>
  <si>
    <t xml:space="preserve">RGEN   </t>
  </si>
  <si>
    <t xml:space="preserve">ANGO   </t>
  </si>
  <si>
    <t xml:space="preserve">OSMT   </t>
  </si>
  <si>
    <t xml:space="preserve">ICPT   </t>
  </si>
  <si>
    <t xml:space="preserve">CHRS   </t>
  </si>
  <si>
    <t xml:space="preserve">GKOS   </t>
  </si>
  <si>
    <t xml:space="preserve">ATRC   </t>
  </si>
  <si>
    <t xml:space="preserve">AKCA   </t>
  </si>
  <si>
    <t xml:space="preserve">VNDA   </t>
  </si>
  <si>
    <t xml:space="preserve">ANIP   </t>
  </si>
  <si>
    <t xml:space="preserve">HCM    </t>
  </si>
  <si>
    <t xml:space="preserve">CRSP   </t>
  </si>
  <si>
    <t xml:space="preserve">ASRT   </t>
  </si>
  <si>
    <t xml:space="preserve">ACOR   </t>
  </si>
  <si>
    <t xml:space="preserve">GWPH   </t>
  </si>
  <si>
    <t xml:space="preserve">ENTA   </t>
  </si>
  <si>
    <t xml:space="preserve">EGRX   </t>
  </si>
  <si>
    <t xml:space="preserve">HALO   </t>
  </si>
  <si>
    <t xml:space="preserve">VIVO   </t>
  </si>
  <si>
    <t xml:space="preserve">IRTC   </t>
  </si>
  <si>
    <t xml:space="preserve">NVTA   </t>
  </si>
  <si>
    <t xml:space="preserve">GH     </t>
  </si>
  <si>
    <t xml:space="preserve">TCMD   </t>
  </si>
  <si>
    <t xml:space="preserve">CUTR   </t>
  </si>
  <si>
    <t xml:space="preserve">RTRX   </t>
  </si>
  <si>
    <t xml:space="preserve">ALNY   </t>
  </si>
  <si>
    <t xml:space="preserve">ARWR   </t>
  </si>
  <si>
    <t xml:space="preserve">JNCE   </t>
  </si>
  <si>
    <t xml:space="preserve">XNCR   </t>
  </si>
  <si>
    <t xml:space="preserve">FOLD   </t>
  </si>
  <si>
    <t xml:space="preserve">ATRI   </t>
  </si>
  <si>
    <t xml:space="preserve">OSUR   </t>
  </si>
  <si>
    <t xml:space="preserve">CO     </t>
  </si>
  <si>
    <t xml:space="preserve">SPNE   </t>
  </si>
  <si>
    <t xml:space="preserve">LGND   </t>
  </si>
  <si>
    <t xml:space="preserve">RDUS   </t>
  </si>
  <si>
    <t xml:space="preserve">BNTX   </t>
  </si>
  <si>
    <t xml:space="preserve">DNLI   </t>
  </si>
  <si>
    <t xml:space="preserve">ESPR   </t>
  </si>
  <si>
    <t xml:space="preserve">KMDA   </t>
  </si>
  <si>
    <t xml:space="preserve">STAA   </t>
  </si>
  <si>
    <t xml:space="preserve">LVGO   </t>
  </si>
  <si>
    <t xml:space="preserve">ELGX   </t>
  </si>
  <si>
    <t xml:space="preserve">HRTX   </t>
  </si>
  <si>
    <t xml:space="preserve">INMD   </t>
  </si>
  <si>
    <t xml:space="preserve">TLRY   </t>
  </si>
  <si>
    <t xml:space="preserve">CLVS   </t>
  </si>
  <si>
    <t xml:space="preserve">NAII   </t>
  </si>
  <si>
    <t xml:space="preserve">NRC    </t>
  </si>
  <si>
    <t xml:space="preserve">XON    </t>
  </si>
  <si>
    <t xml:space="preserve">HSKA   </t>
  </si>
  <si>
    <t xml:space="preserve">CRHM   </t>
  </si>
  <si>
    <t xml:space="preserve">AGEN   </t>
  </si>
  <si>
    <t xml:space="preserve">NKTR   </t>
  </si>
  <si>
    <t xml:space="preserve">HBIO   </t>
  </si>
  <si>
    <t xml:space="preserve">NGM    </t>
  </si>
  <si>
    <t xml:space="preserve">NSTG   </t>
  </si>
  <si>
    <t xml:space="preserve">FLDM   </t>
  </si>
  <si>
    <t xml:space="preserve">IIN    </t>
  </si>
  <si>
    <t xml:space="preserve">VCYT   </t>
  </si>
  <si>
    <t xml:space="preserve">LMAT   </t>
  </si>
  <si>
    <t xml:space="preserve">DRAD   </t>
  </si>
  <si>
    <t xml:space="preserve">ACIU   </t>
  </si>
  <si>
    <t xml:space="preserve">AGIO   </t>
  </si>
  <si>
    <t xml:space="preserve">ANIK   </t>
  </si>
  <si>
    <t xml:space="preserve">XENT   </t>
  </si>
  <si>
    <t xml:space="preserve">VCEL   </t>
  </si>
  <si>
    <t xml:space="preserve">ATEC   </t>
  </si>
  <si>
    <t xml:space="preserve">PDLI   </t>
  </si>
  <si>
    <t xml:space="preserve">ATRS   </t>
  </si>
  <si>
    <t xml:space="preserve">PTLA   </t>
  </si>
  <si>
    <t xml:space="preserve">AXGN   </t>
  </si>
  <si>
    <t xml:space="preserve">LAKE   </t>
  </si>
  <si>
    <t xml:space="preserve">INSM   </t>
  </si>
  <si>
    <t xml:space="preserve">OMER   </t>
  </si>
  <si>
    <t xml:space="preserve">SRDX   </t>
  </si>
  <si>
    <t xml:space="preserve">REPH   </t>
  </si>
  <si>
    <t xml:space="preserve">BDSI   </t>
  </si>
  <si>
    <t xml:space="preserve">TRIB   </t>
  </si>
  <si>
    <t xml:space="preserve">VRAY   </t>
  </si>
  <si>
    <t xml:space="preserve">FONR   </t>
  </si>
  <si>
    <t xml:space="preserve">ATNX   </t>
  </si>
  <si>
    <t xml:space="preserve">CERS   </t>
  </si>
  <si>
    <t xml:space="preserve">VMD    </t>
  </si>
  <si>
    <t xml:space="preserve">RARE   </t>
  </si>
  <si>
    <t xml:space="preserve">DERM   </t>
  </si>
  <si>
    <t xml:space="preserve">PACB   </t>
  </si>
  <si>
    <t xml:space="preserve">RIGL   </t>
  </si>
  <si>
    <t xml:space="preserve">ESTA   </t>
  </si>
  <si>
    <t xml:space="preserve">MLNT   </t>
  </si>
  <si>
    <t xml:space="preserve">MRNA   </t>
  </si>
  <si>
    <t xml:space="preserve">ENZ    </t>
  </si>
  <si>
    <t xml:space="preserve">GNMK   </t>
  </si>
  <si>
    <t xml:space="preserve">CFMS   </t>
  </si>
  <si>
    <t xml:space="preserve">SIEN   </t>
  </si>
  <si>
    <t xml:space="preserve">ADPT   </t>
  </si>
  <si>
    <t xml:space="preserve">INFU   </t>
  </si>
  <si>
    <t xml:space="preserve">SGMO   </t>
  </si>
  <si>
    <t xml:space="preserve">VYGR   </t>
  </si>
  <si>
    <t xml:space="preserve">VVUS   </t>
  </si>
  <si>
    <t xml:space="preserve">CPRX   </t>
  </si>
  <si>
    <t xml:space="preserve">OXFD   </t>
  </si>
  <si>
    <t xml:space="preserve">ONCE   </t>
  </si>
  <si>
    <t xml:space="preserve">AVDL   </t>
  </si>
  <si>
    <t xml:space="preserve">KIDS   </t>
  </si>
  <si>
    <t xml:space="preserve">XTNT   </t>
  </si>
  <si>
    <t xml:space="preserve">TLGT   </t>
  </si>
  <si>
    <t xml:space="preserve">CDXS   </t>
  </si>
  <si>
    <t xml:space="preserve">RGNX   </t>
  </si>
  <si>
    <t xml:space="preserve">HAPP   </t>
  </si>
  <si>
    <t xml:space="preserve">MNKD   </t>
  </si>
  <si>
    <t xml:space="preserve">NEOS   </t>
  </si>
  <si>
    <t xml:space="preserve">RMTI   </t>
  </si>
  <si>
    <t xml:space="preserve">PRNB   </t>
  </si>
  <si>
    <t xml:space="preserve">STIM   </t>
  </si>
  <si>
    <t xml:space="preserve">DYNT   </t>
  </si>
  <si>
    <t xml:space="preserve">CTMX   </t>
  </si>
  <si>
    <t xml:space="preserve">PTN    </t>
  </si>
  <si>
    <t xml:space="preserve">PSNL   </t>
  </si>
  <si>
    <t xml:space="preserve">AERI   </t>
  </si>
  <si>
    <t xml:space="preserve">THTX   </t>
  </si>
  <si>
    <t xml:space="preserve">TBPH   </t>
  </si>
  <si>
    <t xml:space="preserve">FLXN   </t>
  </si>
  <si>
    <t xml:space="preserve">MNTA   </t>
  </si>
  <si>
    <t xml:space="preserve">ZYME   </t>
  </si>
  <si>
    <t xml:space="preserve">CDMO   </t>
  </si>
  <si>
    <t xml:space="preserve">CDMOP  </t>
  </si>
  <si>
    <t xml:space="preserve">SILK   </t>
  </si>
  <si>
    <t xml:space="preserve">MGNX   </t>
  </si>
  <si>
    <t xml:space="preserve">BLUE   </t>
  </si>
  <si>
    <t xml:space="preserve">APEN   </t>
  </si>
  <si>
    <t xml:space="preserve">AQST   </t>
  </si>
  <si>
    <t xml:space="preserve">ALIM   </t>
  </si>
  <si>
    <t xml:space="preserve">QTRX   </t>
  </si>
  <si>
    <t xml:space="preserve">ADMS   </t>
  </si>
  <si>
    <t xml:space="preserve">EDAP   </t>
  </si>
  <si>
    <t xml:space="preserve">IMGN   </t>
  </si>
  <si>
    <t xml:space="preserve">STRO   </t>
  </si>
  <si>
    <t xml:space="preserve">HROW   </t>
  </si>
  <si>
    <t xml:space="preserve">SSY    </t>
  </si>
  <si>
    <t xml:space="preserve">CPIX   </t>
  </si>
  <si>
    <t xml:space="preserve">PLX    </t>
  </si>
  <si>
    <t xml:space="preserve">TWST   </t>
  </si>
  <si>
    <t xml:space="preserve">CSTL   </t>
  </si>
  <si>
    <t xml:space="preserve">UTMD   </t>
  </si>
  <si>
    <t xml:space="preserve">AFMD   </t>
  </si>
  <si>
    <t xml:space="preserve">JYNT   </t>
  </si>
  <si>
    <t xml:space="preserve">MRSN   </t>
  </si>
  <si>
    <t xml:space="preserve">IRIX   </t>
  </si>
  <si>
    <t xml:space="preserve">CDXC   </t>
  </si>
  <si>
    <t xml:space="preserve">ARVN   </t>
  </si>
  <si>
    <t xml:space="preserve">ZYXI   </t>
  </si>
  <si>
    <t xml:space="preserve">MSON   </t>
  </si>
  <si>
    <t xml:space="preserve">BIOL   </t>
  </si>
  <si>
    <t xml:space="preserve">NTLA   </t>
  </si>
  <si>
    <t xml:space="preserve">PMD    </t>
  </si>
  <si>
    <t xml:space="preserve">TXMD   </t>
  </si>
  <si>
    <t xml:space="preserve">XLRN   </t>
  </si>
  <si>
    <t xml:space="preserve">XGN    </t>
  </si>
  <si>
    <t xml:space="preserve">OPNT   </t>
  </si>
  <si>
    <t xml:space="preserve">MCRB   </t>
  </si>
  <si>
    <t xml:space="preserve">RVP    </t>
  </si>
  <si>
    <t xml:space="preserve">BSTC   </t>
  </si>
  <si>
    <t xml:space="preserve">IRMD   </t>
  </si>
  <si>
    <t xml:space="preserve">CRBP   </t>
  </si>
  <si>
    <t xml:space="preserve">CCXI   </t>
  </si>
  <si>
    <t xml:space="preserve">CEMI   </t>
  </si>
  <si>
    <t xml:space="preserve">FBIOP  </t>
  </si>
  <si>
    <t xml:space="preserve">FBIO   </t>
  </si>
  <si>
    <t xml:space="preserve">PIRS   </t>
  </si>
  <si>
    <t xml:space="preserve">SWAV   </t>
  </si>
  <si>
    <t xml:space="preserve">MRUS   </t>
  </si>
  <si>
    <t xml:space="preserve">ELMD   </t>
  </si>
  <si>
    <t xml:space="preserve">RETA   </t>
  </si>
  <si>
    <t xml:space="preserve">PFNX   </t>
  </si>
  <si>
    <t xml:space="preserve">CYAN   </t>
  </si>
  <si>
    <t xml:space="preserve">STML   </t>
  </si>
  <si>
    <t xml:space="preserve">AHPI   </t>
  </si>
  <si>
    <t xml:space="preserve">QTNT   </t>
  </si>
  <si>
    <t xml:space="preserve">CYTK   </t>
  </si>
  <si>
    <t xml:space="preserve">SSKN   </t>
  </si>
  <si>
    <t xml:space="preserve">TYHT   </t>
  </si>
  <si>
    <t xml:space="preserve">CORV   </t>
  </si>
  <si>
    <t xml:space="preserve">ORGS   </t>
  </si>
  <si>
    <t xml:space="preserve">DVAX   </t>
  </si>
  <si>
    <t xml:space="preserve">FLGT   </t>
  </si>
  <si>
    <t xml:space="preserve">APVO   </t>
  </si>
  <si>
    <t xml:space="preserve">VLRX   </t>
  </si>
  <si>
    <t xml:space="preserve">AVEO   </t>
  </si>
  <si>
    <t xml:space="preserve">SPPI   </t>
  </si>
  <si>
    <t xml:space="preserve">STXS   </t>
  </si>
  <si>
    <t xml:space="preserve">EPZM   </t>
  </si>
  <si>
    <t xml:space="preserve">CATS   </t>
  </si>
  <si>
    <t xml:space="preserve">CNAT   </t>
  </si>
  <si>
    <t xml:space="preserve">VERU   </t>
  </si>
  <si>
    <t xml:space="preserve">ITMR   </t>
  </si>
  <si>
    <t xml:space="preserve">AGTC   </t>
  </si>
  <si>
    <t xml:space="preserve">CSBR   </t>
  </si>
  <si>
    <t xml:space="preserve">PDEX   </t>
  </si>
  <si>
    <t xml:space="preserve">MDWD   </t>
  </si>
  <si>
    <t xml:space="preserve">CBAT   </t>
  </si>
  <si>
    <t xml:space="preserve">BBIO   </t>
  </si>
  <si>
    <t xml:space="preserve">SRTS   </t>
  </si>
  <si>
    <t xml:space="preserve">EIDX   </t>
  </si>
  <si>
    <t xml:space="preserve">OPTN   </t>
  </si>
  <si>
    <t xml:space="preserve">CCM    </t>
  </si>
  <si>
    <t xml:space="preserve">APYX   </t>
  </si>
  <si>
    <t xml:space="preserve">XXII   </t>
  </si>
  <si>
    <t xml:space="preserve">ARCT   </t>
  </si>
  <si>
    <t xml:space="preserve">SRNE   </t>
  </si>
  <si>
    <t xml:space="preserve">DCPH   </t>
  </si>
  <si>
    <t xml:space="preserve">SURF   </t>
  </si>
  <si>
    <t xml:space="preserve">PRTK   </t>
  </si>
  <si>
    <t xml:space="preserve">BLFS   </t>
  </si>
  <si>
    <t xml:space="preserve">ALEC   </t>
  </si>
  <si>
    <t xml:space="preserve">FREQ   </t>
  </si>
  <si>
    <t xml:space="preserve">SIGA   </t>
  </si>
  <si>
    <t xml:space="preserve">ASND   </t>
  </si>
  <si>
    <t xml:space="preserve">CTSO   </t>
  </si>
  <si>
    <t xml:space="preserve">PGNX   </t>
  </si>
  <si>
    <t xml:space="preserve">KPTI   </t>
  </si>
  <si>
    <t xml:space="preserve">EMMA   </t>
  </si>
  <si>
    <t xml:space="preserve">FCSC   </t>
  </si>
  <si>
    <t xml:space="preserve">DRRX   </t>
  </si>
  <si>
    <t xml:space="preserve">HTGM   </t>
  </si>
  <si>
    <t xml:space="preserve">MESO   </t>
  </si>
  <si>
    <t xml:space="preserve">ADXS   </t>
  </si>
  <si>
    <t xml:space="preserve">RHE    </t>
  </si>
  <si>
    <t xml:space="preserve">BWAY   </t>
  </si>
  <si>
    <t xml:space="preserve">ADMA   </t>
  </si>
  <si>
    <t xml:space="preserve">KRMD   </t>
  </si>
  <si>
    <t xml:space="preserve">TMDX   </t>
  </si>
  <si>
    <t xml:space="preserve">CARA   </t>
  </si>
  <si>
    <t xml:space="preserve">MTEM   </t>
  </si>
  <si>
    <t xml:space="preserve">ADMP   </t>
  </si>
  <si>
    <t xml:space="preserve">DTIL   </t>
  </si>
  <si>
    <t xml:space="preserve">MORF   </t>
  </si>
  <si>
    <t xml:space="preserve">SBBP   </t>
  </si>
  <si>
    <t xml:space="preserve">AMS    </t>
  </si>
  <si>
    <t xml:space="preserve">CERC   </t>
  </si>
  <si>
    <t xml:space="preserve">VIE    </t>
  </si>
  <si>
    <t xml:space="preserve">CLLS   </t>
  </si>
  <si>
    <t xml:space="preserve">LJPC   </t>
  </si>
  <si>
    <t xml:space="preserve">XOMA   </t>
  </si>
  <si>
    <t xml:space="preserve">SENS   </t>
  </si>
  <si>
    <t xml:space="preserve">TRNX   </t>
  </si>
  <si>
    <t xml:space="preserve">SNOA   </t>
  </si>
  <si>
    <t xml:space="preserve">CDTX   </t>
  </si>
  <si>
    <t xml:space="preserve">SLGL   </t>
  </si>
  <si>
    <t xml:space="preserve">DRNA   </t>
  </si>
  <si>
    <t xml:space="preserve">VERO   </t>
  </si>
  <si>
    <t xml:space="preserve">MICR   </t>
  </si>
  <si>
    <t xml:space="preserve">CTIC   </t>
  </si>
  <si>
    <t xml:space="preserve">WVE    </t>
  </si>
  <si>
    <t xml:space="preserve">ADRO   </t>
  </si>
  <si>
    <t xml:space="preserve">SPRO   </t>
  </si>
  <si>
    <t xml:space="preserve">NVAX   </t>
  </si>
  <si>
    <t xml:space="preserve">BPMC   </t>
  </si>
  <si>
    <t xml:space="preserve">FPRX   </t>
  </si>
  <si>
    <t xml:space="preserve">FTSV   </t>
  </si>
  <si>
    <t xml:space="preserve">EOLS   </t>
  </si>
  <si>
    <t xml:space="preserve">TRXC   </t>
  </si>
  <si>
    <t xml:space="preserve">VSTM   </t>
  </si>
  <si>
    <t xml:space="preserve">ASMB   </t>
  </si>
  <si>
    <t xml:space="preserve">EDIT   </t>
  </si>
  <si>
    <t xml:space="preserve">IMAC   </t>
  </si>
  <si>
    <t xml:space="preserve">EYPT   </t>
  </si>
  <si>
    <t xml:space="preserve">KALV   </t>
  </si>
  <si>
    <t xml:space="preserve">THMO   </t>
  </si>
  <si>
    <t xml:space="preserve">EKSO   </t>
  </si>
  <si>
    <t xml:space="preserve">HOOK   </t>
  </si>
  <si>
    <t xml:space="preserve">ICCC   </t>
  </si>
  <si>
    <t xml:space="preserve">SRRK   </t>
  </si>
  <si>
    <t xml:space="preserve">MYOK   </t>
  </si>
  <si>
    <t xml:space="preserve">CGIX   </t>
  </si>
  <si>
    <t xml:space="preserve">BCRX   </t>
  </si>
  <si>
    <t xml:space="preserve">KMPH   </t>
  </si>
  <si>
    <t xml:space="preserve">BNGO   </t>
  </si>
  <si>
    <t xml:space="preserve">NURO   </t>
  </si>
  <si>
    <t xml:space="preserve">TELA   </t>
  </si>
  <si>
    <t xml:space="preserve">CPHI   </t>
  </si>
  <si>
    <t xml:space="preserve">UMRX   </t>
  </si>
  <si>
    <t xml:space="preserve">PRPH   </t>
  </si>
  <si>
    <t xml:space="preserve">CMRX   </t>
  </si>
  <si>
    <t xml:space="preserve">VIR    </t>
  </si>
  <si>
    <t xml:space="preserve">TTPH   </t>
  </si>
  <si>
    <t xml:space="preserve">NBRV   </t>
  </si>
  <si>
    <t xml:space="preserve">MLSS   </t>
  </si>
  <si>
    <t xml:space="preserve">VIVE   </t>
  </si>
  <si>
    <t xml:space="preserve">BCYC   </t>
  </si>
  <si>
    <t xml:space="preserve">FATE   </t>
  </si>
  <si>
    <t xml:space="preserve">CRIS   </t>
  </si>
  <si>
    <t xml:space="preserve">XAIR   </t>
  </si>
  <si>
    <t xml:space="preserve">NEPH   </t>
  </si>
  <si>
    <t xml:space="preserve">LQDA   </t>
  </si>
  <si>
    <t xml:space="preserve">AVGR   </t>
  </si>
  <si>
    <t xml:space="preserve">NBY    </t>
  </si>
  <si>
    <t xml:space="preserve">ISR    </t>
  </si>
  <si>
    <t xml:space="preserve">PSTV   </t>
  </si>
  <si>
    <t xml:space="preserve">RMED   </t>
  </si>
  <si>
    <t xml:space="preserve">ALT    </t>
  </si>
  <si>
    <t xml:space="preserve">VXRT   </t>
  </si>
  <si>
    <t xml:space="preserve">NOVN   </t>
  </si>
  <si>
    <t xml:space="preserve">AXDX   </t>
  </si>
  <si>
    <t xml:space="preserve">DRIO   </t>
  </si>
  <si>
    <t xml:space="preserve">BBI    </t>
  </si>
  <si>
    <t xml:space="preserve">AYTU   </t>
  </si>
  <si>
    <t xml:space="preserve">VTVT   </t>
  </si>
  <si>
    <t xml:space="preserve">TTOO   </t>
  </si>
  <si>
    <t xml:space="preserve">SXTC   </t>
  </si>
  <si>
    <t xml:space="preserve">ATHX   </t>
  </si>
  <si>
    <t xml:space="preserve">RCUS   </t>
  </si>
  <si>
    <t xml:space="preserve">ACRS   </t>
  </si>
  <si>
    <t xml:space="preserve">RGLS   </t>
  </si>
  <si>
    <t xml:space="preserve">CLGN   </t>
  </si>
  <si>
    <t xml:space="preserve">MGTX   </t>
  </si>
  <si>
    <t xml:space="preserve">INO    </t>
  </si>
  <si>
    <t xml:space="preserve">MRTX   </t>
  </si>
  <si>
    <t xml:space="preserve">QURE   </t>
  </si>
  <si>
    <t xml:space="preserve">PULM   </t>
  </si>
  <si>
    <t xml:space="preserve">COCP   </t>
  </si>
  <si>
    <t xml:space="preserve">ABUS   </t>
  </si>
  <si>
    <t xml:space="preserve">ARAV   </t>
  </si>
  <si>
    <t xml:space="preserve">RDHL   </t>
  </si>
  <si>
    <t xml:space="preserve">JAGX   </t>
  </si>
  <si>
    <t xml:space="preserve">MEIP   </t>
  </si>
  <si>
    <t xml:space="preserve">CHFS   </t>
  </si>
  <si>
    <t xml:space="preserve">RARX   </t>
  </si>
  <si>
    <t xml:space="preserve">RWLK   </t>
  </si>
  <si>
    <t xml:space="preserve">SAGE   </t>
  </si>
  <si>
    <t xml:space="preserve">TBIO   </t>
  </si>
  <si>
    <t xml:space="preserve">BMRA   </t>
  </si>
  <si>
    <t xml:space="preserve">SNGX   </t>
  </si>
  <si>
    <t xml:space="preserve">PTI    </t>
  </si>
  <si>
    <t xml:space="preserve">ANAB   </t>
  </si>
  <si>
    <t xml:space="preserve">RFL    </t>
  </si>
  <si>
    <t xml:space="preserve">KALA   </t>
  </si>
  <si>
    <t xml:space="preserve">PTE    </t>
  </si>
  <si>
    <t xml:space="preserve">ARQL   </t>
  </si>
  <si>
    <t xml:space="preserve">CKPT   </t>
  </si>
  <si>
    <t xml:space="preserve">BIOC   </t>
  </si>
  <si>
    <t xml:space="preserve">EYES   </t>
  </si>
  <si>
    <t xml:space="preserve">HARP   </t>
  </si>
  <si>
    <t xml:space="preserve">GRTS   </t>
  </si>
  <si>
    <t xml:space="preserve">CLDX   </t>
  </si>
  <si>
    <t xml:space="preserve">OBLN   </t>
  </si>
  <si>
    <t xml:space="preserve">AXNX   </t>
  </si>
  <si>
    <t xml:space="preserve">VBIV   </t>
  </si>
  <si>
    <t xml:space="preserve">NXTC   </t>
  </si>
  <si>
    <t xml:space="preserve">KIN    </t>
  </si>
  <si>
    <t xml:space="preserve">VRML   </t>
  </si>
  <si>
    <t xml:space="preserve">MGEN   </t>
  </si>
  <si>
    <t xml:space="preserve">ALBO   </t>
  </si>
  <si>
    <t xml:space="preserve">APTX   </t>
  </si>
  <si>
    <t xml:space="preserve">TTNP   </t>
  </si>
  <si>
    <t xml:space="preserve">XENE   </t>
  </si>
  <si>
    <t xml:space="preserve">XFOR   </t>
  </si>
  <si>
    <t xml:space="preserve">ZLAB   </t>
  </si>
  <si>
    <t xml:space="preserve">NSPR   </t>
  </si>
  <si>
    <t xml:space="preserve">OPGN   </t>
  </si>
  <si>
    <t xml:space="preserve">ONVO   </t>
  </si>
  <si>
    <t xml:space="preserve">MYO    </t>
  </si>
  <si>
    <t xml:space="preserve">PRQR   </t>
  </si>
  <si>
    <t xml:space="preserve">OTLK   </t>
  </si>
  <si>
    <t xml:space="preserve">ARDX   </t>
  </si>
  <si>
    <t xml:space="preserve">HTBX   </t>
  </si>
  <si>
    <t xml:space="preserve">PRPO   </t>
  </si>
  <si>
    <t xml:space="preserve">ASLN   </t>
  </si>
  <si>
    <t xml:space="preserve">LCTX   </t>
  </si>
  <si>
    <t xml:space="preserve">CYCN   </t>
  </si>
  <si>
    <t xml:space="preserve">INFI   </t>
  </si>
  <si>
    <t xml:space="preserve">CASI   </t>
  </si>
  <si>
    <t xml:space="preserve">CUE    </t>
  </si>
  <si>
    <t xml:space="preserve">ORMP   </t>
  </si>
  <si>
    <t xml:space="preserve">EYEG   </t>
  </si>
  <si>
    <t xml:space="preserve">SLRX   </t>
  </si>
  <si>
    <t xml:space="preserve">ORTX   </t>
  </si>
  <si>
    <t xml:space="preserve">OCUL   </t>
  </si>
  <si>
    <t xml:space="preserve">DMTK   </t>
  </si>
  <si>
    <t xml:space="preserve">ACRX   </t>
  </si>
  <si>
    <t xml:space="preserve">SYRS   </t>
  </si>
  <si>
    <t xml:space="preserve">ARDS   </t>
  </si>
  <si>
    <t xml:space="preserve">BLCM   </t>
  </si>
  <si>
    <t xml:space="preserve">ONTX   </t>
  </si>
  <si>
    <t xml:space="preserve">CANF   </t>
  </si>
  <si>
    <t xml:space="preserve">IBIO   </t>
  </si>
  <si>
    <t xml:space="preserve">FIXX   </t>
  </si>
  <si>
    <t xml:space="preserve">ECOR   </t>
  </si>
  <si>
    <t xml:space="preserve">NVCN   </t>
  </si>
  <si>
    <t xml:space="preserve">AEZS   </t>
  </si>
  <si>
    <t xml:space="preserve">ADAP   </t>
  </si>
  <si>
    <t xml:space="preserve">PHAS   </t>
  </si>
  <si>
    <t xml:space="preserve">AKER   </t>
  </si>
  <si>
    <t xml:space="preserve">ONCT   </t>
  </si>
  <si>
    <t xml:space="preserve">CRNX   </t>
  </si>
  <si>
    <t xml:space="preserve">XERS   </t>
  </si>
  <si>
    <t xml:space="preserve">ZGNX   </t>
  </si>
  <si>
    <t xml:space="preserve">AGE    </t>
  </si>
  <si>
    <t xml:space="preserve">IDRA   </t>
  </si>
  <si>
    <t xml:space="preserve">SNDX   </t>
  </si>
  <si>
    <t xml:space="preserve">CAPR   </t>
  </si>
  <si>
    <t xml:space="preserve">POAI   </t>
  </si>
  <si>
    <t xml:space="preserve">AVCO   </t>
  </si>
  <si>
    <t xml:space="preserve">EVGN   </t>
  </si>
  <si>
    <t xml:space="preserve">FOMX   </t>
  </si>
  <si>
    <t xml:space="preserve">CNCE   </t>
  </si>
  <si>
    <t xml:space="preserve">SYBX   </t>
  </si>
  <si>
    <t xml:space="preserve">AUTL   </t>
  </si>
  <si>
    <t xml:space="preserve">CBLI   </t>
  </si>
  <si>
    <t xml:space="preserve">KTOV   </t>
  </si>
  <si>
    <t xml:space="preserve">XCUR   </t>
  </si>
  <si>
    <t xml:space="preserve">GHSI   </t>
  </si>
  <si>
    <t xml:space="preserve">SELB   </t>
  </si>
  <si>
    <t xml:space="preserve">ALPN   </t>
  </si>
  <si>
    <t xml:space="preserve">KDMN   </t>
  </si>
  <si>
    <t xml:space="preserve">MYOS   </t>
  </si>
  <si>
    <t xml:space="preserve">PLXP   </t>
  </si>
  <si>
    <t xml:space="preserve">RVNC   </t>
  </si>
  <si>
    <t xml:space="preserve">PRTA   </t>
  </si>
  <si>
    <t xml:space="preserve">GERN   </t>
  </si>
  <si>
    <t xml:space="preserve">NLNK   </t>
  </si>
  <si>
    <t xml:space="preserve">OTIC   </t>
  </si>
  <si>
    <t xml:space="preserve">VCNX   </t>
  </si>
  <si>
    <t xml:space="preserve">NAVB   </t>
  </si>
  <si>
    <t xml:space="preserve">LLIT   </t>
  </si>
  <si>
    <t xml:space="preserve">APM    </t>
  </si>
  <si>
    <t xml:space="preserve">ENTX   </t>
  </si>
  <si>
    <t xml:space="preserve">VBLT   </t>
  </si>
  <si>
    <t xml:space="preserve">BCDA   </t>
  </si>
  <si>
    <t xml:space="preserve">ETON   </t>
  </si>
  <si>
    <t xml:space="preserve">ABEO   </t>
  </si>
  <si>
    <t xml:space="preserve">SINT   </t>
  </si>
  <si>
    <t xml:space="preserve">CVM    </t>
  </si>
  <si>
    <t xml:space="preserve">CLSN   </t>
  </si>
  <si>
    <t xml:space="preserve">MDGS   </t>
  </si>
  <si>
    <t xml:space="preserve">DXR    </t>
  </si>
  <si>
    <t xml:space="preserve">SEEL   </t>
  </si>
  <si>
    <t xml:space="preserve">AUPH   </t>
  </si>
  <si>
    <t xml:space="preserve">AIM    </t>
  </si>
  <si>
    <t xml:space="preserve">LIFE   </t>
  </si>
  <si>
    <t xml:space="preserve">ANIX   </t>
  </si>
  <si>
    <t xml:space="preserve">ITRM   </t>
  </si>
  <si>
    <t xml:space="preserve">ADVM   </t>
  </si>
  <si>
    <t xml:space="preserve">CRMD   </t>
  </si>
  <si>
    <t xml:space="preserve">CLSD   </t>
  </si>
  <si>
    <t xml:space="preserve">TROV   </t>
  </si>
  <si>
    <t xml:space="preserve">EDSA   </t>
  </si>
  <si>
    <t xml:space="preserve">TRVN   </t>
  </si>
  <si>
    <t xml:space="preserve">SCYX   </t>
  </si>
  <si>
    <t xml:space="preserve">NYMX   </t>
  </si>
  <si>
    <t xml:space="preserve">CYCC   </t>
  </si>
  <si>
    <t xml:space="preserve">LPCN   </t>
  </si>
  <si>
    <t xml:space="preserve">TGTX   </t>
  </si>
  <si>
    <t xml:space="preserve">CYCCP  </t>
  </si>
  <si>
    <t xml:space="preserve">AQB    </t>
  </si>
  <si>
    <t xml:space="preserve">CODX   </t>
  </si>
  <si>
    <t xml:space="preserve">AEMD   </t>
  </si>
  <si>
    <t xml:space="preserve">MTNB   </t>
  </si>
  <si>
    <t xml:space="preserve">ZYNE   </t>
  </si>
  <si>
    <t xml:space="preserve">CBMG   </t>
  </si>
  <si>
    <t xml:space="preserve">HJLI   </t>
  </si>
  <si>
    <t xml:space="preserve">PSTI   </t>
  </si>
  <si>
    <t xml:space="preserve">NK     </t>
  </si>
  <si>
    <t xml:space="preserve">TOCA   </t>
  </si>
  <si>
    <t xml:space="preserve">PHIO   </t>
  </si>
  <si>
    <t xml:space="preserve">URGN   </t>
  </si>
  <si>
    <t xml:space="preserve">VNRX   </t>
  </si>
  <si>
    <t xml:space="preserve">OBSV   </t>
  </si>
  <si>
    <t xml:space="preserve">SNCA   </t>
  </si>
  <si>
    <t xml:space="preserve">BPMX   </t>
  </si>
  <si>
    <t xml:space="preserve">MOTS   </t>
  </si>
  <si>
    <t xml:space="preserve">ARPO   </t>
  </si>
  <si>
    <t xml:space="preserve">EYEN   </t>
  </si>
  <si>
    <t xml:space="preserve">KZIA   </t>
  </si>
  <si>
    <t xml:space="preserve">SYN    </t>
  </si>
  <si>
    <t xml:space="preserve">REPL   </t>
  </si>
  <si>
    <t xml:space="preserve">BLU    </t>
  </si>
  <si>
    <t xml:space="preserve">GRTX   </t>
  </si>
  <si>
    <t xml:space="preserve">OVID   </t>
  </si>
  <si>
    <t xml:space="preserve">MBIO   </t>
  </si>
  <si>
    <t xml:space="preserve">CWBR   </t>
  </si>
  <si>
    <t xml:space="preserve">BXRX   </t>
  </si>
  <si>
    <t xml:space="preserve">ZSAN   </t>
  </si>
  <si>
    <t xml:space="preserve">SRRA   </t>
  </si>
  <si>
    <t xml:space="preserve">SWTX   </t>
  </si>
  <si>
    <t xml:space="preserve">NNVC   </t>
  </si>
  <si>
    <t xml:space="preserve">CYAD   </t>
  </si>
  <si>
    <t xml:space="preserve">TCRR   </t>
  </si>
  <si>
    <t xml:space="preserve">AGLE   </t>
  </si>
  <si>
    <t xml:space="preserve">ATNM   </t>
  </si>
  <si>
    <t xml:space="preserve">APHA   </t>
  </si>
  <si>
    <t xml:space="preserve">ATHE   </t>
  </si>
  <si>
    <t xml:space="preserve">DFFN   </t>
  </si>
  <si>
    <t xml:space="preserve">CATB   </t>
  </si>
  <si>
    <t xml:space="preserve">INMB   </t>
  </si>
  <si>
    <t xml:space="preserve">BLPH   </t>
  </si>
  <si>
    <t xml:space="preserve">CRTX   </t>
  </si>
  <si>
    <t xml:space="preserve">OCGN   </t>
  </si>
  <si>
    <t xml:space="preserve">PHAT   </t>
  </si>
  <si>
    <t xml:space="preserve">EDGE   </t>
  </si>
  <si>
    <t xml:space="preserve">MIST   </t>
  </si>
  <si>
    <t xml:space="preserve">CABA   </t>
  </si>
  <si>
    <t xml:space="preserve">ACST   </t>
  </si>
  <si>
    <t xml:space="preserve">SESN   </t>
  </si>
  <si>
    <t xml:space="preserve">BCLI   </t>
  </si>
  <si>
    <t xml:space="preserve">HOTH   </t>
  </si>
  <si>
    <t xml:space="preserve">RCKT   </t>
  </si>
  <si>
    <t xml:space="preserve">SPHS   </t>
  </si>
  <si>
    <t xml:space="preserve">XBIO   </t>
  </si>
  <si>
    <t xml:space="preserve">AVRO   </t>
  </si>
  <si>
    <t xml:space="preserve">MTFB   </t>
  </si>
  <si>
    <t xml:space="preserve">RAPT   </t>
  </si>
  <si>
    <t xml:space="preserve">APLT   </t>
  </si>
  <si>
    <t xml:space="preserve">BFRA   </t>
  </si>
  <si>
    <t xml:space="preserve">MNLO   </t>
  </si>
  <si>
    <t xml:space="preserve">ERYP   </t>
  </si>
  <si>
    <t xml:space="preserve">SVRA   </t>
  </si>
  <si>
    <t xml:space="preserve">DARE   </t>
  </si>
  <si>
    <t xml:space="preserve">LENS   </t>
  </si>
  <si>
    <t xml:space="preserve">PRVL   </t>
  </si>
  <si>
    <t xml:space="preserve">AVXL   </t>
  </si>
  <si>
    <t xml:space="preserve">NMRD   </t>
  </si>
  <si>
    <t xml:space="preserve">ZOM    </t>
  </si>
  <si>
    <t xml:space="preserve">CTXR   </t>
  </si>
  <si>
    <t xml:space="preserve">IGMS   </t>
  </si>
  <si>
    <t xml:space="preserve">BNTC   </t>
  </si>
  <si>
    <t xml:space="preserve">VKTX   </t>
  </si>
  <si>
    <t xml:space="preserve">GALT   </t>
  </si>
  <si>
    <t xml:space="preserve">AXLA   </t>
  </si>
  <si>
    <t xml:space="preserve">IMUX   </t>
  </si>
  <si>
    <t xml:space="preserve">ALLK   </t>
  </si>
  <si>
    <t xml:space="preserve">GNCA   </t>
  </si>
  <si>
    <t xml:space="preserve">FWP    </t>
  </si>
  <si>
    <t xml:space="preserve">THOR   </t>
  </si>
  <si>
    <t xml:space="preserve">GENE   </t>
  </si>
  <si>
    <t xml:space="preserve">DMPI   </t>
  </si>
  <si>
    <t xml:space="preserve">NXTM   </t>
  </si>
  <si>
    <t xml:space="preserve">NEPT   </t>
  </si>
  <si>
    <t xml:space="preserve">NCNA   </t>
  </si>
  <si>
    <t xml:space="preserve">BSGM   </t>
  </si>
  <si>
    <t xml:space="preserve">TAK    </t>
  </si>
  <si>
    <t xml:space="preserve">CTST   </t>
  </si>
  <si>
    <t xml:space="preserve">MBRX   </t>
  </si>
  <si>
    <t xml:space="preserve">BHVN   </t>
  </si>
  <si>
    <t xml:space="preserve">CLBS   </t>
  </si>
  <si>
    <t xml:space="preserve">GLYC   </t>
  </si>
  <si>
    <t xml:space="preserve">AXGT   </t>
  </si>
  <si>
    <t xml:space="preserve">MOR    </t>
  </si>
  <si>
    <t xml:space="preserve">ALNA   </t>
  </si>
  <si>
    <t xml:space="preserve">ZFGN   </t>
  </si>
  <si>
    <t xml:space="preserve">ONCS   </t>
  </si>
  <si>
    <t xml:space="preserve">ODT    </t>
  </si>
  <si>
    <t xml:space="preserve">KNSA   </t>
  </si>
  <si>
    <t xml:space="preserve">PRAN   </t>
  </si>
  <si>
    <t xml:space="preserve">ENOB   </t>
  </si>
  <si>
    <t xml:space="preserve">ALDX   </t>
  </si>
  <si>
    <t xml:space="preserve">OCX    </t>
  </si>
  <si>
    <t xml:space="preserve">CNSP   </t>
  </si>
  <si>
    <t xml:space="preserve">SMMT   </t>
  </si>
  <si>
    <t xml:space="preserve">TRPX   </t>
  </si>
  <si>
    <t xml:space="preserve">STSA   </t>
  </si>
  <si>
    <t xml:space="preserve">IMMP   </t>
  </si>
  <si>
    <t xml:space="preserve">KURA   </t>
  </si>
  <si>
    <t xml:space="preserve">VTL    </t>
  </si>
  <si>
    <t xml:space="preserve">MIRM   </t>
  </si>
  <si>
    <t xml:space="preserve">IMV    </t>
  </si>
  <si>
    <t xml:space="preserve">FENC   </t>
  </si>
  <si>
    <t xml:space="preserve">EQ     </t>
  </si>
  <si>
    <t xml:space="preserve">SBPH   </t>
  </si>
  <si>
    <t xml:space="preserve">KZR    </t>
  </si>
  <si>
    <t xml:space="preserve">ALRN   </t>
  </si>
  <si>
    <t xml:space="preserve">ACHN   </t>
  </si>
  <si>
    <t xml:space="preserve">ACHV   </t>
  </si>
  <si>
    <t xml:space="preserve">AKAO   </t>
  </si>
  <si>
    <t xml:space="preserve">LMNL   </t>
  </si>
  <si>
    <t xml:space="preserve">CRVS   </t>
  </si>
  <si>
    <t xml:space="preserve">SLNO   </t>
  </si>
  <si>
    <t xml:space="preserve">MDCO   </t>
  </si>
  <si>
    <t xml:space="preserve">KOD    </t>
  </si>
  <si>
    <t xml:space="preserve">ANCN   </t>
  </si>
  <si>
    <t xml:space="preserve">STOK   </t>
  </si>
  <si>
    <t xml:space="preserve">ARTL   </t>
  </si>
  <si>
    <t xml:space="preserve">TNXP   </t>
  </si>
  <si>
    <t xml:space="preserve">SNSS   </t>
  </si>
  <si>
    <t xml:space="preserve">TPTX   </t>
  </si>
  <si>
    <t xml:space="preserve">MBOT   </t>
  </si>
  <si>
    <t xml:space="preserve">APRE   </t>
  </si>
  <si>
    <t xml:space="preserve">EARS   </t>
  </si>
  <si>
    <t xml:space="preserve">HEXO   </t>
  </si>
  <si>
    <t xml:space="preserve">BXRXV  </t>
  </si>
  <si>
    <t xml:space="preserve">UBX    </t>
  </si>
  <si>
    <t xml:space="preserve">CBAY   </t>
  </si>
  <si>
    <t xml:space="preserve">BVXV   </t>
  </si>
  <si>
    <t xml:space="preserve">MYOV   </t>
  </si>
  <si>
    <t xml:space="preserve">DBVT   </t>
  </si>
  <si>
    <t xml:space="preserve">ETNB   </t>
  </si>
  <si>
    <t xml:space="preserve">EPIX   </t>
  </si>
  <si>
    <t xml:space="preserve">TLSA   </t>
  </si>
  <si>
    <t xml:space="preserve">HEPA   </t>
  </si>
  <si>
    <t xml:space="preserve">ABIO   </t>
  </si>
  <si>
    <t xml:space="preserve">CIVI   </t>
  </si>
  <si>
    <t xml:space="preserve">SAVA   </t>
  </si>
  <si>
    <t xml:space="preserve">OGEN   </t>
  </si>
  <si>
    <t xml:space="preserve">TRIL   </t>
  </si>
  <si>
    <t xml:space="preserve">XBIT   </t>
  </si>
  <si>
    <t xml:space="preserve">RLMD   </t>
  </si>
  <si>
    <t xml:space="preserve">ISEE   </t>
  </si>
  <si>
    <t xml:space="preserve">NBSE   </t>
  </si>
  <si>
    <t xml:space="preserve">VRNA   </t>
  </si>
  <si>
    <t xml:space="preserve">AKTX   </t>
  </si>
  <si>
    <t xml:space="preserve">CLRB   </t>
  </si>
  <si>
    <t xml:space="preserve">GNPX   </t>
  </si>
  <si>
    <t xml:space="preserve">AKRO   </t>
  </si>
  <si>
    <t xml:space="preserve">DRADP  </t>
  </si>
  <si>
    <t xml:space="preserve">ELOX   </t>
  </si>
  <si>
    <t xml:space="preserve">CHMA   </t>
  </si>
  <si>
    <t xml:space="preserve">GLPG   </t>
  </si>
  <si>
    <t xml:space="preserve">ENLV   </t>
  </si>
  <si>
    <t xml:space="preserve">IMMU   </t>
  </si>
  <si>
    <t xml:space="preserve">CRON   </t>
  </si>
  <si>
    <t xml:space="preserve">KRYS   </t>
  </si>
  <si>
    <t xml:space="preserve">GTHX   </t>
  </si>
  <si>
    <t xml:space="preserve">NVIV   </t>
  </si>
  <si>
    <t xml:space="preserve">VRCA   </t>
  </si>
  <si>
    <t xml:space="preserve">PLSE   </t>
  </si>
  <si>
    <t xml:space="preserve">CALA   </t>
  </si>
  <si>
    <t xml:space="preserve">IDYA   </t>
  </si>
  <si>
    <t xml:space="preserve">ATXI   </t>
  </si>
  <si>
    <t xml:space="preserve">MREO   </t>
  </si>
  <si>
    <t xml:space="preserve">GOSS   </t>
  </si>
  <si>
    <t xml:space="preserve">SLS    </t>
  </si>
  <si>
    <t xml:space="preserve">YMAB   </t>
  </si>
  <si>
    <t xml:space="preserve">GNMX   </t>
  </si>
  <si>
    <t xml:space="preserve">PRTO   </t>
  </si>
  <si>
    <t xml:space="preserve">IMDZ   </t>
  </si>
  <si>
    <t xml:space="preserve">MGTA   </t>
  </si>
  <si>
    <t xml:space="preserve">BYSI   </t>
  </si>
  <si>
    <t xml:space="preserve">EIGR   </t>
  </si>
  <si>
    <t xml:space="preserve">BTAI   </t>
  </si>
  <si>
    <t xml:space="preserve">CGC    </t>
  </si>
  <si>
    <t xml:space="preserve">PAVM   </t>
  </si>
  <si>
    <t xml:space="preserve">BLRX   </t>
  </si>
  <si>
    <t xml:space="preserve">NDRA   </t>
  </si>
  <si>
    <t xml:space="preserve">ITCI   </t>
  </si>
  <si>
    <t xml:space="preserve">SNNA   </t>
  </si>
  <si>
    <t xml:space="preserve">PTGX   </t>
  </si>
  <si>
    <t xml:space="preserve">GMDA   </t>
  </si>
  <si>
    <t xml:space="preserve">FMS    </t>
  </si>
  <si>
    <t xml:space="preserve">SCPH   </t>
  </si>
  <si>
    <t xml:space="preserve">MLND   </t>
  </si>
  <si>
    <t xml:space="preserve">CBIO   </t>
  </si>
  <si>
    <t xml:space="preserve">ALLO   </t>
  </si>
  <si>
    <t xml:space="preserve">ARMP   </t>
  </si>
  <si>
    <t xml:space="preserve">AZRX   </t>
  </si>
  <si>
    <t xml:space="preserve">CNST   </t>
  </si>
  <si>
    <t xml:space="preserve">PDSB   </t>
  </si>
  <si>
    <t xml:space="preserve">LOXO   </t>
  </si>
  <si>
    <t xml:space="preserve">MNOV   </t>
  </si>
  <si>
    <t xml:space="preserve">APTO   </t>
  </si>
  <si>
    <t xml:space="preserve">SLDB   </t>
  </si>
  <si>
    <t xml:space="preserve">TYME   </t>
  </si>
  <si>
    <t xml:space="preserve">GMAB   </t>
  </si>
  <si>
    <t xml:space="preserve">ACER   </t>
  </si>
  <si>
    <t xml:space="preserve">IMRN   </t>
  </si>
  <si>
    <t xml:space="preserve">ATRA   </t>
  </si>
  <si>
    <t xml:space="preserve">REXN   </t>
  </si>
  <si>
    <t xml:space="preserve">TLC    </t>
  </si>
  <si>
    <t xml:space="preserve">TORC   </t>
  </si>
  <si>
    <t xml:space="preserve">ADIL   </t>
  </si>
  <si>
    <t xml:space="preserve">GNFT   </t>
  </si>
  <si>
    <t xml:space="preserve">OPHT   </t>
  </si>
  <si>
    <t xml:space="preserve">CNTG   </t>
  </si>
  <si>
    <t xml:space="preserve">SOLY   </t>
  </si>
  <si>
    <t xml:space="preserve">MRKR   </t>
  </si>
  <si>
    <t xml:space="preserve">GRFS   </t>
  </si>
  <si>
    <t xml:space="preserve">AMPE   </t>
  </si>
  <si>
    <t xml:space="preserve">DMAC   </t>
  </si>
  <si>
    <t xml:space="preserve">BOLD   </t>
  </si>
  <si>
    <t xml:space="preserve">APLS   </t>
  </si>
  <si>
    <t xml:space="preserve">MDGL   </t>
  </si>
  <si>
    <t xml:space="preserve">TCON   </t>
  </si>
  <si>
    <t xml:space="preserve">GLMD   </t>
  </si>
  <si>
    <t xml:space="preserve">ARGX   </t>
  </si>
  <si>
    <t xml:space="preserve">VTGN   </t>
  </si>
  <si>
    <t xml:space="preserve">BPTH   </t>
  </si>
  <si>
    <t xml:space="preserve">RYTM   </t>
  </si>
  <si>
    <t xml:space="preserve">NTRP   </t>
  </si>
  <si>
    <t xml:space="preserve">NVUS   </t>
  </si>
  <si>
    <t xml:space="preserve">SGYP   </t>
  </si>
  <si>
    <t xml:space="preserve">OGI    </t>
  </si>
  <si>
    <t xml:space="preserve">NLTX   </t>
  </si>
  <si>
    <t xml:space="preserve">BCEL   </t>
  </si>
  <si>
    <t xml:space="preserve">TFFP   </t>
  </si>
  <si>
    <t xml:space="preserve">GBT    </t>
  </si>
  <si>
    <t xml:space="preserve">TRVI   </t>
  </si>
  <si>
    <t xml:space="preserve">ACB    </t>
  </si>
  <si>
    <t xml:space="preserve">CFRX   </t>
  </si>
  <si>
    <t xml:space="preserve">AIMT   </t>
  </si>
  <si>
    <t xml:space="preserve">ZEAL   </t>
  </si>
  <si>
    <t xml:space="preserve">ATOS   </t>
  </si>
  <si>
    <t xml:space="preserve">ZIOP   </t>
  </si>
  <si>
    <t xml:space="preserve">PRVB   </t>
  </si>
  <si>
    <t xml:space="preserve">ACET   </t>
  </si>
  <si>
    <t xml:space="preserve">IPHA   </t>
  </si>
  <si>
    <t xml:space="preserve">FULC   </t>
  </si>
  <si>
    <t xml:space="preserve">KLDO   </t>
  </si>
  <si>
    <t xml:space="preserve">NTGN   </t>
  </si>
  <si>
    <t xml:space="preserve">KRTX   </t>
  </si>
  <si>
    <t xml:space="preserve">RUBY   </t>
  </si>
  <si>
    <t xml:space="preserve">RCEL   </t>
  </si>
  <si>
    <t xml:space="preserve">XTLB   </t>
  </si>
  <si>
    <t xml:space="preserve">RTTR   </t>
  </si>
  <si>
    <t xml:space="preserve">NERV   </t>
  </si>
  <si>
    <t xml:space="preserve">AGRX   </t>
  </si>
  <si>
    <t xml:space="preserve">IFRX   </t>
  </si>
  <si>
    <t xml:space="preserve">TCDA   </t>
  </si>
  <si>
    <t xml:space="preserve">ONCY   </t>
  </si>
  <si>
    <t xml:space="preserve">NTEC   </t>
  </si>
  <si>
    <t xml:space="preserve">AST    </t>
  </si>
  <si>
    <t xml:space="preserve">UROV   </t>
  </si>
  <si>
    <t xml:space="preserve">IOVA   </t>
  </si>
  <si>
    <t xml:space="preserve">TMDI   </t>
  </si>
  <si>
    <t xml:space="preserve">CHEK   </t>
  </si>
  <si>
    <t xml:space="preserve">APOP   </t>
  </si>
  <si>
    <t xml:space="preserve">OYST   </t>
  </si>
  <si>
    <t xml:space="preserve">CGEN   </t>
  </si>
  <si>
    <t xml:space="preserve">SNDL   </t>
  </si>
  <si>
    <t xml:space="preserve">EVLO   </t>
  </si>
  <si>
    <t xml:space="preserve">MACK   </t>
  </si>
  <si>
    <t xml:space="preserve">EVOK   </t>
  </si>
  <si>
    <t xml:space="preserve">INNT   </t>
  </si>
  <si>
    <t xml:space="preserve">AXSM   </t>
  </si>
  <si>
    <t xml:space="preserve">LPTX   </t>
  </si>
  <si>
    <t xml:space="preserve">MTP    </t>
  </si>
  <si>
    <t xml:space="preserve">TENX   </t>
  </si>
  <si>
    <t xml:space="preserve">GEMP   </t>
  </si>
  <si>
    <t xml:space="preserve">CASM   </t>
  </si>
  <si>
    <t xml:space="preserve">MITO   </t>
  </si>
  <si>
    <t xml:space="preserve">EVFM   </t>
  </si>
  <si>
    <t xml:space="preserve">LOGC   </t>
  </si>
  <si>
    <t xml:space="preserve">CELC   </t>
  </si>
  <si>
    <t xml:space="preserve">MRNS   </t>
  </si>
  <si>
    <t xml:space="preserve">TM     </t>
  </si>
  <si>
    <t xml:space="preserve">AAPL   </t>
  </si>
  <si>
    <t xml:space="preserve">F      </t>
  </si>
  <si>
    <t xml:space="preserve">HMC    </t>
  </si>
  <si>
    <t xml:space="preserve">GM     </t>
  </si>
  <si>
    <t xml:space="preserve">SNE    </t>
  </si>
  <si>
    <t xml:space="preserve">PG     </t>
  </si>
  <si>
    <t xml:space="preserve">PEP    </t>
  </si>
  <si>
    <t xml:space="preserve">ADM    </t>
  </si>
  <si>
    <t xml:space="preserve">UL     </t>
  </si>
  <si>
    <t xml:space="preserve">UN     </t>
  </si>
  <si>
    <t xml:space="preserve">BUD    </t>
  </si>
  <si>
    <t xml:space="preserve">TSN    </t>
  </si>
  <si>
    <t xml:space="preserve">BG     </t>
  </si>
  <si>
    <t xml:space="preserve">NKE    </t>
  </si>
  <si>
    <t xml:space="preserve">KO     </t>
  </si>
  <si>
    <t xml:space="preserve">CHSCP  </t>
  </si>
  <si>
    <t xml:space="preserve">CAJ    </t>
  </si>
  <si>
    <t xml:space="preserve">BTI    </t>
  </si>
  <si>
    <t xml:space="preserve">PM     </t>
  </si>
  <si>
    <t xml:space="preserve">MDLZ   </t>
  </si>
  <si>
    <t xml:space="preserve">PCAR   </t>
  </si>
  <si>
    <t xml:space="preserve">KHC    </t>
  </si>
  <si>
    <t xml:space="preserve">FMX    </t>
  </si>
  <si>
    <t xml:space="preserve">MO     </t>
  </si>
  <si>
    <t xml:space="preserve">TSLA   </t>
  </si>
  <si>
    <t xml:space="preserve">JCI    </t>
  </si>
  <si>
    <t xml:space="preserve">IP     </t>
  </si>
  <si>
    <t xml:space="preserve">PHG    </t>
  </si>
  <si>
    <t xml:space="preserve">WHR    </t>
  </si>
  <si>
    <t xml:space="preserve">LEA    </t>
  </si>
  <si>
    <t xml:space="preserve">KMB    </t>
  </si>
  <si>
    <t xml:space="preserve">WRK    </t>
  </si>
  <si>
    <t xml:space="preserve">DEO    </t>
  </si>
  <si>
    <t xml:space="preserve">GIS    </t>
  </si>
  <si>
    <t xml:space="preserve">TEN    </t>
  </si>
  <si>
    <t xml:space="preserve">ADNT   </t>
  </si>
  <si>
    <t xml:space="preserve">CL     </t>
  </si>
  <si>
    <t xml:space="preserve">TAP-A  </t>
  </si>
  <si>
    <t xml:space="preserve">EL     </t>
  </si>
  <si>
    <t xml:space="preserve">GT     </t>
  </si>
  <si>
    <t xml:space="preserve">APTV   </t>
  </si>
  <si>
    <t xml:space="preserve">K      </t>
  </si>
  <si>
    <t xml:space="preserve">CCEP   </t>
  </si>
  <si>
    <t xml:space="preserve">VFC    </t>
  </si>
  <si>
    <t xml:space="preserve">LKQ    </t>
  </si>
  <si>
    <t xml:space="preserve">NAV    </t>
  </si>
  <si>
    <t xml:space="preserve">CCK    </t>
  </si>
  <si>
    <t xml:space="preserve">BLL    </t>
  </si>
  <si>
    <t xml:space="preserve">PPC    </t>
  </si>
  <si>
    <t xml:space="preserve">KDP    </t>
  </si>
  <si>
    <t xml:space="preserve">TAP    </t>
  </si>
  <si>
    <t xml:space="preserve">BWA    </t>
  </si>
  <si>
    <t xml:space="preserve">CAG    </t>
  </si>
  <si>
    <t xml:space="preserve">MHK    </t>
  </si>
  <si>
    <t xml:space="preserve">AMCR   </t>
  </si>
  <si>
    <t xml:space="preserve">KOF    </t>
  </si>
  <si>
    <t xml:space="preserve">PVH    </t>
  </si>
  <si>
    <t xml:space="preserve">HRL    </t>
  </si>
  <si>
    <t xml:space="preserve">NWL    </t>
  </si>
  <si>
    <t xml:space="preserve">BERY   </t>
  </si>
  <si>
    <t xml:space="preserve">COTY   </t>
  </si>
  <si>
    <t xml:space="preserve">ALV    </t>
  </si>
  <si>
    <t xml:space="preserve">DAN    </t>
  </si>
  <si>
    <t xml:space="preserve">OSK    </t>
  </si>
  <si>
    <t xml:space="preserve">STZ    </t>
  </si>
  <si>
    <t xml:space="preserve">STZ-B  </t>
  </si>
  <si>
    <t xml:space="preserve">CPB    </t>
  </si>
  <si>
    <t xml:space="preserve">FL     </t>
  </si>
  <si>
    <t xml:space="preserve">HSY    </t>
  </si>
  <si>
    <t xml:space="preserve">VRTV   </t>
  </si>
  <si>
    <t xml:space="preserve">THO    </t>
  </si>
  <si>
    <t xml:space="preserve">SJM    </t>
  </si>
  <si>
    <t xml:space="preserve">ANDE   </t>
  </si>
  <si>
    <t xml:space="preserve">ARD    </t>
  </si>
  <si>
    <t xml:space="preserve">AVY    </t>
  </si>
  <si>
    <t xml:space="preserve">BRFS   </t>
  </si>
  <si>
    <t xml:space="preserve">AXL    </t>
  </si>
  <si>
    <t xml:space="preserve">PKG    </t>
  </si>
  <si>
    <t xml:space="preserve">HBI    </t>
  </si>
  <si>
    <t xml:space="preserve">OI     </t>
  </si>
  <si>
    <t xml:space="preserve">PII    </t>
  </si>
  <si>
    <t xml:space="preserve">RL     </t>
  </si>
  <si>
    <t xml:space="preserve">GPK    </t>
  </si>
  <si>
    <t xml:space="preserve">CLX    </t>
  </si>
  <si>
    <t xml:space="preserve">TPR    </t>
  </si>
  <si>
    <t xml:space="preserve">LEVI   </t>
  </si>
  <si>
    <t xml:space="preserve">INGR   </t>
  </si>
  <si>
    <t xml:space="preserve">FBHS   </t>
  </si>
  <si>
    <t xml:space="preserve">POST   </t>
  </si>
  <si>
    <t xml:space="preserve">CPRI   </t>
  </si>
  <si>
    <t xml:space="preserve">HOG    </t>
  </si>
  <si>
    <t xml:space="preserve">SON    </t>
  </si>
  <si>
    <t xml:space="preserve">UFS    </t>
  </si>
  <si>
    <t xml:space="preserve">MKC-V  </t>
  </si>
  <si>
    <t xml:space="preserve">MKC    </t>
  </si>
  <si>
    <t xml:space="preserve">UAA    </t>
  </si>
  <si>
    <t xml:space="preserve">AVP    </t>
  </si>
  <si>
    <t xml:space="preserve">SKX    </t>
  </si>
  <si>
    <t xml:space="preserve">HLF    </t>
  </si>
  <si>
    <t xml:space="preserve">SEE    </t>
  </si>
  <si>
    <t xml:space="preserve">CSL    </t>
  </si>
  <si>
    <t xml:space="preserve">COKE   </t>
  </si>
  <si>
    <t xml:space="preserve">BEST   </t>
  </si>
  <si>
    <t xml:space="preserve">HAS    </t>
  </si>
  <si>
    <t xml:space="preserve">LEG    </t>
  </si>
  <si>
    <t xml:space="preserve">GEF    </t>
  </si>
  <si>
    <t xml:space="preserve">THS    </t>
  </si>
  <si>
    <t xml:space="preserve">MAT    </t>
  </si>
  <si>
    <t xml:space="preserve">SLGN   </t>
  </si>
  <si>
    <t xml:space="preserve">DLPH   </t>
  </si>
  <si>
    <t xml:space="preserve">FDP    </t>
  </si>
  <si>
    <t xml:space="preserve">BC     </t>
  </si>
  <si>
    <t xml:space="preserve">MTOR   </t>
  </si>
  <si>
    <t xml:space="preserve">GEF-B  </t>
  </si>
  <si>
    <t xml:space="preserve">CHD    </t>
  </si>
  <si>
    <t xml:space="preserve">MNST   </t>
  </si>
  <si>
    <t xml:space="preserve">FLO    </t>
  </si>
  <si>
    <t xml:space="preserve">LW     </t>
  </si>
  <si>
    <t xml:space="preserve">SPB    </t>
  </si>
  <si>
    <t xml:space="preserve">SCS    </t>
  </si>
  <si>
    <t xml:space="preserve">LULU   </t>
  </si>
  <si>
    <t xml:space="preserve">WBC    </t>
  </si>
  <si>
    <t xml:space="preserve">CRI    </t>
  </si>
  <si>
    <t xml:space="preserve">SAFM   </t>
  </si>
  <si>
    <t xml:space="preserve">BF-A   </t>
  </si>
  <si>
    <t xml:space="preserve">BF-B   </t>
  </si>
  <si>
    <t xml:space="preserve">HY     </t>
  </si>
  <si>
    <t xml:space="preserve">RFP    </t>
  </si>
  <si>
    <t xml:space="preserve">PBI    </t>
  </si>
  <si>
    <t xml:space="preserve">CPS    </t>
  </si>
  <si>
    <t xml:space="preserve">GTX    </t>
  </si>
  <si>
    <t xml:space="preserve">IBA    </t>
  </si>
  <si>
    <t xml:space="preserve">POOL   </t>
  </si>
  <si>
    <t xml:space="preserve">GIII   </t>
  </si>
  <si>
    <t xml:space="preserve">COLM   </t>
  </si>
  <si>
    <t xml:space="preserve">VC     </t>
  </si>
  <si>
    <t xml:space="preserve">TPX    </t>
  </si>
  <si>
    <t xml:space="preserve">GIL    </t>
  </si>
  <si>
    <t xml:space="preserve">CAL    </t>
  </si>
  <si>
    <t xml:space="preserve">ATR    </t>
  </si>
  <si>
    <t xml:space="preserve">CTB    </t>
  </si>
  <si>
    <t xml:space="preserve">ALSN   </t>
  </si>
  <si>
    <t xml:space="preserve">KTB    </t>
  </si>
  <si>
    <t xml:space="preserve">MLHR   </t>
  </si>
  <si>
    <t xml:space="preserve">NOMD   </t>
  </si>
  <si>
    <t xml:space="preserve">VRS    </t>
  </si>
  <si>
    <t xml:space="preserve">NUS    </t>
  </si>
  <si>
    <t xml:space="preserve">ENR    </t>
  </si>
  <si>
    <t xml:space="preserve">REV    </t>
  </si>
  <si>
    <t xml:space="preserve">REVG   </t>
  </si>
  <si>
    <t xml:space="preserve">COT    </t>
  </si>
  <si>
    <t xml:space="preserve">CENT   </t>
  </si>
  <si>
    <t xml:space="preserve">LCII   </t>
  </si>
  <si>
    <t xml:space="preserve">WNC    </t>
  </si>
  <si>
    <t xml:space="preserve">FOSL   </t>
  </si>
  <si>
    <t xml:space="preserve">CCU    </t>
  </si>
  <si>
    <t xml:space="preserve">AKO-B  </t>
  </si>
  <si>
    <t xml:space="preserve">WWW    </t>
  </si>
  <si>
    <t xml:space="preserve">HNI    </t>
  </si>
  <si>
    <t xml:space="preserve">MOD    </t>
  </si>
  <si>
    <t xml:space="preserve">CTRC   </t>
  </si>
  <si>
    <t xml:space="preserve">EPC    </t>
  </si>
  <si>
    <t xml:space="preserve">UVV    </t>
  </si>
  <si>
    <t xml:space="preserve">DECK   </t>
  </si>
  <si>
    <t xml:space="preserve">WGO    </t>
  </si>
  <si>
    <t xml:space="preserve">VNE    </t>
  </si>
  <si>
    <t xml:space="preserve">ACCO   </t>
  </si>
  <si>
    <t xml:space="preserve">VGR    </t>
  </si>
  <si>
    <t xml:space="preserve">VSTO   </t>
  </si>
  <si>
    <t xml:space="preserve">GNTX   </t>
  </si>
  <si>
    <t xml:space="preserve">TUP    </t>
  </si>
  <si>
    <t xml:space="preserve">UNF    </t>
  </si>
  <si>
    <t xml:space="preserve">CLW    </t>
  </si>
  <si>
    <t xml:space="preserve">LZB    </t>
  </si>
  <si>
    <t xml:space="preserve">PYX    </t>
  </si>
  <si>
    <t xml:space="preserve">SHOO   </t>
  </si>
  <si>
    <t xml:space="preserve">MERC   </t>
  </si>
  <si>
    <t xml:space="preserve">SNBR   </t>
  </si>
  <si>
    <t xml:space="preserve">BGS    </t>
  </si>
  <si>
    <t xml:space="preserve">AMWD   </t>
  </si>
  <si>
    <t xml:space="preserve">HELE   </t>
  </si>
  <si>
    <t xml:space="preserve">FN     </t>
  </si>
  <si>
    <t xml:space="preserve">ELY    </t>
  </si>
  <si>
    <t xml:space="preserve">CXDC   </t>
  </si>
  <si>
    <t xml:space="preserve">LTRPA  </t>
  </si>
  <si>
    <t xml:space="preserve">WMS    </t>
  </si>
  <si>
    <t xml:space="preserve">KNL    </t>
  </si>
  <si>
    <t xml:space="preserve">SENEB  </t>
  </si>
  <si>
    <t xml:space="preserve">CRESY  </t>
  </si>
  <si>
    <t xml:space="preserve">SUP    </t>
  </si>
  <si>
    <t xml:space="preserve">LANC   </t>
  </si>
  <si>
    <t xml:space="preserve">CALM   </t>
  </si>
  <si>
    <t xml:space="preserve">SENEA  </t>
  </si>
  <si>
    <t xml:space="preserve">MNRO   </t>
  </si>
  <si>
    <t xml:space="preserve">JJSF   </t>
  </si>
  <si>
    <t xml:space="preserve">CVGW   </t>
  </si>
  <si>
    <t xml:space="preserve">STKL   </t>
  </si>
  <si>
    <t xml:space="preserve">CROX   </t>
  </si>
  <si>
    <t xml:space="preserve">SAM    </t>
  </si>
  <si>
    <t xml:space="preserve">IRBT   </t>
  </si>
  <si>
    <t xml:space="preserve">KODK   </t>
  </si>
  <si>
    <t xml:space="preserve">NIO    </t>
  </si>
  <si>
    <t xml:space="preserve">SMP    </t>
  </si>
  <si>
    <t xml:space="preserve">OXM    </t>
  </si>
  <si>
    <t xml:space="preserve">GPRO   </t>
  </si>
  <si>
    <t xml:space="preserve">SWM    </t>
  </si>
  <si>
    <t xml:space="preserve">PTON   </t>
  </si>
  <si>
    <t xml:space="preserve">DORM   </t>
  </si>
  <si>
    <t xml:space="preserve">BLBD   </t>
  </si>
  <si>
    <t xml:space="preserve">SPAR   </t>
  </si>
  <si>
    <t xml:space="preserve">THRM   </t>
  </si>
  <si>
    <t xml:space="preserve">FIZZ   </t>
  </si>
  <si>
    <t xml:space="preserve">NP     </t>
  </si>
  <si>
    <t xml:space="preserve">GLT    </t>
  </si>
  <si>
    <t xml:space="preserve">TWNK   </t>
  </si>
  <si>
    <t xml:space="preserve">JBSS   </t>
  </si>
  <si>
    <t xml:space="preserve">SPWH   </t>
  </si>
  <si>
    <t xml:space="preserve">LDL    </t>
  </si>
  <si>
    <t xml:space="preserve">YETI   </t>
  </si>
  <si>
    <t xml:space="preserve">SRI    </t>
  </si>
  <si>
    <t xml:space="preserve">BRBR   </t>
  </si>
  <si>
    <t xml:space="preserve">FNKO   </t>
  </si>
  <si>
    <t xml:space="preserve">MLR    </t>
  </si>
  <si>
    <t xml:space="preserve">AGRO   </t>
  </si>
  <si>
    <t xml:space="preserve">LBY    </t>
  </si>
  <si>
    <t xml:space="preserve">HZN    </t>
  </si>
  <si>
    <t xml:space="preserve">UEIC   </t>
  </si>
  <si>
    <t xml:space="preserve">MBUU   </t>
  </si>
  <si>
    <t xml:space="preserve">ETH    </t>
  </si>
  <si>
    <t xml:space="preserve">LCUT   </t>
  </si>
  <si>
    <t xml:space="preserve">FOXF   </t>
  </si>
  <si>
    <t xml:space="preserve">HBB    </t>
  </si>
  <si>
    <t xml:space="preserve">IPAR   </t>
  </si>
  <si>
    <t xml:space="preserve">MOV    </t>
  </si>
  <si>
    <t xml:space="preserve">HOFT   </t>
  </si>
  <si>
    <t xml:space="preserve">MINI   </t>
  </si>
  <si>
    <t xml:space="preserve">FARM   </t>
  </si>
  <si>
    <t xml:space="preserve">LNDC   </t>
  </si>
  <si>
    <t xml:space="preserve">PLOW   </t>
  </si>
  <si>
    <t xml:space="preserve">JOUT   </t>
  </si>
  <si>
    <t xml:space="preserve">VIOT   </t>
  </si>
  <si>
    <t xml:space="preserve">JAKK   </t>
  </si>
  <si>
    <t xml:space="preserve">MYE    </t>
  </si>
  <si>
    <t xml:space="preserve">SMPL   </t>
  </si>
  <si>
    <t xml:space="preserve">TR     </t>
  </si>
  <si>
    <t xml:space="preserve">MPAA   </t>
  </si>
  <si>
    <t xml:space="preserve">SORL   </t>
  </si>
  <si>
    <t xml:space="preserve">MCFT   </t>
  </si>
  <si>
    <t xml:space="preserve">STRT   </t>
  </si>
  <si>
    <t xml:space="preserve">BSET   </t>
  </si>
  <si>
    <t xml:space="preserve">NTZ    </t>
  </si>
  <si>
    <t xml:space="preserve">EVK    </t>
  </si>
  <si>
    <t xml:space="preserve">CAAS   </t>
  </si>
  <si>
    <t xml:space="preserve">FLXS   </t>
  </si>
  <si>
    <t xml:space="preserve">DLA    </t>
  </si>
  <si>
    <t xml:space="preserve">VOXX   </t>
  </si>
  <si>
    <t xml:space="preserve">VRA    </t>
  </si>
  <si>
    <t xml:space="preserve">EBF    </t>
  </si>
  <si>
    <t xml:space="preserve">PRPL   </t>
  </si>
  <si>
    <t xml:space="preserve">TPB    </t>
  </si>
  <si>
    <t xml:space="preserve">MGPI   </t>
  </si>
  <si>
    <t xml:space="preserve">SGC    </t>
  </si>
  <si>
    <t xml:space="preserve">LIND   </t>
  </si>
  <si>
    <t xml:space="preserve">TOUR   </t>
  </si>
  <si>
    <t xml:space="preserve">ANFI   </t>
  </si>
  <si>
    <t xml:space="preserve">NLS    </t>
  </si>
  <si>
    <t xml:space="preserve">PRMW   </t>
  </si>
  <si>
    <t xml:space="preserve">WEYS   </t>
  </si>
  <si>
    <t xml:space="preserve">MPX    </t>
  </si>
  <si>
    <t xml:space="preserve">WPRT   </t>
  </si>
  <si>
    <t xml:space="preserve">VNCE   </t>
  </si>
  <si>
    <t xml:space="preserve">NIU    </t>
  </si>
  <si>
    <t xml:space="preserve">PRTS   </t>
  </si>
  <si>
    <t xml:space="preserve">ELF    </t>
  </si>
  <si>
    <t xml:space="preserve">RCKY   </t>
  </si>
  <si>
    <t xml:space="preserve">FRPT   </t>
  </si>
  <si>
    <t xml:space="preserve">BYND   </t>
  </si>
  <si>
    <t xml:space="preserve">LFVN   </t>
  </si>
  <si>
    <t xml:space="preserve">CLAR   </t>
  </si>
  <si>
    <t xml:space="preserve">NBEV   </t>
  </si>
  <si>
    <t xml:space="preserve">VIRC   </t>
  </si>
  <si>
    <t xml:space="preserve">UFPT   </t>
  </si>
  <si>
    <t xml:space="preserve">BREW   </t>
  </si>
  <si>
    <t xml:space="preserve">LOVE   </t>
  </si>
  <si>
    <t xml:space="preserve">BRID   </t>
  </si>
  <si>
    <t xml:space="preserve">ESCA   </t>
  </si>
  <si>
    <t xml:space="preserve">YGYI   </t>
  </si>
  <si>
    <t xml:space="preserve">SUMR   </t>
  </si>
  <si>
    <t xml:space="preserve">MTEX   </t>
  </si>
  <si>
    <t xml:space="preserve">DTEA   </t>
  </si>
  <si>
    <t xml:space="preserve">UFAB   </t>
  </si>
  <si>
    <t xml:space="preserve">NC     </t>
  </si>
  <si>
    <t xml:space="preserve">VFF    </t>
  </si>
  <si>
    <t xml:space="preserve">LMNR   </t>
  </si>
  <si>
    <t xml:space="preserve">KEQU   </t>
  </si>
  <si>
    <t xml:space="preserve">ICON   </t>
  </si>
  <si>
    <t xml:space="preserve">FORK   </t>
  </si>
  <si>
    <t xml:space="preserve">ACU    </t>
  </si>
  <si>
    <t xml:space="preserve">SQBG   </t>
  </si>
  <si>
    <t xml:space="preserve">KNDI   </t>
  </si>
  <si>
    <t xml:space="preserve">ALCO   </t>
  </si>
  <si>
    <t xml:space="preserve">XPEL   </t>
  </si>
  <si>
    <t xml:space="preserve">ITP    </t>
  </si>
  <si>
    <t xml:space="preserve">WILC   </t>
  </si>
  <si>
    <t xml:space="preserve">MWK    </t>
  </si>
  <si>
    <t xml:space="preserve">NHTC   </t>
  </si>
  <si>
    <t xml:space="preserve">SANW   </t>
  </si>
  <si>
    <t xml:space="preserve">LWAY   </t>
  </si>
  <si>
    <t xml:space="preserve">SYPR   </t>
  </si>
  <si>
    <t xml:space="preserve">JVA    </t>
  </si>
  <si>
    <t xml:space="preserve">PLIN   </t>
  </si>
  <si>
    <t xml:space="preserve">JRSH   </t>
  </si>
  <si>
    <t xml:space="preserve">TLF    </t>
  </si>
  <si>
    <t xml:space="preserve">PME    </t>
  </si>
  <si>
    <t xml:space="preserve">NAKD   </t>
  </si>
  <si>
    <t xml:space="preserve">CRWS   </t>
  </si>
  <si>
    <t xml:space="preserve">DSWL   </t>
  </si>
  <si>
    <t xml:space="preserve">CELH   </t>
  </si>
  <si>
    <t xml:space="preserve">BTN    </t>
  </si>
  <si>
    <t xml:space="preserve">CTIB   </t>
  </si>
  <si>
    <t xml:space="preserve">NVFY   </t>
  </si>
  <si>
    <t xml:space="preserve">FFHL   </t>
  </si>
  <si>
    <t xml:space="preserve">VAPO   </t>
  </si>
  <si>
    <t xml:space="preserve">OBCI   </t>
  </si>
  <si>
    <t xml:space="preserve">XELB   </t>
  </si>
  <si>
    <t xml:space="preserve">KBSF   </t>
  </si>
  <si>
    <t xml:space="preserve">FORD   </t>
  </si>
  <si>
    <t xml:space="preserve">WTER   </t>
  </si>
  <si>
    <t xml:space="preserve">REED   </t>
  </si>
  <si>
    <t xml:space="preserve">RELV   </t>
  </si>
  <si>
    <t xml:space="preserve">RMCF   </t>
  </si>
  <si>
    <t xml:space="preserve">FAMI   </t>
  </si>
  <si>
    <t xml:space="preserve">CYRX   </t>
  </si>
  <si>
    <t xml:space="preserve">DOGZ   </t>
  </si>
  <si>
    <t xml:space="preserve">WVVI   </t>
  </si>
  <si>
    <t xml:space="preserve">WVVIP  </t>
  </si>
  <si>
    <t xml:space="preserve">PETZ   </t>
  </si>
  <si>
    <t xml:space="preserve">RIBT   </t>
  </si>
  <si>
    <t xml:space="preserve">KOSS   </t>
  </si>
  <si>
    <t xml:space="preserve">EAST   </t>
  </si>
  <si>
    <t xml:space="preserve">SEED   </t>
  </si>
  <si>
    <t xml:space="preserve">UG     </t>
  </si>
  <si>
    <t xml:space="preserve">EFOI   </t>
  </si>
  <si>
    <t xml:space="preserve">MSN    </t>
  </si>
  <si>
    <t xml:space="preserve">PLAG   </t>
  </si>
  <si>
    <t xml:space="preserve">VUZI   </t>
  </si>
  <si>
    <t xml:space="preserve">SGOC   </t>
  </si>
  <si>
    <t xml:space="preserve">CLXT   </t>
  </si>
  <si>
    <t xml:space="preserve">SOLO   </t>
  </si>
  <si>
    <t xml:space="preserve">WKHS   </t>
  </si>
  <si>
    <t xml:space="preserve">FTFT   </t>
  </si>
  <si>
    <t xml:space="preserve">FUV    </t>
  </si>
  <si>
    <t xml:space="preserve">CHSCO  </t>
  </si>
  <si>
    <t xml:space="preserve">FCAU   </t>
  </si>
  <si>
    <t xml:space="preserve">UA     </t>
  </si>
  <si>
    <t xml:space="preserve">CCH    </t>
  </si>
  <si>
    <t xml:space="preserve">TTM    </t>
  </si>
  <si>
    <t xml:space="preserve">SUZ    </t>
  </si>
  <si>
    <t xml:space="preserve">CHSCL  </t>
  </si>
  <si>
    <t xml:space="preserve">AKO-A  </t>
  </si>
  <si>
    <t xml:space="preserve">CHSCM  </t>
  </si>
  <si>
    <t xml:space="preserve">ABEV   </t>
  </si>
  <si>
    <t xml:space="preserve">DDOC   </t>
  </si>
  <si>
    <t xml:space="preserve">ACV    </t>
  </si>
  <si>
    <t xml:space="preserve">TIS    </t>
  </si>
  <si>
    <t xml:space="preserve">DOOO   </t>
  </si>
  <si>
    <t xml:space="preserve">YGYIP  </t>
  </si>
  <si>
    <t xml:space="preserve">GOOS   </t>
  </si>
  <si>
    <t xml:space="preserve">RACE   </t>
  </si>
  <si>
    <t xml:space="preserve">CAW    </t>
  </si>
  <si>
    <t xml:space="preserve">CHSCN  </t>
  </si>
  <si>
    <t xml:space="preserve">GE     </t>
  </si>
  <si>
    <t xml:space="preserve">BA     </t>
  </si>
  <si>
    <t xml:space="preserve">UTX    </t>
  </si>
  <si>
    <t xml:space="preserve">LMT    </t>
  </si>
  <si>
    <t xml:space="preserve">CAT    </t>
  </si>
  <si>
    <t xml:space="preserve">DE     </t>
  </si>
  <si>
    <t xml:space="preserve">GD     </t>
  </si>
  <si>
    <t xml:space="preserve">HON    </t>
  </si>
  <si>
    <t xml:space="preserve">NOC    </t>
  </si>
  <si>
    <t xml:space="preserve">MMM    </t>
  </si>
  <si>
    <t xml:space="preserve">CRH    </t>
  </si>
  <si>
    <t xml:space="preserve">RTN    </t>
  </si>
  <si>
    <t xml:space="preserve">CNHI   </t>
  </si>
  <si>
    <t xml:space="preserve">ABB    </t>
  </si>
  <si>
    <t xml:space="preserve">CMI    </t>
  </si>
  <si>
    <t xml:space="preserve">LEN-B  </t>
  </si>
  <si>
    <t xml:space="preserve">ETN    </t>
  </si>
  <si>
    <t xml:space="preserve">LEN    </t>
  </si>
  <si>
    <t xml:space="preserve">DHR    </t>
  </si>
  <si>
    <t xml:space="preserve">EMR    </t>
  </si>
  <si>
    <t xml:space="preserve">DHI    </t>
  </si>
  <si>
    <t xml:space="preserve">IR     </t>
  </si>
  <si>
    <t xml:space="preserve">WM     </t>
  </si>
  <si>
    <t xml:space="preserve">FLR    </t>
  </si>
  <si>
    <t xml:space="preserve">SWK    </t>
  </si>
  <si>
    <t xml:space="preserve">ITW    </t>
  </si>
  <si>
    <t xml:space="preserve">PH     </t>
  </si>
  <si>
    <t xml:space="preserve">CX     </t>
  </si>
  <si>
    <t xml:space="preserve">TXT    </t>
  </si>
  <si>
    <t xml:space="preserve">SWP    </t>
  </si>
  <si>
    <t xml:space="preserve">PWR    </t>
  </si>
  <si>
    <t xml:space="preserve">RSG    </t>
  </si>
  <si>
    <t xml:space="preserve">PHM    </t>
  </si>
  <si>
    <t xml:space="preserve">AGCO   </t>
  </si>
  <si>
    <t xml:space="preserve">EME    </t>
  </si>
  <si>
    <t xml:space="preserve">HII    </t>
  </si>
  <si>
    <t xml:space="preserve">MAS    </t>
  </si>
  <si>
    <t xml:space="preserve">SPR    </t>
  </si>
  <si>
    <t xml:space="preserve">TS     </t>
  </si>
  <si>
    <t xml:space="preserve">NVR    </t>
  </si>
  <si>
    <t xml:space="preserve">MTZ    </t>
  </si>
  <si>
    <t xml:space="preserve">TOL    </t>
  </si>
  <si>
    <t xml:space="preserve">BLDR   </t>
  </si>
  <si>
    <t xml:space="preserve">OC     </t>
  </si>
  <si>
    <t xml:space="preserve">DOV    </t>
  </si>
  <si>
    <t xml:space="preserve">BECN   </t>
  </si>
  <si>
    <t xml:space="preserve">ROK    </t>
  </si>
  <si>
    <t xml:space="preserve">WY     </t>
  </si>
  <si>
    <t xml:space="preserve">ROP    </t>
  </si>
  <si>
    <t xml:space="preserve">WCN    </t>
  </si>
  <si>
    <t xml:space="preserve">XYL    </t>
  </si>
  <si>
    <t xml:space="preserve">TDG    </t>
  </si>
  <si>
    <t xml:space="preserve">AME    </t>
  </si>
  <si>
    <t xml:space="preserve">VMC    </t>
  </si>
  <si>
    <t xml:space="preserve">RYI    </t>
  </si>
  <si>
    <t xml:space="preserve">TMHC   </t>
  </si>
  <si>
    <t xml:space="preserve">TEX    </t>
  </si>
  <si>
    <t xml:space="preserve">MLM    </t>
  </si>
  <si>
    <t xml:space="preserve">BCC    </t>
  </si>
  <si>
    <t xml:space="preserve">MDU    </t>
  </si>
  <si>
    <t xml:space="preserve">TPC    </t>
  </si>
  <si>
    <t xml:space="preserve">CFXA   </t>
  </si>
  <si>
    <t xml:space="preserve">UFPI   </t>
  </si>
  <si>
    <t xml:space="preserve">KBH    </t>
  </si>
  <si>
    <t xml:space="preserve">JELD   </t>
  </si>
  <si>
    <t xml:space="preserve">ESLT   </t>
  </si>
  <si>
    <t xml:space="preserve">CNR    </t>
  </si>
  <si>
    <t xml:space="preserve">ATI    </t>
  </si>
  <si>
    <t xml:space="preserve">SNA    </t>
  </si>
  <si>
    <t xml:space="preserve">FLS    </t>
  </si>
  <si>
    <t xml:space="preserve">PSN    </t>
  </si>
  <si>
    <t xml:space="preserve">TKR    </t>
  </si>
  <si>
    <t xml:space="preserve">LII    </t>
  </si>
  <si>
    <t xml:space="preserve">BMCH   </t>
  </si>
  <si>
    <t xml:space="preserve">MTH    </t>
  </si>
  <si>
    <t xml:space="preserve">CFX    </t>
  </si>
  <si>
    <t xml:space="preserve">CLH    </t>
  </si>
  <si>
    <t xml:space="preserve">RBC    </t>
  </si>
  <si>
    <t xml:space="preserve">GVA    </t>
  </si>
  <si>
    <t xml:space="preserve">DAR    </t>
  </si>
  <si>
    <t xml:space="preserve">DY     </t>
  </si>
  <si>
    <t xml:space="preserve">SRCL   </t>
  </si>
  <si>
    <t xml:space="preserve">CR     </t>
  </si>
  <si>
    <t xml:space="preserve">PRIM   </t>
  </si>
  <si>
    <t xml:space="preserve">TGI    </t>
  </si>
  <si>
    <t xml:space="preserve">GMS    </t>
  </si>
  <si>
    <t xml:space="preserve">GTES   </t>
  </si>
  <si>
    <t xml:space="preserve">TPH    </t>
  </si>
  <si>
    <t xml:space="preserve">MOG-B  </t>
  </si>
  <si>
    <t xml:space="preserve">MDC    </t>
  </si>
  <si>
    <t xml:space="preserve">AOS    </t>
  </si>
  <si>
    <t xml:space="preserve">ERJ    </t>
  </si>
  <si>
    <t xml:space="preserve">ENS    </t>
  </si>
  <si>
    <t xml:space="preserve">LECO   </t>
  </si>
  <si>
    <t xml:space="preserve">PNR    </t>
  </si>
  <si>
    <t xml:space="preserve">TTC    </t>
  </si>
  <si>
    <t xml:space="preserve">MIDD   </t>
  </si>
  <si>
    <t xml:space="preserve">MOG-A  </t>
  </si>
  <si>
    <t xml:space="preserve">WWD    </t>
  </si>
  <si>
    <t xml:space="preserve">DCI    </t>
  </si>
  <si>
    <t xml:space="preserve">ITT    </t>
  </si>
  <si>
    <t xml:space="preserve">VMI    </t>
  </si>
  <si>
    <t xml:space="preserve">CAE    </t>
  </si>
  <si>
    <t xml:space="preserve">BLD    </t>
  </si>
  <si>
    <t xml:space="preserve">GDI    </t>
  </si>
  <si>
    <t xml:space="preserve">JHX    </t>
  </si>
  <si>
    <t xml:space="preserve">BDC    </t>
  </si>
  <si>
    <t xml:space="preserve">IEX    </t>
  </si>
  <si>
    <t xml:space="preserve">MHO    </t>
  </si>
  <si>
    <t xml:space="preserve">FIX    </t>
  </si>
  <si>
    <t xml:space="preserve">CW     </t>
  </si>
  <si>
    <t xml:space="preserve">MLI    </t>
  </si>
  <si>
    <t xml:space="preserve">CYD    </t>
  </si>
  <si>
    <t xml:space="preserve">BV     </t>
  </si>
  <si>
    <t xml:space="preserve">CCS    </t>
  </si>
  <si>
    <t xml:space="preserve">CRS    </t>
  </si>
  <si>
    <t xml:space="preserve">HXL    </t>
  </si>
  <si>
    <t xml:space="preserve">PATK   </t>
  </si>
  <si>
    <t xml:space="preserve">KMT    </t>
  </si>
  <si>
    <t xml:space="preserve">SITE   </t>
  </si>
  <si>
    <t xml:space="preserve">HOVNP  </t>
  </si>
  <si>
    <t xml:space="preserve">GNRC   </t>
  </si>
  <si>
    <t xml:space="preserve">GFF    </t>
  </si>
  <si>
    <t xml:space="preserve">NDSN   </t>
  </si>
  <si>
    <t xml:space="preserve">DOOR   </t>
  </si>
  <si>
    <t xml:space="preserve">AMN    </t>
  </si>
  <si>
    <t xml:space="preserve">SUM    </t>
  </si>
  <si>
    <t xml:space="preserve">AIR    </t>
  </si>
  <si>
    <t xml:space="preserve">BZH    </t>
  </si>
  <si>
    <t xml:space="preserve">WLH    </t>
  </si>
  <si>
    <t xml:space="preserve">RXN    </t>
  </si>
  <si>
    <t xml:space="preserve">HEI-A  </t>
  </si>
  <si>
    <t xml:space="preserve">HEI    </t>
  </si>
  <si>
    <t xml:space="preserve">JBT    </t>
  </si>
  <si>
    <t xml:space="preserve">MYRG   </t>
  </si>
  <si>
    <t xml:space="preserve">ATKR   </t>
  </si>
  <si>
    <t xml:space="preserve">EAF    </t>
  </si>
  <si>
    <t xml:space="preserve">BGG    </t>
  </si>
  <si>
    <t xml:space="preserve">AJRD   </t>
  </si>
  <si>
    <t xml:space="preserve">MTW    </t>
  </si>
  <si>
    <t xml:space="preserve">CVA    </t>
  </si>
  <si>
    <t xml:space="preserve">BWXT   </t>
  </si>
  <si>
    <t xml:space="preserve">HOV    </t>
  </si>
  <si>
    <t xml:space="preserve">AIMC   </t>
  </si>
  <si>
    <t xml:space="preserve">HI     </t>
  </si>
  <si>
    <t xml:space="preserve">FLOW   </t>
  </si>
  <si>
    <t xml:space="preserve">ACA    </t>
  </si>
  <si>
    <t xml:space="preserve">GGG    </t>
  </si>
  <si>
    <t xml:space="preserve">ADSW   </t>
  </si>
  <si>
    <t xml:space="preserve">WBT    </t>
  </si>
  <si>
    <t xml:space="preserve">WTS    </t>
  </si>
  <si>
    <t xml:space="preserve">SPXC   </t>
  </si>
  <si>
    <t xml:space="preserve">NPO    </t>
  </si>
  <si>
    <t xml:space="preserve">B      </t>
  </si>
  <si>
    <t xml:space="preserve">FRTA   </t>
  </si>
  <si>
    <t xml:space="preserve">USCR   </t>
  </si>
  <si>
    <t xml:space="preserve">IBP    </t>
  </si>
  <si>
    <t xml:space="preserve">TWI    </t>
  </si>
  <si>
    <t xml:space="preserve">AQUA   </t>
  </si>
  <si>
    <t xml:space="preserve">SKY    </t>
  </si>
  <si>
    <t xml:space="preserve">EXP    </t>
  </si>
  <si>
    <t xml:space="preserve">APOG   </t>
  </si>
  <si>
    <t xml:space="preserve">WTTR   </t>
  </si>
  <si>
    <t xml:space="preserve">TILE   </t>
  </si>
  <si>
    <t xml:space="preserve">TPIC   </t>
  </si>
  <si>
    <t xml:space="preserve">FELE   </t>
  </si>
  <si>
    <t xml:space="preserve">GTLS   </t>
  </si>
  <si>
    <t xml:space="preserve">AEGN   </t>
  </si>
  <si>
    <t xml:space="preserve">ASTE   </t>
  </si>
  <si>
    <t xml:space="preserve">OSIS   </t>
  </si>
  <si>
    <t xml:space="preserve">FSS    </t>
  </si>
  <si>
    <t xml:space="preserve">TNC    </t>
  </si>
  <si>
    <t xml:space="preserve">SSD    </t>
  </si>
  <si>
    <t xml:space="preserve">SHLO   </t>
  </si>
  <si>
    <t xml:space="preserve">ALG    </t>
  </si>
  <si>
    <t xml:space="preserve">AIN    </t>
  </si>
  <si>
    <t xml:space="preserve">STRL   </t>
  </si>
  <si>
    <t xml:space="preserve">AWI    </t>
  </si>
  <si>
    <t xml:space="preserve">CIR    </t>
  </si>
  <si>
    <t xml:space="preserve">USWS   </t>
  </si>
  <si>
    <t xml:space="preserve">KAMN   </t>
  </si>
  <si>
    <t xml:space="preserve">IESC   </t>
  </si>
  <si>
    <t xml:space="preserve">CVCO   </t>
  </si>
  <si>
    <t xml:space="preserve">MWA    </t>
  </si>
  <si>
    <t xml:space="preserve">AZZ    </t>
  </si>
  <si>
    <t xml:space="preserve">TRS    </t>
  </si>
  <si>
    <t xml:space="preserve">BW     </t>
  </si>
  <si>
    <t xml:space="preserve">NX     </t>
  </si>
  <si>
    <t xml:space="preserve">CMCO   </t>
  </si>
  <si>
    <t xml:space="preserve">NNBR   </t>
  </si>
  <si>
    <t xml:space="preserve">PCH    </t>
  </si>
  <si>
    <t xml:space="preserve">SXI    </t>
  </si>
  <si>
    <t xml:space="preserve">ATRO   </t>
  </si>
  <si>
    <t xml:space="preserve">PGTI   </t>
  </si>
  <si>
    <t xml:space="preserve">ROAD   </t>
  </si>
  <si>
    <t xml:space="preserve">CWST   </t>
  </si>
  <si>
    <t xml:space="preserve">TREX   </t>
  </si>
  <si>
    <t xml:space="preserve">CCC    </t>
  </si>
  <si>
    <t xml:space="preserve">ROLL   </t>
  </si>
  <si>
    <t xml:space="preserve">UFI    </t>
  </si>
  <si>
    <t xml:space="preserve">RYN    </t>
  </si>
  <si>
    <t xml:space="preserve">DCO    </t>
  </si>
  <si>
    <t xml:space="preserve">KAI    </t>
  </si>
  <si>
    <t xml:space="preserve">NWHM   </t>
  </si>
  <si>
    <t xml:space="preserve">GLDD   </t>
  </si>
  <si>
    <t xml:space="preserve">EPAC   </t>
  </si>
  <si>
    <t xml:space="preserve">AFI    </t>
  </si>
  <si>
    <t xml:space="preserve">EVA    </t>
  </si>
  <si>
    <t xml:space="preserve">ORN    </t>
  </si>
  <si>
    <t xml:space="preserve">ECOL   </t>
  </si>
  <si>
    <t xml:space="preserve">CHRA   </t>
  </si>
  <si>
    <t xml:space="preserve">SIC    </t>
  </si>
  <si>
    <t xml:space="preserve">HLIO   </t>
  </si>
  <si>
    <t xml:space="preserve">LMB    </t>
  </si>
  <si>
    <t xml:space="preserve">CSTE   </t>
  </si>
  <si>
    <t xml:space="preserve">HOLI   </t>
  </si>
  <si>
    <t xml:space="preserve">CBPX   </t>
  </si>
  <si>
    <t xml:space="preserve">POWL   </t>
  </si>
  <si>
    <t xml:space="preserve">MEC    </t>
  </si>
  <si>
    <t xml:space="preserve">HAYN   </t>
  </si>
  <si>
    <t xml:space="preserve">AAXN   </t>
  </si>
  <si>
    <t xml:space="preserve">PRLB   </t>
  </si>
  <si>
    <t xml:space="preserve">AAON   </t>
  </si>
  <si>
    <t xml:space="preserve">LXFR   </t>
  </si>
  <si>
    <t xml:space="preserve">LNN    </t>
  </si>
  <si>
    <t xml:space="preserve">PLPC   </t>
  </si>
  <si>
    <t xml:space="preserve">HCCI   </t>
  </si>
  <si>
    <t xml:space="preserve">TGLS   </t>
  </si>
  <si>
    <t xml:space="preserve">THR    </t>
  </si>
  <si>
    <t xml:space="preserve">RGR    </t>
  </si>
  <si>
    <t xml:space="preserve">GRC    </t>
  </si>
  <si>
    <t xml:space="preserve">CPAC   </t>
  </si>
  <si>
    <t xml:space="preserve">BOOM   </t>
  </si>
  <si>
    <t xml:space="preserve">RAVN   </t>
  </si>
  <si>
    <t xml:space="preserve">AP     </t>
  </si>
  <si>
    <t xml:space="preserve">CSWI   </t>
  </si>
  <si>
    <t xml:space="preserve">APWC   </t>
  </si>
  <si>
    <t xml:space="preserve">DXYN   </t>
  </si>
  <si>
    <t xml:space="preserve">AMOT   </t>
  </si>
  <si>
    <t xml:space="preserve">CECE   </t>
  </si>
  <si>
    <t xml:space="preserve">LYTS   </t>
  </si>
  <si>
    <t xml:space="preserve">AVAV   </t>
  </si>
  <si>
    <t xml:space="preserve">JASN   </t>
  </si>
  <si>
    <t xml:space="preserve">AGX    </t>
  </si>
  <si>
    <t xml:space="preserve">NPK    </t>
  </si>
  <si>
    <t xml:space="preserve">CULP   </t>
  </si>
  <si>
    <t xml:space="preserve">TWIN   </t>
  </si>
  <si>
    <t xml:space="preserve">BBCP   </t>
  </si>
  <si>
    <t xml:space="preserve">EML    </t>
  </si>
  <si>
    <t xml:space="preserve">SCX    </t>
  </si>
  <si>
    <t xml:space="preserve">MNTX   </t>
  </si>
  <si>
    <t xml:space="preserve">PLUG   </t>
  </si>
  <si>
    <t xml:space="preserve">NES    </t>
  </si>
  <si>
    <t xml:space="preserve">GV     </t>
  </si>
  <si>
    <t xml:space="preserve">KRNT   </t>
  </si>
  <si>
    <t xml:space="preserve">VTNR   </t>
  </si>
  <si>
    <t xml:space="preserve">LEGH   </t>
  </si>
  <si>
    <t xml:space="preserve">BWEN   </t>
  </si>
  <si>
    <t xml:space="preserve">USLM   </t>
  </si>
  <si>
    <t xml:space="preserve">PPIH   </t>
  </si>
  <si>
    <t xml:space="preserve">ASPN   </t>
  </si>
  <si>
    <t xml:space="preserve">CUO    </t>
  </si>
  <si>
    <t xml:space="preserve">SIF    </t>
  </si>
  <si>
    <t xml:space="preserve">OFLX   </t>
  </si>
  <si>
    <t xml:space="preserve">POPE   </t>
  </si>
  <si>
    <t xml:space="preserve">CVU    </t>
  </si>
  <si>
    <t xml:space="preserve">QRHC   </t>
  </si>
  <si>
    <t xml:space="preserve">CTT    </t>
  </si>
  <si>
    <t xml:space="preserve">ULBI   </t>
  </si>
  <si>
    <t xml:space="preserve">TATT   </t>
  </si>
  <si>
    <t xml:space="preserve">BLDP   </t>
  </si>
  <si>
    <t xml:space="preserve">ARTX   </t>
  </si>
  <si>
    <t xml:space="preserve">EEI    </t>
  </si>
  <si>
    <t xml:space="preserve">CETX   </t>
  </si>
  <si>
    <t xml:space="preserve">GENC   </t>
  </si>
  <si>
    <t xml:space="preserve">ERII   </t>
  </si>
  <si>
    <t xml:space="preserve">GHM    </t>
  </si>
  <si>
    <t xml:space="preserve">CPST   </t>
  </si>
  <si>
    <t xml:space="preserve">CETXP  </t>
  </si>
  <si>
    <t xml:space="preserve">FCEL   </t>
  </si>
  <si>
    <t xml:space="preserve">AWX    </t>
  </si>
  <si>
    <t xml:space="preserve">ADES   </t>
  </si>
  <si>
    <t xml:space="preserve">PESI   </t>
  </si>
  <si>
    <t xml:space="preserve">XONE   </t>
  </si>
  <si>
    <t xml:space="preserve">PFIN   </t>
  </si>
  <si>
    <t xml:space="preserve">AMSC   </t>
  </si>
  <si>
    <t xml:space="preserve">IDSA   </t>
  </si>
  <si>
    <t xml:space="preserve">AIRI   </t>
  </si>
  <si>
    <t xml:space="preserve">GTEC   </t>
  </si>
  <si>
    <t xml:space="preserve">SVT    </t>
  </si>
  <si>
    <t xml:space="preserve">SMED   </t>
  </si>
  <si>
    <t xml:space="preserve">NEWA   </t>
  </si>
  <si>
    <t xml:space="preserve">CCCL   </t>
  </si>
  <si>
    <t xml:space="preserve">APT    </t>
  </si>
  <si>
    <t xml:space="preserve">PPSI   </t>
  </si>
  <si>
    <t xml:space="preserve">JCTCF  </t>
  </si>
  <si>
    <t xml:space="preserve">CUI    </t>
  </si>
  <si>
    <t xml:space="preserve">HHT    </t>
  </si>
  <si>
    <t xml:space="preserve">FTEK   </t>
  </si>
  <si>
    <t xml:space="preserve">RADA   </t>
  </si>
  <si>
    <t xml:space="preserve">RETO   </t>
  </si>
  <si>
    <t xml:space="preserve">TGEN   </t>
  </si>
  <si>
    <t xml:space="preserve">CVR    </t>
  </si>
  <si>
    <t xml:space="preserve">CHCI   </t>
  </si>
  <si>
    <t xml:space="preserve">LPTH   </t>
  </si>
  <si>
    <t xml:space="preserve">TAYD   </t>
  </si>
  <si>
    <t xml:space="preserve">INS    </t>
  </si>
  <si>
    <t xml:space="preserve">LGL    </t>
  </si>
  <si>
    <t xml:space="preserve">LIQT   </t>
  </si>
  <si>
    <t xml:space="preserve">HEBT   </t>
  </si>
  <si>
    <t xml:space="preserve">CODA   </t>
  </si>
  <si>
    <t xml:space="preserve">CLWT   </t>
  </si>
  <si>
    <t xml:space="preserve">ARTW   </t>
  </si>
  <si>
    <t xml:space="preserve">CVV    </t>
  </si>
  <si>
    <t xml:space="preserve">TBLT   </t>
  </si>
  <si>
    <t xml:space="preserve">ISSC   </t>
  </si>
  <si>
    <t xml:space="preserve">HIHO   </t>
  </si>
  <si>
    <t xml:space="preserve">BIMI   </t>
  </si>
  <si>
    <t xml:space="preserve">AQMS   </t>
  </si>
  <si>
    <t xml:space="preserve">BHTG   </t>
  </si>
  <si>
    <t xml:space="preserve">MICT   </t>
  </si>
  <si>
    <t xml:space="preserve">REFR   </t>
  </si>
  <si>
    <t xml:space="preserve">CREG   </t>
  </si>
  <si>
    <t xml:space="preserve">OPTT   </t>
  </si>
  <si>
    <t xml:space="preserve">ASTC   </t>
  </si>
  <si>
    <t xml:space="preserve">TIK    </t>
  </si>
  <si>
    <t xml:space="preserve">LOMA   </t>
  </si>
  <si>
    <t xml:space="preserve">IPWR   </t>
  </si>
  <si>
    <t xml:space="preserve">USG    </t>
  </si>
  <si>
    <t xml:space="preserve">PLL    </t>
  </si>
  <si>
    <t xml:space="preserve">CLIR   </t>
  </si>
  <si>
    <t xml:space="preserve">SNP    </t>
  </si>
  <si>
    <t xml:space="preserve">RDS-A  </t>
  </si>
  <si>
    <t xml:space="preserve">PTR    </t>
  </si>
  <si>
    <t xml:space="preserve">BP     </t>
  </si>
  <si>
    <t xml:space="preserve">XOM    </t>
  </si>
  <si>
    <t xml:space="preserve">TOT    </t>
  </si>
  <si>
    <t xml:space="preserve">CVX    </t>
  </si>
  <si>
    <t xml:space="preserve">MPC    </t>
  </si>
  <si>
    <t xml:space="preserve">VLO    </t>
  </si>
  <si>
    <t xml:space="preserve">PSX    </t>
  </si>
  <si>
    <t xml:space="preserve">E      </t>
  </si>
  <si>
    <t xml:space="preserve">PBR    </t>
  </si>
  <si>
    <t xml:space="preserve">MT     </t>
  </si>
  <si>
    <t xml:space="preserve">EQNR   </t>
  </si>
  <si>
    <t xml:space="preserve">PKX    </t>
  </si>
  <si>
    <t xml:space="preserve">ET     </t>
  </si>
  <si>
    <t xml:space="preserve">DOW    </t>
  </si>
  <si>
    <t xml:space="preserve">BBL    </t>
  </si>
  <si>
    <t xml:space="preserve">BHP    </t>
  </si>
  <si>
    <t xml:space="preserve">RIO    </t>
  </si>
  <si>
    <t xml:space="preserve">INT    </t>
  </si>
  <si>
    <t xml:space="preserve">ENB    </t>
  </si>
  <si>
    <t xml:space="preserve">DD     </t>
  </si>
  <si>
    <t xml:space="preserve">LYB    </t>
  </si>
  <si>
    <t xml:space="preserve">VALE   </t>
  </si>
  <si>
    <t xml:space="preserve">EPD    </t>
  </si>
  <si>
    <t xml:space="preserve">COP    </t>
  </si>
  <si>
    <t xml:space="preserve">PAA    </t>
  </si>
  <si>
    <t xml:space="preserve">SLB    </t>
  </si>
  <si>
    <t xml:space="preserve">PAGP   </t>
  </si>
  <si>
    <t xml:space="preserve">CEO    </t>
  </si>
  <si>
    <t xml:space="preserve">SU     </t>
  </si>
  <si>
    <t xml:space="preserve">ACH    </t>
  </si>
  <si>
    <t xml:space="preserve">LIN    </t>
  </si>
  <si>
    <t xml:space="preserve">IMO    </t>
  </si>
  <si>
    <t xml:space="preserve">PBF    </t>
  </si>
  <si>
    <t xml:space="preserve">NUE    </t>
  </si>
  <si>
    <t xml:space="preserve">HAL    </t>
  </si>
  <si>
    <t xml:space="preserve">NGL    </t>
  </si>
  <si>
    <t xml:space="preserve">UGP    </t>
  </si>
  <si>
    <t xml:space="preserve">EC     </t>
  </si>
  <si>
    <t xml:space="preserve">NTR    </t>
  </si>
  <si>
    <t xml:space="preserve">OXY    </t>
  </si>
  <si>
    <t xml:space="preserve">SHW    </t>
  </si>
  <si>
    <t xml:space="preserve">HFC    </t>
  </si>
  <si>
    <t xml:space="preserve">EOG    </t>
  </si>
  <si>
    <t xml:space="preserve">SUN    </t>
  </si>
  <si>
    <t xml:space="preserve">CNQ    </t>
  </si>
  <si>
    <t xml:space="preserve">PPG    </t>
  </si>
  <si>
    <t xml:space="preserve">CVE    </t>
  </si>
  <si>
    <t xml:space="preserve">ECL    </t>
  </si>
  <si>
    <t xml:space="preserve">ARNC   </t>
  </si>
  <si>
    <t xml:space="preserve">FCX    </t>
  </si>
  <si>
    <t xml:space="preserve">SSL    </t>
  </si>
  <si>
    <t xml:space="preserve">X      </t>
  </si>
  <si>
    <t xml:space="preserve">KMI    </t>
  </si>
  <si>
    <t xml:space="preserve">SHI    </t>
  </si>
  <si>
    <t xml:space="preserve">CTVA   </t>
  </si>
  <si>
    <t xml:space="preserve">FTI    </t>
  </si>
  <si>
    <t xml:space="preserve">BAK    </t>
  </si>
  <si>
    <t xml:space="preserve">VEDL   </t>
  </si>
  <si>
    <t xml:space="preserve">RS     </t>
  </si>
  <si>
    <t xml:space="preserve">AA     </t>
  </si>
  <si>
    <t xml:space="preserve">STLD   </t>
  </si>
  <si>
    <t xml:space="preserve">TX     </t>
  </si>
  <si>
    <t xml:space="preserve">TRP    </t>
  </si>
  <si>
    <t xml:space="preserve">YPF    </t>
  </si>
  <si>
    <t xml:space="preserve">DK     </t>
  </si>
  <si>
    <t xml:space="preserve">GGB    </t>
  </si>
  <si>
    <t xml:space="preserve">CHK    </t>
  </si>
  <si>
    <t xml:space="preserve">TECK   </t>
  </si>
  <si>
    <t xml:space="preserve">EMN    </t>
  </si>
  <si>
    <t xml:space="preserve">MOS    </t>
  </si>
  <si>
    <t xml:space="preserve">PXD    </t>
  </si>
  <si>
    <t xml:space="preserve">LNG    </t>
  </si>
  <si>
    <t xml:space="preserve">UNVR   </t>
  </si>
  <si>
    <t xml:space="preserve">APD    </t>
  </si>
  <si>
    <t xml:space="preserve">NEM    </t>
  </si>
  <si>
    <t xml:space="preserve">TRGP   </t>
  </si>
  <si>
    <t xml:space="preserve">GOLD   </t>
  </si>
  <si>
    <t xml:space="preserve">DVN    </t>
  </si>
  <si>
    <t xml:space="preserve">NOV    </t>
  </si>
  <si>
    <t xml:space="preserve">MPLX   </t>
  </si>
  <si>
    <t xml:space="preserve">DCP    </t>
  </si>
  <si>
    <t xml:space="preserve">WMB    </t>
  </si>
  <si>
    <t xml:space="preserve">WLK    </t>
  </si>
  <si>
    <t xml:space="preserve">MDR    </t>
  </si>
  <si>
    <t xml:space="preserve">ECA    </t>
  </si>
  <si>
    <t xml:space="preserve">HUN    </t>
  </si>
  <si>
    <t xml:space="preserve">SCCO   </t>
  </si>
  <si>
    <t xml:space="preserve">ENLC   </t>
  </si>
  <si>
    <t xml:space="preserve">CQP    </t>
  </si>
  <si>
    <t xml:space="preserve">AKS    </t>
  </si>
  <si>
    <t xml:space="preserve">CSTM   </t>
  </si>
  <si>
    <t xml:space="preserve">CE     </t>
  </si>
  <si>
    <t xml:space="preserve">CVI    </t>
  </si>
  <si>
    <t xml:space="preserve">HES    </t>
  </si>
  <si>
    <t xml:space="preserve">APA    </t>
  </si>
  <si>
    <t xml:space="preserve">OLN    </t>
  </si>
  <si>
    <t xml:space="preserve">AVTR   </t>
  </si>
  <si>
    <t xml:space="preserve">SID    </t>
  </si>
  <si>
    <t xml:space="preserve">CMC    </t>
  </si>
  <si>
    <t xml:space="preserve">MRO    </t>
  </si>
  <si>
    <t xml:space="preserve">CC     </t>
  </si>
  <si>
    <t xml:space="preserve">RPM    </t>
  </si>
  <si>
    <t xml:space="preserve">ICL    </t>
  </si>
  <si>
    <t xml:space="preserve">IFF    </t>
  </si>
  <si>
    <t xml:space="preserve">MTL    </t>
  </si>
  <si>
    <t xml:space="preserve">BTU    </t>
  </si>
  <si>
    <t xml:space="preserve">PARR   </t>
  </si>
  <si>
    <t xml:space="preserve">CF     </t>
  </si>
  <si>
    <t xml:space="preserve">FMC    </t>
  </si>
  <si>
    <t xml:space="preserve">AR     </t>
  </si>
  <si>
    <t xml:space="preserve">CLR    </t>
  </si>
  <si>
    <t xml:space="preserve">AXTA   </t>
  </si>
  <si>
    <t xml:space="preserve">NBL    </t>
  </si>
  <si>
    <t xml:space="preserve">CXO    </t>
  </si>
  <si>
    <t xml:space="preserve">EQT    </t>
  </si>
  <si>
    <t xml:space="preserve">TSE    </t>
  </si>
  <si>
    <t xml:space="preserve">MRC    </t>
  </si>
  <si>
    <t xml:space="preserve">AU     </t>
  </si>
  <si>
    <t xml:space="preserve">WOR    </t>
  </si>
  <si>
    <t xml:space="preserve">ALB    </t>
  </si>
  <si>
    <t xml:space="preserve">FANG   </t>
  </si>
  <si>
    <t xml:space="preserve">SRLP   </t>
  </si>
  <si>
    <t xml:space="preserve">SWN    </t>
  </si>
  <si>
    <t xml:space="preserve">SBGL   </t>
  </si>
  <si>
    <t xml:space="preserve">CLMT   </t>
  </si>
  <si>
    <t xml:space="preserve">CBT    </t>
  </si>
  <si>
    <t xml:space="preserve">KGC    </t>
  </si>
  <si>
    <t xml:space="preserve">ENBL   </t>
  </si>
  <si>
    <t xml:space="preserve">SMG    </t>
  </si>
  <si>
    <t xml:space="preserve">CRC    </t>
  </si>
  <si>
    <t xml:space="preserve">NBR    </t>
  </si>
  <si>
    <t xml:space="preserve">MEOH   </t>
  </si>
  <si>
    <t xml:space="preserve">CEQP   </t>
  </si>
  <si>
    <t xml:space="preserve">GPRE   </t>
  </si>
  <si>
    <t xml:space="preserve">DNOW   </t>
  </si>
  <si>
    <t xml:space="preserve">POL    </t>
  </si>
  <si>
    <t xml:space="preserve">RIG    </t>
  </si>
  <si>
    <t xml:space="preserve">RRC    </t>
  </si>
  <si>
    <t xml:space="preserve">FUL    </t>
  </si>
  <si>
    <t xml:space="preserve">MUR    </t>
  </si>
  <si>
    <t xml:space="preserve">WPX    </t>
  </si>
  <si>
    <t xml:space="preserve">MMP    </t>
  </si>
  <si>
    <t xml:space="preserve">HP     </t>
  </si>
  <si>
    <t xml:space="preserve">PTEN   </t>
  </si>
  <si>
    <t xml:space="preserve">GFI    </t>
  </si>
  <si>
    <t xml:space="preserve">WES    </t>
  </si>
  <si>
    <t xml:space="preserve">GEL    </t>
  </si>
  <si>
    <t xml:space="preserve">ASH    </t>
  </si>
  <si>
    <t xml:space="preserve">SEMG   </t>
  </si>
  <si>
    <t xml:space="preserve">OAS    </t>
  </si>
  <si>
    <t xml:space="preserve">CENTA  </t>
  </si>
  <si>
    <t xml:space="preserve">VVV    </t>
  </si>
  <si>
    <t xml:space="preserve">ARCH   </t>
  </si>
  <si>
    <t xml:space="preserve">TROX   </t>
  </si>
  <si>
    <t xml:space="preserve">KGJI   </t>
  </si>
  <si>
    <t xml:space="preserve">XEC    </t>
  </si>
  <si>
    <t xml:space="preserve">COG    </t>
  </si>
  <si>
    <t xml:space="preserve">NEXA   </t>
  </si>
  <si>
    <t xml:space="preserve">AEM    </t>
  </si>
  <si>
    <t xml:space="preserve">CAPL   </t>
  </si>
  <si>
    <t xml:space="preserve">NEU    </t>
  </si>
  <si>
    <t xml:space="preserve">REGI   </t>
  </si>
  <si>
    <t xml:space="preserve">CLF    </t>
  </si>
  <si>
    <t xml:space="preserve">VNTR   </t>
  </si>
  <si>
    <t xml:space="preserve">SCHN   </t>
  </si>
  <si>
    <t xml:space="preserve">LBRT   </t>
  </si>
  <si>
    <t xml:space="preserve">ARLP   </t>
  </si>
  <si>
    <t xml:space="preserve">PUMP   </t>
  </si>
  <si>
    <t xml:space="preserve">SQM    </t>
  </si>
  <si>
    <t xml:space="preserve">GRA    </t>
  </si>
  <si>
    <t xml:space="preserve">OII    </t>
  </si>
  <si>
    <t xml:space="preserve">VAL    </t>
  </si>
  <si>
    <t xml:space="preserve">PE     </t>
  </si>
  <si>
    <t xml:space="preserve">CENX   </t>
  </si>
  <si>
    <t xml:space="preserve">SCL    </t>
  </si>
  <si>
    <t xml:space="preserve">VHI    </t>
  </si>
  <si>
    <t xml:space="preserve">ESI    </t>
  </si>
  <si>
    <t xml:space="preserve">KRA    </t>
  </si>
  <si>
    <t xml:space="preserve">SIM    </t>
  </si>
  <si>
    <t xml:space="preserve">HMY    </t>
  </si>
  <si>
    <t xml:space="preserve">KOP    </t>
  </si>
  <si>
    <t xml:space="preserve">MTX    </t>
  </si>
  <si>
    <t xml:space="preserve">NEX    </t>
  </si>
  <si>
    <t xml:space="preserve">RYAM   </t>
  </si>
  <si>
    <t xml:space="preserve">AE     </t>
  </si>
  <si>
    <t xml:space="preserve">GSM    </t>
  </si>
  <si>
    <t xml:space="preserve">SGU    </t>
  </si>
  <si>
    <t xml:space="preserve">ZEUS   </t>
  </si>
  <si>
    <t xml:space="preserve">AUY    </t>
  </si>
  <si>
    <t xml:space="preserve">KRO    </t>
  </si>
  <si>
    <t xml:space="preserve">CVIA   </t>
  </si>
  <si>
    <t xml:space="preserve">NFG    </t>
  </si>
  <si>
    <t xml:space="preserve">CNX    </t>
  </si>
  <si>
    <t xml:space="preserve">WLL    </t>
  </si>
  <si>
    <t xml:space="preserve">PDCE   </t>
  </si>
  <si>
    <t xml:space="preserve">NS     </t>
  </si>
  <si>
    <t xml:space="preserve">PQG    </t>
  </si>
  <si>
    <t xml:space="preserve">EQM    </t>
  </si>
  <si>
    <t xml:space="preserve">ETRN   </t>
  </si>
  <si>
    <t xml:space="preserve">SXC    </t>
  </si>
  <si>
    <t xml:space="preserve">OEC    </t>
  </si>
  <si>
    <t xml:space="preserve">HSC    </t>
  </si>
  <si>
    <t xml:space="preserve">FOE    </t>
  </si>
  <si>
    <t xml:space="preserve">KALU   </t>
  </si>
  <si>
    <t xml:space="preserve">SM     </t>
  </si>
  <si>
    <t xml:space="preserve">IOSP   </t>
  </si>
  <si>
    <t xml:space="preserve">SLCA   </t>
  </si>
  <si>
    <t xml:space="preserve">GPOR   </t>
  </si>
  <si>
    <t xml:space="preserve">CMP    </t>
  </si>
  <si>
    <t xml:space="preserve">CEIX   </t>
  </si>
  <si>
    <t xml:space="preserve">MTRX   </t>
  </si>
  <si>
    <t xml:space="preserve">FGP    </t>
  </si>
  <si>
    <t xml:space="preserve">HCC    </t>
  </si>
  <si>
    <t xml:space="preserve">TMST   </t>
  </si>
  <si>
    <t xml:space="preserve">CCJ    </t>
  </si>
  <si>
    <t xml:space="preserve">EXTN   </t>
  </si>
  <si>
    <t xml:space="preserve">ASIX   </t>
  </si>
  <si>
    <t xml:space="preserve">RES    </t>
  </si>
  <si>
    <t xml:space="preserve">KOS    </t>
  </si>
  <si>
    <t xml:space="preserve">SXT    </t>
  </si>
  <si>
    <t xml:space="preserve">DNR    </t>
  </si>
  <si>
    <t xml:space="preserve">TRQ    </t>
  </si>
  <si>
    <t xml:space="preserve">QEP    </t>
  </si>
  <si>
    <t xml:space="preserve">HBM    </t>
  </si>
  <si>
    <t xml:space="preserve">NGVT   </t>
  </si>
  <si>
    <t xml:space="preserve">BTG    </t>
  </si>
  <si>
    <t xml:space="preserve">KL     </t>
  </si>
  <si>
    <t xml:space="preserve">PDS    </t>
  </si>
  <si>
    <t xml:space="preserve">PEIX   </t>
  </si>
  <si>
    <t xml:space="preserve">MTRN   </t>
  </si>
  <si>
    <t xml:space="preserve">APY    </t>
  </si>
  <si>
    <t xml:space="preserve">NE     </t>
  </si>
  <si>
    <t xml:space="preserve">SDRL   </t>
  </si>
  <si>
    <t xml:space="preserve">WLKP   </t>
  </si>
  <si>
    <t xml:space="preserve">PAAS   </t>
  </si>
  <si>
    <t xml:space="preserve">PSXP   </t>
  </si>
  <si>
    <t xml:space="preserve">TTI    </t>
  </si>
  <si>
    <t xml:space="preserve">BTE    </t>
  </si>
  <si>
    <t xml:space="preserve">BAS    </t>
  </si>
  <si>
    <t xml:space="preserve">IAG    </t>
  </si>
  <si>
    <t xml:space="preserve">OIS    </t>
  </si>
  <si>
    <t xml:space="preserve">FET    </t>
  </si>
  <si>
    <t xml:space="preserve">GCP    </t>
  </si>
  <si>
    <t xml:space="preserve">CRZO   </t>
  </si>
  <si>
    <t xml:space="preserve">ROCK   </t>
  </si>
  <si>
    <t xml:space="preserve">TG     </t>
  </si>
  <si>
    <t xml:space="preserve">MTDR   </t>
  </si>
  <si>
    <t xml:space="preserve">MGY    </t>
  </si>
  <si>
    <t xml:space="preserve">ERF    </t>
  </si>
  <si>
    <t xml:space="preserve">TALO   </t>
  </si>
  <si>
    <t xml:space="preserve">KWR    </t>
  </si>
  <si>
    <t xml:space="preserve">AROC   </t>
  </si>
  <si>
    <t xml:space="preserve">DO     </t>
  </si>
  <si>
    <t xml:space="preserve">XOG    </t>
  </si>
  <si>
    <t xml:space="preserve">CDEV   </t>
  </si>
  <si>
    <t xml:space="preserve">FTSI   </t>
  </si>
  <si>
    <t xml:space="preserve">BVN    </t>
  </si>
  <si>
    <t xml:space="preserve">NR     </t>
  </si>
  <si>
    <t xml:space="preserve">TGE    </t>
  </si>
  <si>
    <t xml:space="preserve">NOG    </t>
  </si>
  <si>
    <t xml:space="preserve">MMLP   </t>
  </si>
  <si>
    <t xml:space="preserve">LPI    </t>
  </si>
  <si>
    <t xml:space="preserve">WPM    </t>
  </si>
  <si>
    <t xml:space="preserve">CKH    </t>
  </si>
  <si>
    <t xml:space="preserve">TUSK   </t>
  </si>
  <si>
    <t xml:space="preserve">IPHS   </t>
  </si>
  <si>
    <t xml:space="preserve">OMN    </t>
  </si>
  <si>
    <t xml:space="preserve">HLX    </t>
  </si>
  <si>
    <t xml:space="preserve">FNV    </t>
  </si>
  <si>
    <t xml:space="preserve">BRY    </t>
  </si>
  <si>
    <t xml:space="preserve">HESM   </t>
  </si>
  <si>
    <t xml:space="preserve">USAC   </t>
  </si>
  <si>
    <t xml:space="preserve">HCR    </t>
  </si>
  <si>
    <t xml:space="preserve">CLB    </t>
  </si>
  <si>
    <t xml:space="preserve">UNT    </t>
  </si>
  <si>
    <t xml:space="preserve">SRCI   </t>
  </si>
  <si>
    <t xml:space="preserve">CDE    </t>
  </si>
  <si>
    <t xml:space="preserve">AGI    </t>
  </si>
  <si>
    <t xml:space="preserve">NGD    </t>
  </si>
  <si>
    <t xml:space="preserve">BCPC   </t>
  </si>
  <si>
    <t xml:space="preserve">CPE    </t>
  </si>
  <si>
    <t xml:space="preserve">BSM    </t>
  </si>
  <si>
    <t xml:space="preserve">CRK    </t>
  </si>
  <si>
    <t xml:space="preserve">WHD    </t>
  </si>
  <si>
    <t xml:space="preserve">MR     </t>
  </si>
  <si>
    <t xml:space="preserve">GPRK   </t>
  </si>
  <si>
    <t xml:space="preserve">NBLX   </t>
  </si>
  <si>
    <t xml:space="preserve">DKL    </t>
  </si>
  <si>
    <t xml:space="preserve">PKD    </t>
  </si>
  <si>
    <t xml:space="preserve">FI     </t>
  </si>
  <si>
    <t xml:space="preserve">HL     </t>
  </si>
  <si>
    <t xml:space="preserve">GTE    </t>
  </si>
  <si>
    <t xml:space="preserve">KLXE   </t>
  </si>
  <si>
    <t xml:space="preserve">JAG    </t>
  </si>
  <si>
    <t xml:space="preserve">AM     </t>
  </si>
  <si>
    <t xml:space="preserve">HWKN   </t>
  </si>
  <si>
    <t xml:space="preserve">QES    </t>
  </si>
  <si>
    <t xml:space="preserve">CINR   </t>
  </si>
  <si>
    <t xml:space="preserve">SSRM   </t>
  </si>
  <si>
    <t xml:space="preserve">HEP    </t>
  </si>
  <si>
    <t xml:space="preserve">WTI    </t>
  </si>
  <si>
    <t xml:space="preserve">SHLX   </t>
  </si>
  <si>
    <t xml:space="preserve">EGO    </t>
  </si>
  <si>
    <t xml:space="preserve">TCP    </t>
  </si>
  <si>
    <t xml:space="preserve">NOA    </t>
  </si>
  <si>
    <t xml:space="preserve">CCLP   </t>
  </si>
  <si>
    <t xml:space="preserve">TDW    </t>
  </si>
  <si>
    <t xml:space="preserve">PVAC   </t>
  </si>
  <si>
    <t xml:space="preserve">AVD    </t>
  </si>
  <si>
    <t xml:space="preserve">SMLP   </t>
  </si>
  <si>
    <t xml:space="preserve">HPR    </t>
  </si>
  <si>
    <t xml:space="preserve">PVG    </t>
  </si>
  <si>
    <t xml:space="preserve">IIIN   </t>
  </si>
  <si>
    <t xml:space="preserve">RGLD   </t>
  </si>
  <si>
    <t xml:space="preserve">LTHM   </t>
  </si>
  <si>
    <t xml:space="preserve">WDFC   </t>
  </si>
  <si>
    <t xml:space="preserve">UAN    </t>
  </si>
  <si>
    <t xml:space="preserve">DRQ    </t>
  </si>
  <si>
    <t xml:space="preserve">BKEP   </t>
  </si>
  <si>
    <t xml:space="preserve">ROAN   </t>
  </si>
  <si>
    <t xml:space="preserve">CELP   </t>
  </si>
  <si>
    <t xml:space="preserve">LXU    </t>
  </si>
  <si>
    <t xml:space="preserve">RTLR   </t>
  </si>
  <si>
    <t xml:space="preserve">OMP    </t>
  </si>
  <si>
    <t xml:space="preserve">CCR    </t>
  </si>
  <si>
    <t xml:space="preserve">AG     </t>
  </si>
  <si>
    <t xml:space="preserve">RNGR   </t>
  </si>
  <si>
    <t xml:space="preserve">HNRG   </t>
  </si>
  <si>
    <t xml:space="preserve">PBFX   </t>
  </si>
  <si>
    <t xml:space="preserve">SYNL   </t>
  </si>
  <si>
    <t xml:space="preserve">SBOW   </t>
  </si>
  <si>
    <t xml:space="preserve">ROSE   </t>
  </si>
  <si>
    <t xml:space="preserve">BCEI   </t>
  </si>
  <si>
    <t xml:space="preserve">GNE    </t>
  </si>
  <si>
    <t xml:space="preserve">CNXM   </t>
  </si>
  <si>
    <t xml:space="preserve">CMT    </t>
  </si>
  <si>
    <t xml:space="preserve">SD     </t>
  </si>
  <si>
    <t xml:space="preserve">CGA    </t>
  </si>
  <si>
    <t xml:space="preserve">GIFI   </t>
  </si>
  <si>
    <t xml:space="preserve">CCF    </t>
  </si>
  <si>
    <t xml:space="preserve">VNOM   </t>
  </si>
  <si>
    <t xml:space="preserve">ODC    </t>
  </si>
  <si>
    <t xml:space="preserve">TREC   </t>
  </si>
  <si>
    <t xml:space="preserve">NRP    </t>
  </si>
  <si>
    <t xml:space="preserve">AMPY   </t>
  </si>
  <si>
    <t xml:space="preserve">OBE    </t>
  </si>
  <si>
    <t xml:space="preserve">NWPX   </t>
  </si>
  <si>
    <t xml:space="preserve">TGB    </t>
  </si>
  <si>
    <t xml:space="preserve">GSS    </t>
  </si>
  <si>
    <t xml:space="preserve">PACD   </t>
  </si>
  <si>
    <t xml:space="preserve">FF     </t>
  </si>
  <si>
    <t xml:space="preserve">FSM    </t>
  </si>
  <si>
    <t xml:space="preserve">USAP   </t>
  </si>
  <si>
    <t xml:space="preserve">LEU    </t>
  </si>
  <si>
    <t xml:space="preserve">IPI    </t>
  </si>
  <si>
    <t xml:space="preserve">SND    </t>
  </si>
  <si>
    <t xml:space="preserve">SOI    </t>
  </si>
  <si>
    <t xml:space="preserve">METC   </t>
  </si>
  <si>
    <t xml:space="preserve">CHAP   </t>
  </si>
  <si>
    <t xml:space="preserve">SMTS   </t>
  </si>
  <si>
    <t xml:space="preserve">ICD    </t>
  </si>
  <si>
    <t xml:space="preserve">IO     </t>
  </si>
  <si>
    <t xml:space="preserve">NCSM   </t>
  </si>
  <si>
    <t xml:space="preserve">LONE   </t>
  </si>
  <si>
    <t xml:space="preserve">HOS    </t>
  </si>
  <si>
    <t xml:space="preserve">SNDE   </t>
  </si>
  <si>
    <t xml:space="preserve">CRR    </t>
  </si>
  <si>
    <t xml:space="preserve">AMTX   </t>
  </si>
  <si>
    <t xml:space="preserve">EQX    </t>
  </si>
  <si>
    <t xml:space="preserve">DRD    </t>
  </si>
  <si>
    <t xml:space="preserve">SVM    </t>
  </si>
  <si>
    <t xml:space="preserve">ALTM   </t>
  </si>
  <si>
    <t xml:space="preserve">REI    </t>
  </si>
  <si>
    <t xml:space="preserve">ESTE   </t>
  </si>
  <si>
    <t xml:space="preserve">FRD    </t>
  </si>
  <si>
    <t xml:space="preserve">HDSN   </t>
  </si>
  <si>
    <t xml:space="preserve">SAEX   </t>
  </si>
  <si>
    <t xml:space="preserve">TGA    </t>
  </si>
  <si>
    <t xml:space="preserve">GPL    </t>
  </si>
  <si>
    <t xml:space="preserve">FTK    </t>
  </si>
  <si>
    <t xml:space="preserve">DWSN   </t>
  </si>
  <si>
    <t xml:space="preserve">AXAS   </t>
  </si>
  <si>
    <t xml:space="preserve">FRG    </t>
  </si>
  <si>
    <t xml:space="preserve">OSN    </t>
  </si>
  <si>
    <t xml:space="preserve">GORO   </t>
  </si>
  <si>
    <t xml:space="preserve">GDP    </t>
  </si>
  <si>
    <t xml:space="preserve">BPMP   </t>
  </si>
  <si>
    <t xml:space="preserve">PNRG   </t>
  </si>
  <si>
    <t xml:space="preserve">EXK    </t>
  </si>
  <si>
    <t xml:space="preserve">AMRS   </t>
  </si>
  <si>
    <t xml:space="preserve">USDP   </t>
  </si>
  <si>
    <t xml:space="preserve">ALO    </t>
  </si>
  <si>
    <t xml:space="preserve">KRP    </t>
  </si>
  <si>
    <t xml:space="preserve">MUX    </t>
  </si>
  <si>
    <t xml:space="preserve">FLNG   </t>
  </si>
  <si>
    <t xml:space="preserve">TC     </t>
  </si>
  <si>
    <t xml:space="preserve">GEOS   </t>
  </si>
  <si>
    <t xml:space="preserve">EGY    </t>
  </si>
  <si>
    <t xml:space="preserve">MCEP   </t>
  </si>
  <si>
    <t xml:space="preserve">MNRL   </t>
  </si>
  <si>
    <t xml:space="preserve">GPP    </t>
  </si>
  <si>
    <t xml:space="preserve">SNMP   </t>
  </si>
  <si>
    <t xml:space="preserve">SAND   </t>
  </si>
  <si>
    <t xml:space="preserve">FLMN   </t>
  </si>
  <si>
    <t xml:space="preserve">NGS    </t>
  </si>
  <si>
    <t xml:space="preserve">TAT    </t>
  </si>
  <si>
    <t xml:space="preserve">BPT    </t>
  </si>
  <si>
    <t xml:space="preserve">LLEX   </t>
  </si>
  <si>
    <t xml:space="preserve">SIBN   </t>
  </si>
  <si>
    <t xml:space="preserve">ZKIN   </t>
  </si>
  <si>
    <t xml:space="preserve">USAS   </t>
  </si>
  <si>
    <t xml:space="preserve">MCF    </t>
  </si>
  <si>
    <t xml:space="preserve">NTIC   </t>
  </si>
  <si>
    <t xml:space="preserve">ENSV   </t>
  </si>
  <si>
    <t xml:space="preserve">PHX    </t>
  </si>
  <si>
    <t xml:space="preserve">PFIE   </t>
  </si>
  <si>
    <t xml:space="preserve">SLNG   </t>
  </si>
  <si>
    <t xml:space="preserve">EPM    </t>
  </si>
  <si>
    <t xml:space="preserve">ASM    </t>
  </si>
  <si>
    <t xml:space="preserve">TANH   </t>
  </si>
  <si>
    <t xml:space="preserve">FSI    </t>
  </si>
  <si>
    <t xml:space="preserve">MBII   </t>
  </si>
  <si>
    <t xml:space="preserve">EPSN   </t>
  </si>
  <si>
    <t xml:space="preserve">PER    </t>
  </si>
  <si>
    <t xml:space="preserve">AXU    </t>
  </si>
  <si>
    <t xml:space="preserve">GEVO   </t>
  </si>
  <si>
    <t xml:space="preserve">PBT    </t>
  </si>
  <si>
    <t xml:space="preserve">TELL   </t>
  </si>
  <si>
    <t xml:space="preserve">URG    </t>
  </si>
  <si>
    <t xml:space="preserve">SDPI   </t>
  </si>
  <si>
    <t xml:space="preserve">IKNX   </t>
  </si>
  <si>
    <t xml:space="preserve">SJT    </t>
  </si>
  <si>
    <t xml:space="preserve">MVO    </t>
  </si>
  <si>
    <t xml:space="preserve">ROYT   </t>
  </si>
  <si>
    <t xml:space="preserve">RCON   </t>
  </si>
  <si>
    <t xml:space="preserve">VOC    </t>
  </si>
  <si>
    <t xml:space="preserve">PRT    </t>
  </si>
  <si>
    <t xml:space="preserve">DNN    </t>
  </si>
  <si>
    <t xml:space="preserve">YUMA   </t>
  </si>
  <si>
    <t xml:space="preserve">BRN    </t>
  </si>
  <si>
    <t xml:space="preserve">CHKR   </t>
  </si>
  <si>
    <t xml:space="preserve">PVL    </t>
  </si>
  <si>
    <t xml:space="preserve">GURE   </t>
  </si>
  <si>
    <t xml:space="preserve">PED    </t>
  </si>
  <si>
    <t xml:space="preserve">UAMY   </t>
  </si>
  <si>
    <t xml:space="preserve">UUUU   </t>
  </si>
  <si>
    <t xml:space="preserve">AUMN   </t>
  </si>
  <si>
    <t xml:space="preserve">CRT    </t>
  </si>
  <si>
    <t xml:space="preserve">CEI    </t>
  </si>
  <si>
    <t xml:space="preserve">IGC    </t>
  </si>
  <si>
    <t xml:space="preserve">USEG   </t>
  </si>
  <si>
    <t xml:space="preserve">ECT    </t>
  </si>
  <si>
    <t xml:space="preserve">LAC    </t>
  </si>
  <si>
    <t xml:space="preserve">TGC    </t>
  </si>
  <si>
    <t xml:space="preserve">MXC    </t>
  </si>
  <si>
    <t xml:space="preserve">RKDA   </t>
  </si>
  <si>
    <t xml:space="preserve">HUSA   </t>
  </si>
  <si>
    <t xml:space="preserve">TRCH   </t>
  </si>
  <si>
    <t xml:space="preserve">YTEN   </t>
  </si>
  <si>
    <t xml:space="preserve">GBR    </t>
  </si>
  <si>
    <t xml:space="preserve">SES    </t>
  </si>
  <si>
    <t xml:space="preserve">MYT    </t>
  </si>
  <si>
    <t xml:space="preserve">XPL    </t>
  </si>
  <si>
    <t xml:space="preserve">PZG    </t>
  </si>
  <si>
    <t xml:space="preserve">SNES   </t>
  </si>
  <si>
    <t xml:space="preserve">LODE   </t>
  </si>
  <si>
    <t xml:space="preserve">AKG    </t>
  </si>
  <si>
    <t xml:space="preserve">TRX    </t>
  </si>
  <si>
    <t xml:space="preserve">NG     </t>
  </si>
  <si>
    <t xml:space="preserve">CHNR   </t>
  </si>
  <si>
    <t xml:space="preserve">GG     </t>
  </si>
  <si>
    <t xml:space="preserve">MAG    </t>
  </si>
  <si>
    <t xml:space="preserve">NXEOU  </t>
  </si>
  <si>
    <t xml:space="preserve">WGP    </t>
  </si>
  <si>
    <t xml:space="preserve">VET    </t>
  </si>
  <si>
    <t xml:space="preserve">BGH    </t>
  </si>
  <si>
    <t xml:space="preserve">VGZ    </t>
  </si>
  <si>
    <t xml:space="preserve">UEC    </t>
  </si>
  <si>
    <t xml:space="preserve">SILV   </t>
  </si>
  <si>
    <t xml:space="preserve">AUG    </t>
  </si>
  <si>
    <t xml:space="preserve">TMQ    </t>
  </si>
  <si>
    <t xml:space="preserve">MPVD   </t>
  </si>
  <si>
    <t xml:space="preserve">PROF   </t>
  </si>
  <si>
    <t xml:space="preserve">AAU    </t>
  </si>
  <si>
    <t xml:space="preserve">AMR    </t>
  </si>
  <si>
    <t xml:space="preserve">WWR    </t>
  </si>
  <si>
    <t xml:space="preserve">THM    </t>
  </si>
  <si>
    <t xml:space="preserve">BKEPP  </t>
  </si>
  <si>
    <t xml:space="preserve">SPPP   </t>
  </si>
  <si>
    <t xml:space="preserve">NAK    </t>
  </si>
  <si>
    <t xml:space="preserve">ZN     </t>
  </si>
  <si>
    <t xml:space="preserve">DWDP   </t>
  </si>
  <si>
    <t xml:space="preserve">GSV    </t>
  </si>
  <si>
    <t xml:space="preserve">NSU    </t>
  </si>
  <si>
    <t xml:space="preserve">EMX    </t>
  </si>
  <si>
    <t xml:space="preserve">PLM    </t>
  </si>
  <si>
    <t xml:space="preserve">USAU   </t>
  </si>
  <si>
    <t xml:space="preserve">PGLC   </t>
  </si>
  <si>
    <t xml:space="preserve">PLG    </t>
  </si>
  <si>
    <t xml:space="preserve">GMO    </t>
  </si>
  <si>
    <t xml:space="preserve">SA     </t>
  </si>
  <si>
    <t xml:space="preserve">WRN    </t>
  </si>
  <si>
    <t xml:space="preserve">LTBR   </t>
  </si>
  <si>
    <t xml:space="preserve">CPG    </t>
  </si>
  <si>
    <t xml:space="preserve">LOOP   </t>
  </si>
  <si>
    <t xml:space="preserve">PBA    </t>
  </si>
  <si>
    <t xml:space="preserve">PNRL   </t>
  </si>
  <si>
    <t xml:space="preserve">AMGP   </t>
  </si>
  <si>
    <t xml:space="preserve">OR     </t>
  </si>
  <si>
    <t xml:space="preserve">NEXT   </t>
  </si>
  <si>
    <t xml:space="preserve">MMX    </t>
  </si>
  <si>
    <t xml:space="preserve">DELT   </t>
  </si>
  <si>
    <t xml:space="preserve">KEP    </t>
  </si>
  <si>
    <t xml:space="preserve">EXC    </t>
  </si>
  <si>
    <t xml:space="preserve">DUK    </t>
  </si>
  <si>
    <t xml:space="preserve">HNP    </t>
  </si>
  <si>
    <t xml:space="preserve">SO     </t>
  </si>
  <si>
    <t xml:space="preserve">NGG    </t>
  </si>
  <si>
    <t xml:space="preserve">NEE    </t>
  </si>
  <si>
    <t xml:space="preserve">PCG    </t>
  </si>
  <si>
    <t xml:space="preserve">AEP    </t>
  </si>
  <si>
    <t xml:space="preserve">DCUE   </t>
  </si>
  <si>
    <t xml:space="preserve">D      </t>
  </si>
  <si>
    <t xml:space="preserve">ENIA   </t>
  </si>
  <si>
    <t xml:space="preserve">DTE    </t>
  </si>
  <si>
    <t xml:space="preserve">ED     </t>
  </si>
  <si>
    <t xml:space="preserve">EIX    </t>
  </si>
  <si>
    <t xml:space="preserve">CNP    </t>
  </si>
  <si>
    <t xml:space="preserve">XEL    </t>
  </si>
  <si>
    <t xml:space="preserve">VST    </t>
  </si>
  <si>
    <t xml:space="preserve">FE     </t>
  </si>
  <si>
    <t xml:space="preserve">SRE    </t>
  </si>
  <si>
    <t xml:space="preserve">ETR    </t>
  </si>
  <si>
    <t xml:space="preserve">OKE    </t>
  </si>
  <si>
    <t xml:space="preserve">AES    </t>
  </si>
  <si>
    <t xml:space="preserve">PEG    </t>
  </si>
  <si>
    <t xml:space="preserve">NRG    </t>
  </si>
  <si>
    <t xml:space="preserve">ES     </t>
  </si>
  <si>
    <t xml:space="preserve">PPL    </t>
  </si>
  <si>
    <t xml:space="preserve">WEC    </t>
  </si>
  <si>
    <t xml:space="preserve">UGI    </t>
  </si>
  <si>
    <t xml:space="preserve">CMS    </t>
  </si>
  <si>
    <t xml:space="preserve">CPL    </t>
  </si>
  <si>
    <t xml:space="preserve">AGR    </t>
  </si>
  <si>
    <t xml:space="preserve">BIP    </t>
  </si>
  <si>
    <t xml:space="preserve">AEE    </t>
  </si>
  <si>
    <t xml:space="preserve">CIG    </t>
  </si>
  <si>
    <t xml:space="preserve">NI     </t>
  </si>
  <si>
    <t xml:space="preserve">EVRG   </t>
  </si>
  <si>
    <t xml:space="preserve">CZZ    </t>
  </si>
  <si>
    <t xml:space="preserve">SBS    </t>
  </si>
  <si>
    <t xml:space="preserve">ELP    </t>
  </si>
  <si>
    <t xml:space="preserve">LNT    </t>
  </si>
  <si>
    <t xml:space="preserve">ENIC   </t>
  </si>
  <si>
    <t xml:space="preserve">PNW    </t>
  </si>
  <si>
    <t xml:space="preserve">AWK    </t>
  </si>
  <si>
    <t xml:space="preserve">SWX    </t>
  </si>
  <si>
    <t xml:space="preserve">BEP    </t>
  </si>
  <si>
    <t xml:space="preserve">HE     </t>
  </si>
  <si>
    <t xml:space="preserve">ATO    </t>
  </si>
  <si>
    <t xml:space="preserve">NJR    </t>
  </si>
  <si>
    <t xml:space="preserve">OGE    </t>
  </si>
  <si>
    <t xml:space="preserve">PAM    </t>
  </si>
  <si>
    <t xml:space="preserve">IPLDP  </t>
  </si>
  <si>
    <t xml:space="preserve">POR    </t>
  </si>
  <si>
    <t xml:space="preserve">SR     </t>
  </si>
  <si>
    <t xml:space="preserve">TAC    </t>
  </si>
  <si>
    <t xml:space="preserve">BKH    </t>
  </si>
  <si>
    <t xml:space="preserve">SJI    </t>
  </si>
  <si>
    <t xml:space="preserve">OGS    </t>
  </si>
  <si>
    <t xml:space="preserve">AQN    </t>
  </si>
  <si>
    <t xml:space="preserve">EDN    </t>
  </si>
  <si>
    <t xml:space="preserve">PNM    </t>
  </si>
  <si>
    <t xml:space="preserve">ALE    </t>
  </si>
  <si>
    <t xml:space="preserve">IDA    </t>
  </si>
  <si>
    <t xml:space="preserve">AVA    </t>
  </si>
  <si>
    <t xml:space="preserve">SPH    </t>
  </si>
  <si>
    <t xml:space="preserve">NWE    </t>
  </si>
  <si>
    <t xml:space="preserve">CWEN   </t>
  </si>
  <si>
    <t xml:space="preserve">CWEN-A </t>
  </si>
  <si>
    <t xml:space="preserve">AY     </t>
  </si>
  <si>
    <t xml:space="preserve">TERP   </t>
  </si>
  <si>
    <t xml:space="preserve">OTTR   </t>
  </si>
  <si>
    <t xml:space="preserve">BE     </t>
  </si>
  <si>
    <t xml:space="preserve">WTR    </t>
  </si>
  <si>
    <t xml:space="preserve">EE     </t>
  </si>
  <si>
    <t xml:space="preserve">SPKE   </t>
  </si>
  <si>
    <t xml:space="preserve">WTRU   </t>
  </si>
  <si>
    <t xml:space="preserve">NEP    </t>
  </si>
  <si>
    <t xml:space="preserve">TGS    </t>
  </si>
  <si>
    <t xml:space="preserve">ORA    </t>
  </si>
  <si>
    <t xml:space="preserve">NWN    </t>
  </si>
  <si>
    <t xml:space="preserve">CWT    </t>
  </si>
  <si>
    <t xml:space="preserve">MGEE   </t>
  </si>
  <si>
    <t xml:space="preserve">CPK    </t>
  </si>
  <si>
    <t xml:space="preserve">PEGI   </t>
  </si>
  <si>
    <t xml:space="preserve">AWR    </t>
  </si>
  <si>
    <t xml:space="preserve">UTL    </t>
  </si>
  <si>
    <t xml:space="preserve">SJW    </t>
  </si>
  <si>
    <t xml:space="preserve">KEN    </t>
  </si>
  <si>
    <t xml:space="preserve">CLNE   </t>
  </si>
  <si>
    <t xml:space="preserve">AT     </t>
  </si>
  <si>
    <t xml:space="preserve">WAAS   </t>
  </si>
  <si>
    <t xml:space="preserve">AZRE   </t>
  </si>
  <si>
    <t xml:space="preserve">NFE    </t>
  </si>
  <si>
    <t xml:space="preserve">MSEX   </t>
  </si>
  <si>
    <t xml:space="preserve">ARTNA  </t>
  </si>
  <si>
    <t xml:space="preserve">SI     </t>
  </si>
  <si>
    <t xml:space="preserve">RGCO   </t>
  </si>
  <si>
    <t xml:space="preserve">CWCO   </t>
  </si>
  <si>
    <t xml:space="preserve">SKYS   </t>
  </si>
  <si>
    <t xml:space="preserve">YORW   </t>
  </si>
  <si>
    <t xml:space="preserve">GWRS   </t>
  </si>
  <si>
    <t xml:space="preserve">ELLO   </t>
  </si>
  <si>
    <t xml:space="preserve">PCYO   </t>
  </si>
  <si>
    <t xml:space="preserve">CDZI   </t>
  </si>
  <si>
    <t xml:space="preserve">SPKEP  </t>
  </si>
  <si>
    <t xml:space="preserve">JE     </t>
  </si>
  <si>
    <t xml:space="preserve">EBR    </t>
  </si>
  <si>
    <t xml:space="preserve">TVE    </t>
  </si>
  <si>
    <t xml:space="preserve">CEPU   </t>
  </si>
  <si>
    <t xml:space="preserve">FTS    </t>
  </si>
  <si>
    <t xml:space="preserve">CIG-C  </t>
  </si>
  <si>
    <t xml:space="preserve">EBR-B  </t>
  </si>
  <si>
    <t xml:space="preserve">NRZ    </t>
  </si>
  <si>
    <t xml:space="preserve">CIM    </t>
  </si>
  <si>
    <t xml:space="preserve">STWD   </t>
  </si>
  <si>
    <t xml:space="preserve">AGNC   </t>
  </si>
  <si>
    <t xml:space="preserve">BXMT   </t>
  </si>
  <si>
    <t xml:space="preserve">IVR    </t>
  </si>
  <si>
    <t xml:space="preserve">MFA    </t>
  </si>
  <si>
    <t xml:space="preserve">NYMT   </t>
  </si>
  <si>
    <t xml:space="preserve">PMT    </t>
  </si>
  <si>
    <t xml:space="preserve">RWT    </t>
  </si>
  <si>
    <t xml:space="preserve">ABR    </t>
  </si>
  <si>
    <t xml:space="preserve">TWO    </t>
  </si>
  <si>
    <t xml:space="preserve">LADR   </t>
  </si>
  <si>
    <t xml:space="preserve">ARI    </t>
  </si>
  <si>
    <t xml:space="preserve">TRTX   </t>
  </si>
  <si>
    <t xml:space="preserve">CMO    </t>
  </si>
  <si>
    <t xml:space="preserve">KREF   </t>
  </si>
  <si>
    <t xml:space="preserve">GPMT   </t>
  </si>
  <si>
    <t xml:space="preserve">WMC    </t>
  </si>
  <si>
    <t xml:space="preserve">RC     </t>
  </si>
  <si>
    <t xml:space="preserve">ANH    </t>
  </si>
  <si>
    <t xml:space="preserve">NYMTP  </t>
  </si>
  <si>
    <t xml:space="preserve">NYMTN  </t>
  </si>
  <si>
    <t xml:space="preserve">NYMTO  </t>
  </si>
  <si>
    <t xml:space="preserve">MITT   </t>
  </si>
  <si>
    <t xml:space="preserve">DX     </t>
  </si>
  <si>
    <t xml:space="preserve">XAN    </t>
  </si>
  <si>
    <t xml:space="preserve">ACRE   </t>
  </si>
  <si>
    <t xml:space="preserve">AJX    </t>
  </si>
  <si>
    <t xml:space="preserve">ORC    </t>
  </si>
  <si>
    <t xml:space="preserve">BRMK   </t>
  </si>
  <si>
    <t xml:space="preserve">EARN   </t>
  </si>
  <si>
    <t xml:space="preserve">AI     </t>
  </si>
  <si>
    <t xml:space="preserve">HCFT   </t>
  </si>
  <si>
    <t xml:space="preserve">TRMT   </t>
  </si>
  <si>
    <t xml:space="preserve">SACH   </t>
  </si>
  <si>
    <t xml:space="preserve">LOAN   </t>
  </si>
  <si>
    <t xml:space="preserve">NLY-PD </t>
  </si>
  <si>
    <t xml:space="preserve">NLY-PF </t>
  </si>
  <si>
    <t xml:space="preserve">NYMTM  </t>
  </si>
  <si>
    <t xml:space="preserve">ARR    </t>
  </si>
  <si>
    <t xml:space="preserve">AGNCM  </t>
  </si>
  <si>
    <t xml:space="preserve">AGNCO  </t>
  </si>
  <si>
    <t xml:space="preserve">NLY    </t>
  </si>
  <si>
    <t xml:space="preserve">MFA-PB </t>
  </si>
  <si>
    <t xml:space="preserve">NRZ-PB </t>
  </si>
  <si>
    <t xml:space="preserve">NRZ-PA </t>
  </si>
  <si>
    <t xml:space="preserve">CHMI   </t>
  </si>
  <si>
    <t xml:space="preserve">ABR-PB </t>
  </si>
  <si>
    <t xml:space="preserve">AGNCN  </t>
  </si>
  <si>
    <t xml:space="preserve">CMO-PE </t>
  </si>
  <si>
    <t xml:space="preserve">       </t>
  </si>
  <si>
    <t xml:space="preserve">IEP    </t>
  </si>
  <si>
    <t xml:space="preserve">SEB    </t>
  </si>
  <si>
    <t xml:space="preserve">SPLP   </t>
  </si>
  <si>
    <t xml:space="preserve">CODI   </t>
  </si>
  <si>
    <t xml:space="preserve">IEA    </t>
  </si>
  <si>
    <t xml:space="preserve">PINS   </t>
  </si>
  <si>
    <t xml:space="preserve">NESR   </t>
  </si>
  <si>
    <t xml:space="preserve">PRTH   </t>
  </si>
  <si>
    <t xml:space="preserve">REX    </t>
  </si>
  <si>
    <t xml:space="preserve">ESTR   </t>
  </si>
  <si>
    <t xml:space="preserve">TH     </t>
  </si>
  <si>
    <t xml:space="preserve">KXIN   </t>
  </si>
  <si>
    <t xml:space="preserve">NSCO   </t>
  </si>
  <si>
    <t xml:space="preserve">BIOX   </t>
  </si>
  <si>
    <t xml:space="preserve">AGFS   </t>
  </si>
  <si>
    <t xml:space="preserve">SONG   </t>
  </si>
  <si>
    <t xml:space="preserve">PACK   </t>
  </si>
  <si>
    <t xml:space="preserve">YTRA   </t>
  </si>
  <si>
    <t xml:space="preserve">GMRE   </t>
  </si>
  <si>
    <t xml:space="preserve">BOMN   </t>
  </si>
  <si>
    <t xml:space="preserve">TMSR   </t>
  </si>
  <si>
    <t xml:space="preserve">GTYH   </t>
  </si>
  <si>
    <t xml:space="preserve">PECK   </t>
  </si>
  <si>
    <t xml:space="preserve">PICO   </t>
  </si>
  <si>
    <t xml:space="preserve">AESE   </t>
  </si>
  <si>
    <t xml:space="preserve">KERN   </t>
  </si>
  <si>
    <t xml:space="preserve">SGBX   </t>
  </si>
  <si>
    <t xml:space="preserve">SPCE   </t>
  </si>
  <si>
    <t xml:space="preserve">TKKSU  </t>
  </si>
  <si>
    <t xml:space="preserve">CFFA   </t>
  </si>
  <si>
    <t xml:space="preserve">OAC    </t>
  </si>
  <si>
    <t xml:space="preserve">DTSS   </t>
  </si>
  <si>
    <t xml:space="preserve">HCACU  </t>
  </si>
  <si>
    <t xml:space="preserve">MOSC   </t>
  </si>
  <si>
    <t xml:space="preserve">CRSA   </t>
  </si>
  <si>
    <t xml:space="preserve">TRNE   </t>
  </si>
  <si>
    <t xml:space="preserve">BWMC   </t>
  </si>
  <si>
    <t xml:space="preserve">FLLC   </t>
  </si>
  <si>
    <t xml:space="preserve">HYACU  </t>
  </si>
  <si>
    <t xml:space="preserve">FTAC   </t>
  </si>
  <si>
    <t xml:space="preserve">LACQ   </t>
  </si>
  <si>
    <t xml:space="preserve">PAACU  </t>
  </si>
  <si>
    <t xml:space="preserve">ACAMU  </t>
  </si>
  <si>
    <t xml:space="preserve">LGC    </t>
  </si>
  <si>
    <t xml:space="preserve">PHGE   </t>
  </si>
  <si>
    <t xml:space="preserve">TOTA   </t>
  </si>
  <si>
    <t xml:space="preserve">MTECU  </t>
  </si>
  <si>
    <t xml:space="preserve">HCAC   </t>
  </si>
  <si>
    <t xml:space="preserve">NFIN   </t>
  </si>
  <si>
    <t xml:space="preserve">ARYA   </t>
  </si>
  <si>
    <t xml:space="preserve">APXTU  </t>
  </si>
  <si>
    <t xml:space="preserve">GSAH   </t>
  </si>
  <si>
    <t xml:space="preserve">VTIQ   </t>
  </si>
  <si>
    <t xml:space="preserve">MUDS   </t>
  </si>
  <si>
    <t xml:space="preserve">NPAUU  </t>
  </si>
  <si>
    <t xml:space="preserve">PACQ   </t>
  </si>
  <si>
    <t xml:space="preserve">LACQU  </t>
  </si>
  <si>
    <t xml:space="preserve">SAMAU  </t>
  </si>
  <si>
    <t xml:space="preserve">CMSS   </t>
  </si>
  <si>
    <t xml:space="preserve">FPAC   </t>
  </si>
  <si>
    <t xml:space="preserve">SBE    </t>
  </si>
  <si>
    <t xml:space="preserve">THCA   </t>
  </si>
  <si>
    <t xml:space="preserve">HHHH   </t>
  </si>
  <si>
    <t xml:space="preserve">THCAU  </t>
  </si>
  <si>
    <t xml:space="preserve">MNCLU  </t>
  </si>
  <si>
    <t xml:space="preserve">TKKS   </t>
  </si>
  <si>
    <t xml:space="preserve">LFAC   </t>
  </si>
  <si>
    <t xml:space="preserve">CPAAU  </t>
  </si>
  <si>
    <t xml:space="preserve">LCA    </t>
  </si>
  <si>
    <t xml:space="preserve">GIX    </t>
  </si>
  <si>
    <t xml:space="preserve">FTACU  </t>
  </si>
  <si>
    <t xml:space="preserve">GRSH   </t>
  </si>
  <si>
    <t xml:space="preserve">NEBU   </t>
  </si>
  <si>
    <t xml:space="preserve">ALGRU  </t>
  </si>
  <si>
    <t xml:space="preserve">VEAC   </t>
  </si>
  <si>
    <t xml:space="preserve">DEACU  </t>
  </si>
  <si>
    <t xml:space="preserve">LCAHU  </t>
  </si>
  <si>
    <t xml:space="preserve">TIBR   </t>
  </si>
  <si>
    <t xml:space="preserve">GPAQ   </t>
  </si>
  <si>
    <t xml:space="preserve">SHLL   </t>
  </si>
  <si>
    <t xml:space="preserve">ALGR   </t>
  </si>
  <si>
    <t xml:space="preserve">EAGL   </t>
  </si>
  <si>
    <t xml:space="preserve">THBR   </t>
  </si>
  <si>
    <t xml:space="preserve">CTACU  </t>
  </si>
  <si>
    <t xml:space="preserve">TIBRU  </t>
  </si>
  <si>
    <t xml:space="preserve">FLLCU  </t>
  </si>
  <si>
    <t xml:space="preserve">THCB   </t>
  </si>
  <si>
    <t xml:space="preserve">SSPK   </t>
  </si>
  <si>
    <t xml:space="preserve">ANDA   </t>
  </si>
  <si>
    <t xml:space="preserve">CRSAU  </t>
  </si>
  <si>
    <t xml:space="preserve">GXGXU  </t>
  </si>
  <si>
    <t xml:space="preserve">LATNU  </t>
  </si>
  <si>
    <t xml:space="preserve">AGBAU  </t>
  </si>
  <si>
    <t xml:space="preserve">HUNT   </t>
  </si>
  <si>
    <t xml:space="preserve">RPLA   </t>
  </si>
  <si>
    <t xml:space="preserve">CTAC   </t>
  </si>
  <si>
    <t xml:space="preserve">HSACU  </t>
  </si>
  <si>
    <t xml:space="preserve">THCBU  </t>
  </si>
  <si>
    <t xml:space="preserve">ACTT   </t>
  </si>
  <si>
    <t xml:space="preserve">LHC    </t>
  </si>
  <si>
    <t xml:space="preserve">ORSNU  </t>
  </si>
  <si>
    <t xml:space="preserve">JSYNU  </t>
  </si>
  <si>
    <t xml:space="preserve">ANDAU  </t>
  </si>
  <si>
    <t xml:space="preserve">PAAC   </t>
  </si>
  <si>
    <t xml:space="preserve">ACTTU  </t>
  </si>
  <si>
    <t xml:space="preserve">CCX    </t>
  </si>
  <si>
    <t xml:space="preserve">ACAM   </t>
  </si>
  <si>
    <t xml:space="preserve">FMCI   </t>
  </si>
  <si>
    <t xml:space="preserve">SMMCU  </t>
  </si>
  <si>
    <t xml:space="preserve">NFINU  </t>
  </si>
  <si>
    <t xml:space="preserve">CFFAU  </t>
  </si>
  <si>
    <t xml:space="preserve">BROG   </t>
  </si>
  <si>
    <t xml:space="preserve">ALAC   </t>
  </si>
  <si>
    <t xml:space="preserve">BCACU  </t>
  </si>
  <si>
    <t xml:space="preserve">GRAF   </t>
  </si>
  <si>
    <t xml:space="preserve">SSPKU  </t>
  </si>
  <si>
    <t xml:space="preserve">HYAC   </t>
  </si>
  <si>
    <t xml:space="preserve">TDAC   </t>
  </si>
  <si>
    <t xml:space="preserve">SAMA   </t>
  </si>
  <si>
    <t xml:space="preserve">CMSSU  </t>
  </si>
  <si>
    <t xml:space="preserve">GMHIU  </t>
  </si>
  <si>
    <t xml:space="preserve">RWGE   </t>
  </si>
  <si>
    <t xml:space="preserve">EDTX   </t>
  </si>
  <si>
    <t xml:space="preserve">GMHI   </t>
  </si>
  <si>
    <t xml:space="preserve">PVT    </t>
  </si>
  <si>
    <t xml:space="preserve">HSAC   </t>
  </si>
  <si>
    <t xml:space="preserve">THBRU  </t>
  </si>
  <si>
    <t xml:space="preserve">DFNSU  </t>
  </si>
  <si>
    <t xml:space="preserve">JFK    </t>
  </si>
  <si>
    <t xml:space="preserve">AMCI   </t>
  </si>
  <si>
    <t xml:space="preserve">GRSHU  </t>
  </si>
  <si>
    <t xml:space="preserve">RMG    </t>
  </si>
  <si>
    <t xml:space="preserve">DPHCU  </t>
  </si>
  <si>
    <t xml:space="preserve">MNCL   </t>
  </si>
  <si>
    <t xml:space="preserve">HHHHU  </t>
  </si>
  <si>
    <t xml:space="preserve">EAGLU  </t>
  </si>
  <si>
    <t xml:space="preserve">DPHC   </t>
  </si>
  <si>
    <t xml:space="preserve">BROGU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</si>
</sst>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  <numFmt numFmtId="169" formatCode="0_ ;[Red]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3" fillId="0" borderId="0" xfId="1" applyNumberFormat="1" applyFont="1"/>
    <xf numFmtId="3" fontId="3" fillId="0" borderId="0" xfId="1" applyNumberFormat="1" applyFont="1"/>
    <xf numFmtId="9" fontId="4" fillId="0" borderId="0" xfId="2" applyFont="1"/>
    <xf numFmtId="9" fontId="3" fillId="0" borderId="0" xfId="2" applyFont="1"/>
    <xf numFmtId="2" fontId="3" fillId="0" borderId="0" xfId="0" applyNumberFormat="1" applyFont="1"/>
    <xf numFmtId="167" fontId="3" fillId="0" borderId="0" xfId="2" applyNumberFormat="1" applyFont="1"/>
    <xf numFmtId="9" fontId="5" fillId="0" borderId="0" xfId="2" applyFont="1"/>
    <xf numFmtId="0" fontId="3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7" fontId="6" fillId="0" borderId="0" xfId="2" applyNumberFormat="1" applyFont="1"/>
    <xf numFmtId="168" fontId="2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165" fontId="2" fillId="0" borderId="0" xfId="1" applyNumberFormat="1" applyFont="1"/>
    <xf numFmtId="167" fontId="7" fillId="0" borderId="0" xfId="2" applyNumberFormat="1" applyFont="1"/>
    <xf numFmtId="165" fontId="3" fillId="0" borderId="0" xfId="0" applyNumberFormat="1" applyFont="1"/>
    <xf numFmtId="168" fontId="6" fillId="0" borderId="0" xfId="1" applyNumberFormat="1" applyFont="1"/>
    <xf numFmtId="9" fontId="6" fillId="0" borderId="0" xfId="2" applyFont="1"/>
    <xf numFmtId="0" fontId="4" fillId="0" borderId="0" xfId="0" applyFont="1"/>
    <xf numFmtId="0" fontId="5" fillId="0" borderId="0" xfId="0" applyFont="1"/>
    <xf numFmtId="165" fontId="5" fillId="0" borderId="0" xfId="1" applyNumberFormat="1" applyFont="1"/>
    <xf numFmtId="166" fontId="5" fillId="0" borderId="0" xfId="1" applyNumberFormat="1" applyFont="1"/>
    <xf numFmtId="169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 wrapText="1"/>
    </xf>
    <xf numFmtId="169" fontId="3" fillId="0" borderId="0" xfId="1" applyNumberFormat="1" applyFont="1"/>
    <xf numFmtId="16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Tech!$C$1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Tech!$A$2:$A$66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Tech!$C$2:$C$66</c:f>
              <c:numCache>
                <c:formatCode>_-* #,##0_-;\-* #,##0_-;_-* "-"??_-;_-@_-</c:formatCode>
                <c:ptCount val="65"/>
                <c:pt idx="0">
                  <c:v>5638993.5899999999</c:v>
                </c:pt>
                <c:pt idx="1">
                  <c:v>5793211.7400000002</c:v>
                </c:pt>
                <c:pt idx="2">
                  <c:v>5975712.9100000001</c:v>
                </c:pt>
                <c:pt idx="3">
                  <c:v>6014508.1100000003</c:v>
                </c:pt>
                <c:pt idx="4">
                  <c:v>6211617.8600000003</c:v>
                </c:pt>
                <c:pt idx="5">
                  <c:v>6075246.8099999996</c:v>
                </c:pt>
                <c:pt idx="6">
                  <c:v>6108682.1799999997</c:v>
                </c:pt>
                <c:pt idx="7">
                  <c:v>6245376.3099999996</c:v>
                </c:pt>
                <c:pt idx="8">
                  <c:v>6074749.0800000001</c:v>
                </c:pt>
                <c:pt idx="9">
                  <c:v>5962517.5999999996</c:v>
                </c:pt>
                <c:pt idx="10">
                  <c:v>6337098.4000000004</c:v>
                </c:pt>
                <c:pt idx="11">
                  <c:v>6191355.0800000001</c:v>
                </c:pt>
                <c:pt idx="12">
                  <c:v>6356191.75</c:v>
                </c:pt>
                <c:pt idx="13">
                  <c:v>6386412.0800000001</c:v>
                </c:pt>
                <c:pt idx="14">
                  <c:v>6182294.2599999998</c:v>
                </c:pt>
                <c:pt idx="15">
                  <c:v>6271097.5800000001</c:v>
                </c:pt>
                <c:pt idx="16">
                  <c:v>5883523.4299999997</c:v>
                </c:pt>
                <c:pt idx="17">
                  <c:v>5768366.6399999997</c:v>
                </c:pt>
                <c:pt idx="18">
                  <c:v>6260575.5300000003</c:v>
                </c:pt>
                <c:pt idx="19">
                  <c:v>6273760.7000000002</c:v>
                </c:pt>
                <c:pt idx="20">
                  <c:v>6189556.4000000004</c:v>
                </c:pt>
                <c:pt idx="21">
                  <c:v>5938744.3300000001</c:v>
                </c:pt>
                <c:pt idx="22">
                  <c:v>5867778.2400000002</c:v>
                </c:pt>
                <c:pt idx="23">
                  <c:v>6287690.7000000002</c:v>
                </c:pt>
                <c:pt idx="24">
                  <c:v>6200578.1399999997</c:v>
                </c:pt>
                <c:pt idx="25">
                  <c:v>6265581.4000000004</c:v>
                </c:pt>
                <c:pt idx="26">
                  <c:v>6274432.1699999999</c:v>
                </c:pt>
                <c:pt idx="27">
                  <c:v>6587434.5499999998</c:v>
                </c:pt>
                <c:pt idx="28">
                  <c:v>6655421.6799999997</c:v>
                </c:pt>
                <c:pt idx="29">
                  <c:v>6681430.9400000004</c:v>
                </c:pt>
                <c:pt idx="30">
                  <c:v>6506750.2000000002</c:v>
                </c:pt>
                <c:pt idx="31">
                  <c:v>6490164.9800000004</c:v>
                </c:pt>
                <c:pt idx="32">
                  <c:v>6528514.9400000004</c:v>
                </c:pt>
                <c:pt idx="33">
                  <c:v>6803899.3399999999</c:v>
                </c:pt>
                <c:pt idx="34">
                  <c:v>6967198.3399999999</c:v>
                </c:pt>
                <c:pt idx="35">
                  <c:v>7126983.29</c:v>
                </c:pt>
                <c:pt idx="36">
                  <c:v>7137440.5599999996</c:v>
                </c:pt>
                <c:pt idx="37">
                  <c:v>7461945.29</c:v>
                </c:pt>
                <c:pt idx="38">
                  <c:v>7239075.7400000002</c:v>
                </c:pt>
                <c:pt idx="39">
                  <c:v>7547466.0999999996</c:v>
                </c:pt>
                <c:pt idx="40">
                  <c:v>7637392.3700000001</c:v>
                </c:pt>
                <c:pt idx="41">
                  <c:v>7703132.0499999998</c:v>
                </c:pt>
                <c:pt idx="42">
                  <c:v>7956540.6100000003</c:v>
                </c:pt>
                <c:pt idx="43">
                  <c:v>8072897.4500000002</c:v>
                </c:pt>
                <c:pt idx="44">
                  <c:v>8185488.6500000004</c:v>
                </c:pt>
                <c:pt idx="45">
                  <c:v>8730957.6400000006</c:v>
                </c:pt>
                <c:pt idx="46">
                  <c:v>8473065.3599999994</c:v>
                </c:pt>
                <c:pt idx="47">
                  <c:v>8581270.3900000006</c:v>
                </c:pt>
                <c:pt idx="48">
                  <c:v>8341208.2199999997</c:v>
                </c:pt>
                <c:pt idx="49">
                  <c:v>8747280.1999999993</c:v>
                </c:pt>
                <c:pt idx="50">
                  <c:v>8826343.9900000002</c:v>
                </c:pt>
                <c:pt idx="51">
                  <c:v>8786061.2699999996</c:v>
                </c:pt>
                <c:pt idx="52">
                  <c:v>9206176.9399999995</c:v>
                </c:pt>
                <c:pt idx="53">
                  <c:v>9282440.5800000001</c:v>
                </c:pt>
                <c:pt idx="54">
                  <c:v>8583439.7599999998</c:v>
                </c:pt>
                <c:pt idx="55">
                  <c:v>8592937.7400000002</c:v>
                </c:pt>
                <c:pt idx="56">
                  <c:v>8140424.8700000001</c:v>
                </c:pt>
                <c:pt idx="57">
                  <c:v>8476963.6999999993</c:v>
                </c:pt>
                <c:pt idx="58">
                  <c:v>8810595.6899999995</c:v>
                </c:pt>
                <c:pt idx="59">
                  <c:v>9286404.1400000006</c:v>
                </c:pt>
                <c:pt idx="60">
                  <c:v>9607428.3800000008</c:v>
                </c:pt>
                <c:pt idx="61">
                  <c:v>8795199.8499999996</c:v>
                </c:pt>
                <c:pt idx="62">
                  <c:v>9088454.9499999993</c:v>
                </c:pt>
                <c:pt idx="63">
                  <c:v>9959553.4600000009</c:v>
                </c:pt>
                <c:pt idx="64">
                  <c:v>9972175.3200000003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Tech!$D$1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Tech!$A$2:$A$66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Tech!$D$2:$D$66</c:f>
              <c:numCache>
                <c:formatCode>_-* #,##0_-;\-* #,##0_-;_-* "-"??_-;_-@_-</c:formatCode>
                <c:ptCount val="65"/>
                <c:pt idx="0">
                  <c:v>2839397.1631189999</c:v>
                </c:pt>
                <c:pt idx="1">
                  <c:v>2859367.002903</c:v>
                </c:pt>
                <c:pt idx="2">
                  <c:v>2866564.8925040001</c:v>
                </c:pt>
                <c:pt idx="3">
                  <c:v>2878634.7759639998</c:v>
                </c:pt>
                <c:pt idx="4">
                  <c:v>2881146.303361</c:v>
                </c:pt>
                <c:pt idx="5">
                  <c:v>2854713.9514120002</c:v>
                </c:pt>
                <c:pt idx="6">
                  <c:v>2865052.5801329999</c:v>
                </c:pt>
                <c:pt idx="7">
                  <c:v>2917140.2950189998</c:v>
                </c:pt>
                <c:pt idx="8">
                  <c:v>2872721.2178079998</c:v>
                </c:pt>
                <c:pt idx="9">
                  <c:v>2864170.5964560001</c:v>
                </c:pt>
                <c:pt idx="10">
                  <c:v>2874756.4025579998</c:v>
                </c:pt>
                <c:pt idx="11">
                  <c:v>2864538.2986280001</c:v>
                </c:pt>
                <c:pt idx="12">
                  <c:v>2804374.9498589998</c:v>
                </c:pt>
                <c:pt idx="13">
                  <c:v>2875892.82235</c:v>
                </c:pt>
                <c:pt idx="14">
                  <c:v>2883029.8883059998</c:v>
                </c:pt>
                <c:pt idx="15">
                  <c:v>2846341.6703090002</c:v>
                </c:pt>
                <c:pt idx="16">
                  <c:v>2765198.2145890002</c:v>
                </c:pt>
                <c:pt idx="17">
                  <c:v>2784080.4288840001</c:v>
                </c:pt>
                <c:pt idx="18">
                  <c:v>2781960.475044</c:v>
                </c:pt>
                <c:pt idx="19">
                  <c:v>2824586.6759410002</c:v>
                </c:pt>
                <c:pt idx="20">
                  <c:v>2812602.0144440001</c:v>
                </c:pt>
                <c:pt idx="21">
                  <c:v>2791750.3885980002</c:v>
                </c:pt>
                <c:pt idx="22">
                  <c:v>2777417.7155229999</c:v>
                </c:pt>
                <c:pt idx="23">
                  <c:v>2787146.731282</c:v>
                </c:pt>
                <c:pt idx="24">
                  <c:v>2795829.7681920002</c:v>
                </c:pt>
                <c:pt idx="25">
                  <c:v>2786946.5676580002</c:v>
                </c:pt>
                <c:pt idx="26">
                  <c:v>2787468.0199549999</c:v>
                </c:pt>
                <c:pt idx="27">
                  <c:v>2735941.8690289999</c:v>
                </c:pt>
                <c:pt idx="28">
                  <c:v>2777903.517587</c:v>
                </c:pt>
                <c:pt idx="29">
                  <c:v>2802646.92698</c:v>
                </c:pt>
                <c:pt idx="30">
                  <c:v>2784615.5097130002</c:v>
                </c:pt>
                <c:pt idx="31">
                  <c:v>2801053.694557</c:v>
                </c:pt>
                <c:pt idx="32">
                  <c:v>2789682.252206</c:v>
                </c:pt>
                <c:pt idx="33">
                  <c:v>2814697.2586869998</c:v>
                </c:pt>
                <c:pt idx="34">
                  <c:v>2852771.2739300001</c:v>
                </c:pt>
                <c:pt idx="35">
                  <c:v>2867532.8729360001</c:v>
                </c:pt>
                <c:pt idx="36">
                  <c:v>2739309.1820649998</c:v>
                </c:pt>
                <c:pt idx="37">
                  <c:v>2781331.026664</c:v>
                </c:pt>
                <c:pt idx="38">
                  <c:v>2779065.5424179998</c:v>
                </c:pt>
                <c:pt idx="39">
                  <c:v>2836678.1863620002</c:v>
                </c:pt>
                <c:pt idx="40">
                  <c:v>2897560.3520479999</c:v>
                </c:pt>
                <c:pt idx="41">
                  <c:v>2937818.7608349998</c:v>
                </c:pt>
                <c:pt idx="42">
                  <c:v>2889988.2432340002</c:v>
                </c:pt>
                <c:pt idx="43">
                  <c:v>2920297.99107</c:v>
                </c:pt>
                <c:pt idx="44">
                  <c:v>2935775.0138909998</c:v>
                </c:pt>
                <c:pt idx="45">
                  <c:v>2994501.6966380002</c:v>
                </c:pt>
                <c:pt idx="46">
                  <c:v>3024682.181256</c:v>
                </c:pt>
                <c:pt idx="47">
                  <c:v>3041782.2478009998</c:v>
                </c:pt>
                <c:pt idx="48">
                  <c:v>3146912.895211</c:v>
                </c:pt>
                <c:pt idx="49">
                  <c:v>3159961.9050139999</c:v>
                </c:pt>
                <c:pt idx="50">
                  <c:v>3176081.4295379999</c:v>
                </c:pt>
                <c:pt idx="51">
                  <c:v>3117363.4991199998</c:v>
                </c:pt>
                <c:pt idx="52">
                  <c:v>3187168.2502299999</c:v>
                </c:pt>
                <c:pt idx="53">
                  <c:v>3221902.724064</c:v>
                </c:pt>
                <c:pt idx="54">
                  <c:v>3261984.5756270001</c:v>
                </c:pt>
                <c:pt idx="55">
                  <c:v>3299041.7573680002</c:v>
                </c:pt>
                <c:pt idx="56">
                  <c:v>3296046.6548239999</c:v>
                </c:pt>
                <c:pt idx="57">
                  <c:v>3113778.3373409999</c:v>
                </c:pt>
                <c:pt idx="58">
                  <c:v>3128266.413675</c:v>
                </c:pt>
                <c:pt idx="59">
                  <c:v>3167227.2367469999</c:v>
                </c:pt>
                <c:pt idx="60">
                  <c:v>3161892.220305</c:v>
                </c:pt>
                <c:pt idx="61">
                  <c:v>3169267.9127859999</c:v>
                </c:pt>
                <c:pt idx="62">
                  <c:v>3180866.2523030001</c:v>
                </c:pt>
                <c:pt idx="63">
                  <c:v>3174734.2360410001</c:v>
                </c:pt>
                <c:pt idx="64">
                  <c:v>3180923.738467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88584"/>
        <c:axId val="840389368"/>
      </c:lineChart>
      <c:lineChart>
        <c:grouping val="standard"/>
        <c:varyColors val="0"/>
        <c:ser>
          <c:idx val="3"/>
          <c:order val="2"/>
          <c:tx>
            <c:strRef>
              <c:f>Tech!$E$1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Tech!$A$2:$A$66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Tech!$E$2:$E$66</c:f>
              <c:numCache>
                <c:formatCode>_-* #,##0_-;\-* #,##0_-;_-* "-"??_-;_-@_-</c:formatCode>
                <c:ptCount val="65"/>
                <c:pt idx="0">
                  <c:v>260719.32689999999</c:v>
                </c:pt>
                <c:pt idx="1">
                  <c:v>246993.7672</c:v>
                </c:pt>
                <c:pt idx="2">
                  <c:v>252403.63570000001</c:v>
                </c:pt>
                <c:pt idx="3">
                  <c:v>254018.182</c:v>
                </c:pt>
                <c:pt idx="4">
                  <c:v>258180.63209999999</c:v>
                </c:pt>
                <c:pt idx="5">
                  <c:v>263541.3947</c:v>
                </c:pt>
                <c:pt idx="6">
                  <c:v>263106.6311</c:v>
                </c:pt>
                <c:pt idx="7">
                  <c:v>247995.495</c:v>
                </c:pt>
                <c:pt idx="8">
                  <c:v>254244.71549999999</c:v>
                </c:pt>
                <c:pt idx="9">
                  <c:v>243719.94779999999</c:v>
                </c:pt>
                <c:pt idx="10">
                  <c:v>255551.6488</c:v>
                </c:pt>
                <c:pt idx="11">
                  <c:v>255989.86739999999</c:v>
                </c:pt>
                <c:pt idx="12">
                  <c:v>245805.93369999999</c:v>
                </c:pt>
                <c:pt idx="13">
                  <c:v>254627.11350000001</c:v>
                </c:pt>
                <c:pt idx="14">
                  <c:v>250753.62700000001</c:v>
                </c:pt>
                <c:pt idx="15">
                  <c:v>243406.8553</c:v>
                </c:pt>
                <c:pt idx="16">
                  <c:v>235952.32930000001</c:v>
                </c:pt>
                <c:pt idx="17">
                  <c:v>237688.92060000001</c:v>
                </c:pt>
                <c:pt idx="18">
                  <c:v>230466.31330000001</c:v>
                </c:pt>
                <c:pt idx="19">
                  <c:v>213186.0441</c:v>
                </c:pt>
                <c:pt idx="20">
                  <c:v>211876.68710000001</c:v>
                </c:pt>
                <c:pt idx="21">
                  <c:v>218005.87150000001</c:v>
                </c:pt>
                <c:pt idx="22">
                  <c:v>234173.7922</c:v>
                </c:pt>
                <c:pt idx="23">
                  <c:v>228854.0589</c:v>
                </c:pt>
                <c:pt idx="24">
                  <c:v>227791.32010000001</c:v>
                </c:pt>
                <c:pt idx="25">
                  <c:v>220513.3302</c:v>
                </c:pt>
                <c:pt idx="26">
                  <c:v>219948.46090000001</c:v>
                </c:pt>
                <c:pt idx="27">
                  <c:v>228008.87580000001</c:v>
                </c:pt>
                <c:pt idx="28">
                  <c:v>226379.31570000001</c:v>
                </c:pt>
                <c:pt idx="29">
                  <c:v>220259.62770000001</c:v>
                </c:pt>
                <c:pt idx="30">
                  <c:v>216222.671</c:v>
                </c:pt>
                <c:pt idx="31">
                  <c:v>205846.18179999999</c:v>
                </c:pt>
                <c:pt idx="32">
                  <c:v>208430.70180000001</c:v>
                </c:pt>
                <c:pt idx="33">
                  <c:v>210605.4</c:v>
                </c:pt>
                <c:pt idx="34">
                  <c:v>209529.8236</c:v>
                </c:pt>
                <c:pt idx="35">
                  <c:v>217306.033</c:v>
                </c:pt>
                <c:pt idx="36">
                  <c:v>207401.23259999999</c:v>
                </c:pt>
                <c:pt idx="37">
                  <c:v>226761.24290000001</c:v>
                </c:pt>
                <c:pt idx="38">
                  <c:v>226942.77919999999</c:v>
                </c:pt>
                <c:pt idx="39">
                  <c:v>237902.91570000001</c:v>
                </c:pt>
                <c:pt idx="40">
                  <c:v>245015.9852</c:v>
                </c:pt>
                <c:pt idx="41">
                  <c:v>256952.4099</c:v>
                </c:pt>
                <c:pt idx="42">
                  <c:v>255281.65169999999</c:v>
                </c:pt>
                <c:pt idx="43">
                  <c:v>265137.94130000001</c:v>
                </c:pt>
                <c:pt idx="44">
                  <c:v>260019.01990000001</c:v>
                </c:pt>
                <c:pt idx="45">
                  <c:v>266541.65120000002</c:v>
                </c:pt>
                <c:pt idx="46">
                  <c:v>265721.11210000003</c:v>
                </c:pt>
                <c:pt idx="47">
                  <c:v>253633.59950000001</c:v>
                </c:pt>
                <c:pt idx="48">
                  <c:v>290096.75579999998</c:v>
                </c:pt>
                <c:pt idx="49">
                  <c:v>306834.15090000001</c:v>
                </c:pt>
                <c:pt idx="50">
                  <c:v>339952.7464</c:v>
                </c:pt>
                <c:pt idx="51">
                  <c:v>349097.70209999999</c:v>
                </c:pt>
                <c:pt idx="52">
                  <c:v>362950.90980000002</c:v>
                </c:pt>
                <c:pt idx="53">
                  <c:v>368028.6433</c:v>
                </c:pt>
                <c:pt idx="54">
                  <c:v>380402.679</c:v>
                </c:pt>
                <c:pt idx="55">
                  <c:v>355717.75439999998</c:v>
                </c:pt>
                <c:pt idx="56">
                  <c:v>423475.98009999999</c:v>
                </c:pt>
                <c:pt idx="57">
                  <c:v>385284.44010000001</c:v>
                </c:pt>
                <c:pt idx="58">
                  <c:v>399414.02189999999</c:v>
                </c:pt>
                <c:pt idx="59">
                  <c:v>401667.65019999997</c:v>
                </c:pt>
                <c:pt idx="60">
                  <c:v>396939.43530000001</c:v>
                </c:pt>
                <c:pt idx="61">
                  <c:v>374774.29729999998</c:v>
                </c:pt>
                <c:pt idx="62">
                  <c:v>377038.47580000001</c:v>
                </c:pt>
                <c:pt idx="63">
                  <c:v>289310.17129999999</c:v>
                </c:pt>
                <c:pt idx="64">
                  <c:v>282222.87229999999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Tech!$F$1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Tech!$A$2:$A$66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Tech!$F$2:$F$66</c:f>
              <c:numCache>
                <c:formatCode>_-* #,##0_-;\-* #,##0_-;_-* "-"??_-;_-@_-</c:formatCode>
                <c:ptCount val="65"/>
                <c:pt idx="0">
                  <c:v>363137.92446000001</c:v>
                </c:pt>
                <c:pt idx="1">
                  <c:v>364396.06167099997</c:v>
                </c:pt>
                <c:pt idx="2">
                  <c:v>370741.01675299997</c:v>
                </c:pt>
                <c:pt idx="3">
                  <c:v>370825.796233</c:v>
                </c:pt>
                <c:pt idx="4">
                  <c:v>370297.92911099998</c:v>
                </c:pt>
                <c:pt idx="5">
                  <c:v>371181.68375700002</c:v>
                </c:pt>
                <c:pt idx="6">
                  <c:v>357233.00972700003</c:v>
                </c:pt>
                <c:pt idx="7">
                  <c:v>352976.805727</c:v>
                </c:pt>
                <c:pt idx="8">
                  <c:v>359577.65653400001</c:v>
                </c:pt>
                <c:pt idx="9">
                  <c:v>362588.97914200003</c:v>
                </c:pt>
                <c:pt idx="10">
                  <c:v>374174.24090199999</c:v>
                </c:pt>
                <c:pt idx="11">
                  <c:v>372796.28906899999</c:v>
                </c:pt>
                <c:pt idx="12">
                  <c:v>366905.52616900002</c:v>
                </c:pt>
                <c:pt idx="13">
                  <c:v>366433.34791499999</c:v>
                </c:pt>
                <c:pt idx="14">
                  <c:v>364097.61528700002</c:v>
                </c:pt>
                <c:pt idx="15">
                  <c:v>361812.30196800001</c:v>
                </c:pt>
                <c:pt idx="16">
                  <c:v>361561.42535699997</c:v>
                </c:pt>
                <c:pt idx="17">
                  <c:v>360674.844797</c:v>
                </c:pt>
                <c:pt idx="18">
                  <c:v>354622.23420200002</c:v>
                </c:pt>
                <c:pt idx="19">
                  <c:v>350506.33838700003</c:v>
                </c:pt>
                <c:pt idx="20">
                  <c:v>345021.31650299998</c:v>
                </c:pt>
                <c:pt idx="21">
                  <c:v>347563.94424699998</c:v>
                </c:pt>
                <c:pt idx="22">
                  <c:v>368539.981157</c:v>
                </c:pt>
                <c:pt idx="23">
                  <c:v>363337.38995400001</c:v>
                </c:pt>
                <c:pt idx="24">
                  <c:v>425565.451764</c:v>
                </c:pt>
                <c:pt idx="25">
                  <c:v>425251.28280300001</c:v>
                </c:pt>
                <c:pt idx="26">
                  <c:v>435600.52594800002</c:v>
                </c:pt>
                <c:pt idx="27">
                  <c:v>438128.77629499999</c:v>
                </c:pt>
                <c:pt idx="28">
                  <c:v>433370.48074099998</c:v>
                </c:pt>
                <c:pt idx="29">
                  <c:v>362851.86824600003</c:v>
                </c:pt>
                <c:pt idx="30">
                  <c:v>363968.91292999999</c:v>
                </c:pt>
                <c:pt idx="31">
                  <c:v>356292.36021800002</c:v>
                </c:pt>
                <c:pt idx="32">
                  <c:v>354694.25630299997</c:v>
                </c:pt>
                <c:pt idx="33">
                  <c:v>357228.55181600002</c:v>
                </c:pt>
                <c:pt idx="34">
                  <c:v>362621.26083400002</c:v>
                </c:pt>
                <c:pt idx="35">
                  <c:v>381208.49288199999</c:v>
                </c:pt>
                <c:pt idx="36">
                  <c:v>375068.39953499998</c:v>
                </c:pt>
                <c:pt idx="37">
                  <c:v>385937.78883699997</c:v>
                </c:pt>
                <c:pt idx="38">
                  <c:v>382027.05100799998</c:v>
                </c:pt>
                <c:pt idx="39">
                  <c:v>393617.13475099998</c:v>
                </c:pt>
                <c:pt idx="40">
                  <c:v>391836.57429999998</c:v>
                </c:pt>
                <c:pt idx="41">
                  <c:v>387804.149951</c:v>
                </c:pt>
                <c:pt idx="42">
                  <c:v>400505.94257000001</c:v>
                </c:pt>
                <c:pt idx="43">
                  <c:v>404789.622821</c:v>
                </c:pt>
                <c:pt idx="44">
                  <c:v>403519.77799199999</c:v>
                </c:pt>
                <c:pt idx="45">
                  <c:v>414811.45840399998</c:v>
                </c:pt>
                <c:pt idx="46">
                  <c:v>446540.70367199997</c:v>
                </c:pt>
                <c:pt idx="47">
                  <c:v>468127.11288099998</c:v>
                </c:pt>
                <c:pt idx="48">
                  <c:v>475757.73965800001</c:v>
                </c:pt>
                <c:pt idx="49">
                  <c:v>488384.72286099999</c:v>
                </c:pt>
                <c:pt idx="50">
                  <c:v>533905.18722299999</c:v>
                </c:pt>
                <c:pt idx="51">
                  <c:v>535641.89421199996</c:v>
                </c:pt>
                <c:pt idx="52">
                  <c:v>545763.17513300001</c:v>
                </c:pt>
                <c:pt idx="53">
                  <c:v>543596.77555200004</c:v>
                </c:pt>
                <c:pt idx="54">
                  <c:v>550533.40236199996</c:v>
                </c:pt>
                <c:pt idx="55">
                  <c:v>511322.66929200001</c:v>
                </c:pt>
                <c:pt idx="56">
                  <c:v>579814.395839</c:v>
                </c:pt>
                <c:pt idx="57">
                  <c:v>520810.226402</c:v>
                </c:pt>
                <c:pt idx="58">
                  <c:v>532450.55533700006</c:v>
                </c:pt>
                <c:pt idx="59">
                  <c:v>572496.05150399997</c:v>
                </c:pt>
                <c:pt idx="60">
                  <c:v>560867.09125499998</c:v>
                </c:pt>
                <c:pt idx="61">
                  <c:v>547079.264631</c:v>
                </c:pt>
                <c:pt idx="62">
                  <c:v>608691.31496300001</c:v>
                </c:pt>
                <c:pt idx="63">
                  <c:v>468004.29414100002</c:v>
                </c:pt>
                <c:pt idx="64">
                  <c:v>460408.72807800001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78784"/>
        <c:axId val="840377216"/>
      </c:lineChart>
      <c:dateAx>
        <c:axId val="840388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9368"/>
        <c:crosses val="autoZero"/>
        <c:auto val="1"/>
        <c:lblOffset val="100"/>
        <c:baseTimeUnit val="days"/>
      </c:dateAx>
      <c:valAx>
        <c:axId val="8403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8584"/>
        <c:crosses val="autoZero"/>
        <c:crossBetween val="between"/>
      </c:valAx>
      <c:valAx>
        <c:axId val="8403772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8784"/>
        <c:crosses val="max"/>
        <c:crossBetween val="between"/>
      </c:valAx>
      <c:dateAx>
        <c:axId val="8403787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77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Goods'!$U$28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'Consumer Goods'!$S$29:$S$175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'Consumer Goods'!$U$29:$U$175</c:f>
              <c:numCache>
                <c:formatCode>_-* #,##0_-;\-* #,##0_-;_-* "-"??_-;_-@_-</c:formatCode>
                <c:ptCount val="147"/>
                <c:pt idx="0">
                  <c:v>4614324.4400000004</c:v>
                </c:pt>
                <c:pt idx="1">
                  <c:v>4538802.72</c:v>
                </c:pt>
                <c:pt idx="2">
                  <c:v>4458893.6100000003</c:v>
                </c:pt>
                <c:pt idx="3">
                  <c:v>4452087.8899999997</c:v>
                </c:pt>
                <c:pt idx="4">
                  <c:v>4388804.2</c:v>
                </c:pt>
                <c:pt idx="5">
                  <c:v>4333757.9800000004</c:v>
                </c:pt>
                <c:pt idx="6">
                  <c:v>4255789.3499999996</c:v>
                </c:pt>
                <c:pt idx="7">
                  <c:v>4144262.16</c:v>
                </c:pt>
                <c:pt idx="8">
                  <c:v>4144262.16</c:v>
                </c:pt>
                <c:pt idx="9">
                  <c:v>4297419.09</c:v>
                </c:pt>
                <c:pt idx="10">
                  <c:v>4372052.25</c:v>
                </c:pt>
                <c:pt idx="11">
                  <c:v>4393749.9800000004</c:v>
                </c:pt>
                <c:pt idx="12">
                  <c:v>4411687.8600000003</c:v>
                </c:pt>
                <c:pt idx="13">
                  <c:v>4411687.8600000003</c:v>
                </c:pt>
                <c:pt idx="14">
                  <c:v>4406505.53</c:v>
                </c:pt>
                <c:pt idx="15">
                  <c:v>4291469.67</c:v>
                </c:pt>
                <c:pt idx="16">
                  <c:v>4423821.01</c:v>
                </c:pt>
                <c:pt idx="17">
                  <c:v>4321655.72</c:v>
                </c:pt>
                <c:pt idx="18">
                  <c:v>4372755.68</c:v>
                </c:pt>
                <c:pt idx="19">
                  <c:v>4380547.4400000004</c:v>
                </c:pt>
                <c:pt idx="20">
                  <c:v>4402970.7300000004</c:v>
                </c:pt>
                <c:pt idx="21">
                  <c:v>4417972.71</c:v>
                </c:pt>
                <c:pt idx="22">
                  <c:v>4353975.2699999996</c:v>
                </c:pt>
                <c:pt idx="23">
                  <c:v>4398492.9400000004</c:v>
                </c:pt>
                <c:pt idx="24">
                  <c:v>4388775.3</c:v>
                </c:pt>
                <c:pt idx="25">
                  <c:v>4418186.2699999996</c:v>
                </c:pt>
                <c:pt idx="26">
                  <c:v>4441672.24</c:v>
                </c:pt>
                <c:pt idx="27">
                  <c:v>4464625.6399999997</c:v>
                </c:pt>
                <c:pt idx="28">
                  <c:v>4408490.5599999996</c:v>
                </c:pt>
                <c:pt idx="29">
                  <c:v>4426330.8899999997</c:v>
                </c:pt>
                <c:pt idx="30">
                  <c:v>4400773.0999999996</c:v>
                </c:pt>
                <c:pt idx="31">
                  <c:v>4440071.43</c:v>
                </c:pt>
                <c:pt idx="32">
                  <c:v>4443218.83</c:v>
                </c:pt>
                <c:pt idx="33">
                  <c:v>4450468.57</c:v>
                </c:pt>
                <c:pt idx="34">
                  <c:v>4534788.75</c:v>
                </c:pt>
                <c:pt idx="35">
                  <c:v>4591290.5999999996</c:v>
                </c:pt>
                <c:pt idx="36">
                  <c:v>4586546.4000000004</c:v>
                </c:pt>
                <c:pt idx="37">
                  <c:v>4626605.0999999996</c:v>
                </c:pt>
                <c:pt idx="38">
                  <c:v>4607123.55</c:v>
                </c:pt>
                <c:pt idx="39">
                  <c:v>4598923.45</c:v>
                </c:pt>
                <c:pt idx="40">
                  <c:v>4644472.6900000004</c:v>
                </c:pt>
                <c:pt idx="41">
                  <c:v>4650836.9400000004</c:v>
                </c:pt>
                <c:pt idx="42">
                  <c:v>4619742.21</c:v>
                </c:pt>
                <c:pt idx="43">
                  <c:v>4647329.0199999996</c:v>
                </c:pt>
                <c:pt idx="44">
                  <c:v>4637405.47</c:v>
                </c:pt>
                <c:pt idx="45">
                  <c:v>4649239.18</c:v>
                </c:pt>
                <c:pt idx="46">
                  <c:v>4671588.87</c:v>
                </c:pt>
                <c:pt idx="47">
                  <c:v>4668785.8499999996</c:v>
                </c:pt>
                <c:pt idx="48">
                  <c:v>4671927.2699999996</c:v>
                </c:pt>
                <c:pt idx="49">
                  <c:v>4701635.7</c:v>
                </c:pt>
                <c:pt idx="50">
                  <c:v>4706235.21</c:v>
                </c:pt>
                <c:pt idx="51">
                  <c:v>4695428.79</c:v>
                </c:pt>
                <c:pt idx="52">
                  <c:v>4680906.6399999997</c:v>
                </c:pt>
                <c:pt idx="53">
                  <c:v>4704992.45</c:v>
                </c:pt>
                <c:pt idx="54">
                  <c:v>4680416.38</c:v>
                </c:pt>
                <c:pt idx="55">
                  <c:v>4684471.4000000004</c:v>
                </c:pt>
                <c:pt idx="56">
                  <c:v>4666573.8600000003</c:v>
                </c:pt>
                <c:pt idx="57">
                  <c:v>4636676.37</c:v>
                </c:pt>
                <c:pt idx="58">
                  <c:v>4635628.8099999996</c:v>
                </c:pt>
                <c:pt idx="59">
                  <c:v>4702951.7699999996</c:v>
                </c:pt>
                <c:pt idx="60">
                  <c:v>4707114.88</c:v>
                </c:pt>
                <c:pt idx="61">
                  <c:v>4726933.8499999996</c:v>
                </c:pt>
                <c:pt idx="62">
                  <c:v>4726743.9400000004</c:v>
                </c:pt>
                <c:pt idx="63">
                  <c:v>4762452.54</c:v>
                </c:pt>
                <c:pt idx="64">
                  <c:v>4776050.26</c:v>
                </c:pt>
                <c:pt idx="65">
                  <c:v>4766159.2300000004</c:v>
                </c:pt>
                <c:pt idx="66">
                  <c:v>4755499.33</c:v>
                </c:pt>
                <c:pt idx="67">
                  <c:v>4826378.78</c:v>
                </c:pt>
                <c:pt idx="68">
                  <c:v>4747023.6399999997</c:v>
                </c:pt>
                <c:pt idx="69">
                  <c:v>4830985.75</c:v>
                </c:pt>
                <c:pt idx="70">
                  <c:v>4863621.1100000003</c:v>
                </c:pt>
                <c:pt idx="71">
                  <c:v>4860300.1399999997</c:v>
                </c:pt>
                <c:pt idx="72">
                  <c:v>4881144.8899999997</c:v>
                </c:pt>
                <c:pt idx="73">
                  <c:v>4901428.7699999996</c:v>
                </c:pt>
                <c:pt idx="74">
                  <c:v>4840236.05</c:v>
                </c:pt>
                <c:pt idx="75">
                  <c:v>4845159.57</c:v>
                </c:pt>
                <c:pt idx="76">
                  <c:v>4844856.34</c:v>
                </c:pt>
                <c:pt idx="77">
                  <c:v>4868127.22</c:v>
                </c:pt>
                <c:pt idx="78">
                  <c:v>4883366.37</c:v>
                </c:pt>
                <c:pt idx="79">
                  <c:v>4910790.21</c:v>
                </c:pt>
                <c:pt idx="80">
                  <c:v>4893674.88</c:v>
                </c:pt>
                <c:pt idx="81">
                  <c:v>4917175.22</c:v>
                </c:pt>
                <c:pt idx="82">
                  <c:v>4906310.3899999997</c:v>
                </c:pt>
                <c:pt idx="83">
                  <c:v>4923022.34</c:v>
                </c:pt>
                <c:pt idx="84">
                  <c:v>4938708.9800000004</c:v>
                </c:pt>
                <c:pt idx="85">
                  <c:v>4939877.16</c:v>
                </c:pt>
                <c:pt idx="86">
                  <c:v>4968030.91</c:v>
                </c:pt>
                <c:pt idx="87">
                  <c:v>4987825.84</c:v>
                </c:pt>
                <c:pt idx="88">
                  <c:v>4987825.84</c:v>
                </c:pt>
                <c:pt idx="89">
                  <c:v>4972597.8899999997</c:v>
                </c:pt>
                <c:pt idx="90">
                  <c:v>4998109.3499999996</c:v>
                </c:pt>
                <c:pt idx="91">
                  <c:v>4982375.25</c:v>
                </c:pt>
                <c:pt idx="92">
                  <c:v>4942542.1500000004</c:v>
                </c:pt>
                <c:pt idx="93">
                  <c:v>4990597.38</c:v>
                </c:pt>
                <c:pt idx="94">
                  <c:v>4999669.5</c:v>
                </c:pt>
                <c:pt idx="95">
                  <c:v>5008870.4800000004</c:v>
                </c:pt>
                <c:pt idx="96">
                  <c:v>5010917.91</c:v>
                </c:pt>
                <c:pt idx="97">
                  <c:v>4997136.4000000004</c:v>
                </c:pt>
                <c:pt idx="98">
                  <c:v>5049657.2699999996</c:v>
                </c:pt>
                <c:pt idx="99">
                  <c:v>5010599.6399999997</c:v>
                </c:pt>
                <c:pt idx="100">
                  <c:v>4933832.25</c:v>
                </c:pt>
                <c:pt idx="101">
                  <c:v>4931530.41</c:v>
                </c:pt>
                <c:pt idx="102">
                  <c:v>4903212.82</c:v>
                </c:pt>
                <c:pt idx="103">
                  <c:v>4911045.58</c:v>
                </c:pt>
                <c:pt idx="104">
                  <c:v>4791842.5</c:v>
                </c:pt>
                <c:pt idx="105">
                  <c:v>4825767.45</c:v>
                </c:pt>
                <c:pt idx="106">
                  <c:v>4863375.42</c:v>
                </c:pt>
                <c:pt idx="107">
                  <c:v>4876813.33</c:v>
                </c:pt>
                <c:pt idx="108">
                  <c:v>4851659.59</c:v>
                </c:pt>
                <c:pt idx="109">
                  <c:v>4824322.24</c:v>
                </c:pt>
                <c:pt idx="110">
                  <c:v>4846279.2699999996</c:v>
                </c:pt>
                <c:pt idx="111">
                  <c:v>4825517.9400000004</c:v>
                </c:pt>
                <c:pt idx="112">
                  <c:v>4788746.2</c:v>
                </c:pt>
                <c:pt idx="113">
                  <c:v>4787430.79</c:v>
                </c:pt>
                <c:pt idx="114">
                  <c:v>4773075.1399999997</c:v>
                </c:pt>
                <c:pt idx="115">
                  <c:v>4719317.84</c:v>
                </c:pt>
                <c:pt idx="116">
                  <c:v>4682011.2300000004</c:v>
                </c:pt>
                <c:pt idx="117">
                  <c:v>4700208.3899999997</c:v>
                </c:pt>
                <c:pt idx="118">
                  <c:v>4627944.34</c:v>
                </c:pt>
                <c:pt idx="119">
                  <c:v>4663228.99</c:v>
                </c:pt>
                <c:pt idx="120">
                  <c:v>4749274.12</c:v>
                </c:pt>
                <c:pt idx="121">
                  <c:v>4787896.74</c:v>
                </c:pt>
                <c:pt idx="122">
                  <c:v>4820852.28</c:v>
                </c:pt>
                <c:pt idx="123">
                  <c:v>4883322.17</c:v>
                </c:pt>
                <c:pt idx="124">
                  <c:v>4881353.71</c:v>
                </c:pt>
                <c:pt idx="125">
                  <c:v>4908880.82</c:v>
                </c:pt>
                <c:pt idx="126">
                  <c:v>5241158.49</c:v>
                </c:pt>
                <c:pt idx="127">
                  <c:v>5233931.82</c:v>
                </c:pt>
                <c:pt idx="128">
                  <c:v>5223622.09</c:v>
                </c:pt>
                <c:pt idx="129">
                  <c:v>5199205.99</c:v>
                </c:pt>
                <c:pt idx="130">
                  <c:v>5177642.47</c:v>
                </c:pt>
                <c:pt idx="131">
                  <c:v>5178547.2300000004</c:v>
                </c:pt>
                <c:pt idx="132">
                  <c:v>5260576.09</c:v>
                </c:pt>
                <c:pt idx="133">
                  <c:v>5272566.87</c:v>
                </c:pt>
                <c:pt idx="134">
                  <c:v>5303653.01</c:v>
                </c:pt>
                <c:pt idx="135">
                  <c:v>5303653.01</c:v>
                </c:pt>
                <c:pt idx="136">
                  <c:v>5289435.42</c:v>
                </c:pt>
                <c:pt idx="137">
                  <c:v>5239468.72</c:v>
                </c:pt>
                <c:pt idx="138">
                  <c:v>5202309.42</c:v>
                </c:pt>
                <c:pt idx="139">
                  <c:v>5246177.32</c:v>
                </c:pt>
                <c:pt idx="140">
                  <c:v>5263552.28</c:v>
                </c:pt>
                <c:pt idx="141">
                  <c:v>5310507.1500000004</c:v>
                </c:pt>
                <c:pt idx="142">
                  <c:v>5278808.01</c:v>
                </c:pt>
                <c:pt idx="143">
                  <c:v>5275054.43</c:v>
                </c:pt>
                <c:pt idx="144">
                  <c:v>5297964.66</c:v>
                </c:pt>
                <c:pt idx="145">
                  <c:v>5308568.78</c:v>
                </c:pt>
                <c:pt idx="146">
                  <c:v>5337429.8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'Consumer Goods'!$V$28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'Consumer Goods'!$S$29:$S$175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'Consumer Goods'!$V$29:$V$175</c:f>
              <c:numCache>
                <c:formatCode>#,##0_ ;[Red]\-#,##0\ </c:formatCode>
                <c:ptCount val="147"/>
                <c:pt idx="0">
                  <c:v>3114147.8312340002</c:v>
                </c:pt>
                <c:pt idx="1">
                  <c:v>3113033.0198130002</c:v>
                </c:pt>
                <c:pt idx="2">
                  <c:v>3113326.8621950001</c:v>
                </c:pt>
                <c:pt idx="3">
                  <c:v>3107421.2919089999</c:v>
                </c:pt>
                <c:pt idx="4">
                  <c:v>3112710.3629470002</c:v>
                </c:pt>
                <c:pt idx="5">
                  <c:v>3113563.1709639998</c:v>
                </c:pt>
                <c:pt idx="6">
                  <c:v>3113206.08794</c:v>
                </c:pt>
                <c:pt idx="7">
                  <c:v>3106776.5968829999</c:v>
                </c:pt>
                <c:pt idx="8">
                  <c:v>3106776.5968829999</c:v>
                </c:pt>
                <c:pt idx="9">
                  <c:v>3112948.4397320002</c:v>
                </c:pt>
                <c:pt idx="10">
                  <c:v>3125078.6505920002</c:v>
                </c:pt>
                <c:pt idx="11">
                  <c:v>3124953.4121909998</c:v>
                </c:pt>
                <c:pt idx="12">
                  <c:v>3128537.9748550002</c:v>
                </c:pt>
                <c:pt idx="13">
                  <c:v>3128537.9748550002</c:v>
                </c:pt>
                <c:pt idx="14">
                  <c:v>3124072.6435890002</c:v>
                </c:pt>
                <c:pt idx="15">
                  <c:v>3121976.9949019998</c:v>
                </c:pt>
                <c:pt idx="16">
                  <c:v>3124998.345611</c:v>
                </c:pt>
                <c:pt idx="17">
                  <c:v>3135164.4094949998</c:v>
                </c:pt>
                <c:pt idx="18">
                  <c:v>3136913.4353550002</c:v>
                </c:pt>
                <c:pt idx="19">
                  <c:v>3142247.525353</c:v>
                </c:pt>
                <c:pt idx="20">
                  <c:v>3136568.7060139999</c:v>
                </c:pt>
                <c:pt idx="21">
                  <c:v>3147386.1071870001</c:v>
                </c:pt>
                <c:pt idx="22">
                  <c:v>3138275.7694560001</c:v>
                </c:pt>
                <c:pt idx="23">
                  <c:v>3144023.90276</c:v>
                </c:pt>
                <c:pt idx="24">
                  <c:v>3152692.741496</c:v>
                </c:pt>
                <c:pt idx="25">
                  <c:v>3158203.308836</c:v>
                </c:pt>
                <c:pt idx="26">
                  <c:v>3139655.2103670002</c:v>
                </c:pt>
                <c:pt idx="27">
                  <c:v>3136513.6267519998</c:v>
                </c:pt>
                <c:pt idx="28">
                  <c:v>3142679.3836599998</c:v>
                </c:pt>
                <c:pt idx="29">
                  <c:v>3135037.7584859999</c:v>
                </c:pt>
                <c:pt idx="30">
                  <c:v>3142818.0577580002</c:v>
                </c:pt>
                <c:pt idx="31">
                  <c:v>3138423.4091579998</c:v>
                </c:pt>
                <c:pt idx="32">
                  <c:v>2926834.910807</c:v>
                </c:pt>
                <c:pt idx="33">
                  <c:v>2930424.110932</c:v>
                </c:pt>
                <c:pt idx="34">
                  <c:v>2931382.7423490002</c:v>
                </c:pt>
                <c:pt idx="35">
                  <c:v>2933396.3921099999</c:v>
                </c:pt>
                <c:pt idx="36">
                  <c:v>2932482.62225</c:v>
                </c:pt>
                <c:pt idx="37">
                  <c:v>2929279.1616690001</c:v>
                </c:pt>
                <c:pt idx="38">
                  <c:v>2931518.2955829999</c:v>
                </c:pt>
                <c:pt idx="39">
                  <c:v>2926789.0796679999</c:v>
                </c:pt>
                <c:pt idx="40">
                  <c:v>2928562.5806399998</c:v>
                </c:pt>
                <c:pt idx="41">
                  <c:v>2918816.562219</c:v>
                </c:pt>
                <c:pt idx="42">
                  <c:v>2930314.1479799999</c:v>
                </c:pt>
                <c:pt idx="43">
                  <c:v>2924145.4070009999</c:v>
                </c:pt>
                <c:pt idx="44">
                  <c:v>2915140.4483699999</c:v>
                </c:pt>
                <c:pt idx="45">
                  <c:v>2910338.120108</c:v>
                </c:pt>
                <c:pt idx="46">
                  <c:v>2925946.2229109998</c:v>
                </c:pt>
                <c:pt idx="47">
                  <c:v>2916284.6419290002</c:v>
                </c:pt>
                <c:pt idx="48">
                  <c:v>2919433.583164</c:v>
                </c:pt>
                <c:pt idx="49">
                  <c:v>2911961.0121889999</c:v>
                </c:pt>
                <c:pt idx="50">
                  <c:v>2922012.912494</c:v>
                </c:pt>
                <c:pt idx="51">
                  <c:v>2919805.114848</c:v>
                </c:pt>
                <c:pt idx="52">
                  <c:v>2923498.741564</c:v>
                </c:pt>
                <c:pt idx="53">
                  <c:v>2916808.8453489998</c:v>
                </c:pt>
                <c:pt idx="54">
                  <c:v>2924745.9276180002</c:v>
                </c:pt>
                <c:pt idx="55">
                  <c:v>2915437.8683719998</c:v>
                </c:pt>
                <c:pt idx="56">
                  <c:v>2914661.5267730001</c:v>
                </c:pt>
                <c:pt idx="57">
                  <c:v>2912330.5804790002</c:v>
                </c:pt>
                <c:pt idx="58">
                  <c:v>2917746.894814</c:v>
                </c:pt>
                <c:pt idx="59">
                  <c:v>2910398.1486920002</c:v>
                </c:pt>
                <c:pt idx="60">
                  <c:v>2918152.8004180002</c:v>
                </c:pt>
                <c:pt idx="61">
                  <c:v>2918307.2567679998</c:v>
                </c:pt>
                <c:pt idx="62">
                  <c:v>2924138.434448</c:v>
                </c:pt>
                <c:pt idx="63">
                  <c:v>2912156.245815</c:v>
                </c:pt>
                <c:pt idx="64">
                  <c:v>2918041.8909919998</c:v>
                </c:pt>
                <c:pt idx="65">
                  <c:v>2908949.7491509998</c:v>
                </c:pt>
                <c:pt idx="66">
                  <c:v>2921945.4464360001</c:v>
                </c:pt>
                <c:pt idx="67">
                  <c:v>2921508.454376</c:v>
                </c:pt>
                <c:pt idx="68">
                  <c:v>2937088.684475</c:v>
                </c:pt>
                <c:pt idx="69">
                  <c:v>2949040.4673540001</c:v>
                </c:pt>
                <c:pt idx="70">
                  <c:v>2941586.7511840002</c:v>
                </c:pt>
                <c:pt idx="71">
                  <c:v>2939604.2608190002</c:v>
                </c:pt>
                <c:pt idx="72">
                  <c:v>2946145.2725840001</c:v>
                </c:pt>
                <c:pt idx="73">
                  <c:v>2942265.0032390002</c:v>
                </c:pt>
                <c:pt idx="74">
                  <c:v>2957501.4084919998</c:v>
                </c:pt>
                <c:pt idx="75">
                  <c:v>2948197.0454609999</c:v>
                </c:pt>
                <c:pt idx="76">
                  <c:v>2938776.1961440002</c:v>
                </c:pt>
                <c:pt idx="77">
                  <c:v>2947972.8815310001</c:v>
                </c:pt>
                <c:pt idx="78">
                  <c:v>2957623.6108129998</c:v>
                </c:pt>
                <c:pt idx="79">
                  <c:v>2941240.752593</c:v>
                </c:pt>
                <c:pt idx="80">
                  <c:v>2938963.1043309998</c:v>
                </c:pt>
                <c:pt idx="81">
                  <c:v>2943176.4715180001</c:v>
                </c:pt>
                <c:pt idx="82">
                  <c:v>2936397.1054170001</c:v>
                </c:pt>
                <c:pt idx="83">
                  <c:v>2939661.227126</c:v>
                </c:pt>
                <c:pt idx="84">
                  <c:v>2932722.793414</c:v>
                </c:pt>
                <c:pt idx="85">
                  <c:v>2932187.1660119998</c:v>
                </c:pt>
                <c:pt idx="86">
                  <c:v>2935390.3789820001</c:v>
                </c:pt>
                <c:pt idx="87">
                  <c:v>2940106.9128720001</c:v>
                </c:pt>
                <c:pt idx="88">
                  <c:v>2940106.9128720001</c:v>
                </c:pt>
                <c:pt idx="89">
                  <c:v>2927237.945444</c:v>
                </c:pt>
                <c:pt idx="90">
                  <c:v>2931970.1079520001</c:v>
                </c:pt>
                <c:pt idx="91">
                  <c:v>2939788.585773</c:v>
                </c:pt>
                <c:pt idx="92">
                  <c:v>2943983.6224799999</c:v>
                </c:pt>
                <c:pt idx="93">
                  <c:v>2931482.0779240001</c:v>
                </c:pt>
                <c:pt idx="94">
                  <c:v>2936871.0332340002</c:v>
                </c:pt>
                <c:pt idx="95">
                  <c:v>2938692.7104620002</c:v>
                </c:pt>
                <c:pt idx="96">
                  <c:v>2952096.1919100001</c:v>
                </c:pt>
                <c:pt idx="97">
                  <c:v>2945053.94619</c:v>
                </c:pt>
                <c:pt idx="98">
                  <c:v>2941102.7487280001</c:v>
                </c:pt>
                <c:pt idx="99">
                  <c:v>2946332.4501729999</c:v>
                </c:pt>
                <c:pt idx="100">
                  <c:v>2944276.7949720002</c:v>
                </c:pt>
                <c:pt idx="101">
                  <c:v>2947707.9748809999</c:v>
                </c:pt>
                <c:pt idx="102">
                  <c:v>2948706.3667219998</c:v>
                </c:pt>
                <c:pt idx="103">
                  <c:v>2946075.657838</c:v>
                </c:pt>
                <c:pt idx="104">
                  <c:v>2956031.3110210001</c:v>
                </c:pt>
                <c:pt idx="105">
                  <c:v>2953295.6794050001</c:v>
                </c:pt>
                <c:pt idx="106">
                  <c:v>2954650.875391</c:v>
                </c:pt>
                <c:pt idx="107">
                  <c:v>2952173.2606159998</c:v>
                </c:pt>
                <c:pt idx="108">
                  <c:v>2954205.510543</c:v>
                </c:pt>
                <c:pt idx="109">
                  <c:v>2949470.207742</c:v>
                </c:pt>
                <c:pt idx="110">
                  <c:v>2957055.278066</c:v>
                </c:pt>
                <c:pt idx="111">
                  <c:v>2955901.6420189999</c:v>
                </c:pt>
                <c:pt idx="112">
                  <c:v>2947509.6782769999</c:v>
                </c:pt>
                <c:pt idx="113">
                  <c:v>2944729.4879359999</c:v>
                </c:pt>
                <c:pt idx="114">
                  <c:v>2948677.8415100002</c:v>
                </c:pt>
                <c:pt idx="115">
                  <c:v>2953723.3286529998</c:v>
                </c:pt>
                <c:pt idx="116">
                  <c:v>2956978.7803819999</c:v>
                </c:pt>
                <c:pt idx="117">
                  <c:v>2965150.6850569998</c:v>
                </c:pt>
                <c:pt idx="118">
                  <c:v>2961540.7147650002</c:v>
                </c:pt>
                <c:pt idx="119">
                  <c:v>2966475.99272</c:v>
                </c:pt>
                <c:pt idx="120">
                  <c:v>2959090.9791330001</c:v>
                </c:pt>
                <c:pt idx="121">
                  <c:v>2954351.5002270001</c:v>
                </c:pt>
                <c:pt idx="122">
                  <c:v>2952840.2934360001</c:v>
                </c:pt>
                <c:pt idx="123">
                  <c:v>2949974.7293059998</c:v>
                </c:pt>
                <c:pt idx="124">
                  <c:v>2965030.7237450001</c:v>
                </c:pt>
                <c:pt idx="125">
                  <c:v>2961091.42735</c:v>
                </c:pt>
                <c:pt idx="126">
                  <c:v>2954843.818988</c:v>
                </c:pt>
                <c:pt idx="127">
                  <c:v>2965372.2244179999</c:v>
                </c:pt>
                <c:pt idx="128">
                  <c:v>2964549.6131130001</c:v>
                </c:pt>
                <c:pt idx="129">
                  <c:v>2962963.7258060002</c:v>
                </c:pt>
                <c:pt idx="130">
                  <c:v>2973368.024927</c:v>
                </c:pt>
                <c:pt idx="131">
                  <c:v>2971804.037035</c:v>
                </c:pt>
                <c:pt idx="132">
                  <c:v>2954773.5913260002</c:v>
                </c:pt>
                <c:pt idx="133">
                  <c:v>2956840.0137590002</c:v>
                </c:pt>
                <c:pt idx="134">
                  <c:v>2957148.9996560002</c:v>
                </c:pt>
                <c:pt idx="135">
                  <c:v>2957148.9996560002</c:v>
                </c:pt>
                <c:pt idx="136">
                  <c:v>2958247.911417</c:v>
                </c:pt>
                <c:pt idx="137">
                  <c:v>2949090.2635309999</c:v>
                </c:pt>
                <c:pt idx="138">
                  <c:v>2956020.2315810001</c:v>
                </c:pt>
                <c:pt idx="139">
                  <c:v>2949819.6474919999</c:v>
                </c:pt>
                <c:pt idx="140">
                  <c:v>2950636.0526109999</c:v>
                </c:pt>
                <c:pt idx="141">
                  <c:v>2952682.717224</c:v>
                </c:pt>
                <c:pt idx="142">
                  <c:v>2957510.2726739999</c:v>
                </c:pt>
                <c:pt idx="143">
                  <c:v>2959899.1189219998</c:v>
                </c:pt>
                <c:pt idx="144">
                  <c:v>2948610.347447</c:v>
                </c:pt>
                <c:pt idx="145">
                  <c:v>2956009.2436060002</c:v>
                </c:pt>
                <c:pt idx="146">
                  <c:v>2955943.4370900001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60560"/>
        <c:axId val="957455856"/>
      </c:lineChart>
      <c:lineChart>
        <c:grouping val="standard"/>
        <c:varyColors val="0"/>
        <c:ser>
          <c:idx val="3"/>
          <c:order val="2"/>
          <c:tx>
            <c:strRef>
              <c:f>'Consumer Goods'!$W$28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'Consumer Goods'!$S$29:$S$175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'Consumer Goods'!$W$29:$W$175</c:f>
              <c:numCache>
                <c:formatCode>#,##0_ ;[Red]\-#,##0\ </c:formatCode>
                <c:ptCount val="147"/>
                <c:pt idx="0">
                  <c:v>261423.27230000001</c:v>
                </c:pt>
                <c:pt idx="1">
                  <c:v>261423.27230000001</c:v>
                </c:pt>
                <c:pt idx="2">
                  <c:v>263029.85940000002</c:v>
                </c:pt>
                <c:pt idx="3">
                  <c:v>263029.85940000002</c:v>
                </c:pt>
                <c:pt idx="4">
                  <c:v>263029.85940000002</c:v>
                </c:pt>
                <c:pt idx="5">
                  <c:v>263029.85940000002</c:v>
                </c:pt>
                <c:pt idx="6">
                  <c:v>263029.85940000002</c:v>
                </c:pt>
                <c:pt idx="7">
                  <c:v>263029.85940000002</c:v>
                </c:pt>
                <c:pt idx="8">
                  <c:v>263029.85940000002</c:v>
                </c:pt>
                <c:pt idx="9">
                  <c:v>263029.85940000002</c:v>
                </c:pt>
                <c:pt idx="10">
                  <c:v>264792.8627</c:v>
                </c:pt>
                <c:pt idx="11">
                  <c:v>264792.8627</c:v>
                </c:pt>
                <c:pt idx="12">
                  <c:v>264792.8627</c:v>
                </c:pt>
                <c:pt idx="13">
                  <c:v>264792.8627</c:v>
                </c:pt>
                <c:pt idx="14">
                  <c:v>264792.8627</c:v>
                </c:pt>
                <c:pt idx="15">
                  <c:v>264792.8627</c:v>
                </c:pt>
                <c:pt idx="16">
                  <c:v>264792.8627</c:v>
                </c:pt>
                <c:pt idx="17">
                  <c:v>261756.5441</c:v>
                </c:pt>
                <c:pt idx="18">
                  <c:v>261756.5441</c:v>
                </c:pt>
                <c:pt idx="19">
                  <c:v>261756.5441</c:v>
                </c:pt>
                <c:pt idx="20">
                  <c:v>261756.5441</c:v>
                </c:pt>
                <c:pt idx="21">
                  <c:v>261756.5441</c:v>
                </c:pt>
                <c:pt idx="22">
                  <c:v>256828.11470000001</c:v>
                </c:pt>
                <c:pt idx="23">
                  <c:v>256828.11470000001</c:v>
                </c:pt>
                <c:pt idx="24">
                  <c:v>256828.11470000001</c:v>
                </c:pt>
                <c:pt idx="25">
                  <c:v>256828.11470000001</c:v>
                </c:pt>
                <c:pt idx="26">
                  <c:v>256828.11470000001</c:v>
                </c:pt>
                <c:pt idx="27">
                  <c:v>257519.4761</c:v>
                </c:pt>
                <c:pt idx="28">
                  <c:v>257519.4761</c:v>
                </c:pt>
                <c:pt idx="29">
                  <c:v>257519.4761</c:v>
                </c:pt>
                <c:pt idx="30">
                  <c:v>257519.4761</c:v>
                </c:pt>
                <c:pt idx="31">
                  <c:v>257519.4761</c:v>
                </c:pt>
                <c:pt idx="32">
                  <c:v>257600.5809</c:v>
                </c:pt>
                <c:pt idx="33">
                  <c:v>257600.5809</c:v>
                </c:pt>
                <c:pt idx="34">
                  <c:v>257600.5809</c:v>
                </c:pt>
                <c:pt idx="35">
                  <c:v>257600.5809</c:v>
                </c:pt>
                <c:pt idx="36">
                  <c:v>257600.5809</c:v>
                </c:pt>
                <c:pt idx="37">
                  <c:v>257600.5809</c:v>
                </c:pt>
                <c:pt idx="38">
                  <c:v>257600.5809</c:v>
                </c:pt>
                <c:pt idx="39">
                  <c:v>261181.19949999999</c:v>
                </c:pt>
                <c:pt idx="40">
                  <c:v>261181.19949999999</c:v>
                </c:pt>
                <c:pt idx="41">
                  <c:v>261181.19949999999</c:v>
                </c:pt>
                <c:pt idx="42">
                  <c:v>261181.19949999999</c:v>
                </c:pt>
                <c:pt idx="43">
                  <c:v>261181.19949999999</c:v>
                </c:pt>
                <c:pt idx="44">
                  <c:v>249138.49110000001</c:v>
                </c:pt>
                <c:pt idx="45">
                  <c:v>249138.49110000001</c:v>
                </c:pt>
                <c:pt idx="46">
                  <c:v>249138.49110000001</c:v>
                </c:pt>
                <c:pt idx="47">
                  <c:v>249138.49110000001</c:v>
                </c:pt>
                <c:pt idx="48">
                  <c:v>249138.49110000001</c:v>
                </c:pt>
                <c:pt idx="49">
                  <c:v>259977.70480000001</c:v>
                </c:pt>
                <c:pt idx="50">
                  <c:v>259977.70480000001</c:v>
                </c:pt>
                <c:pt idx="51">
                  <c:v>259977.70480000001</c:v>
                </c:pt>
                <c:pt idx="52">
                  <c:v>259977.70480000001</c:v>
                </c:pt>
                <c:pt idx="53">
                  <c:v>259977.70480000001</c:v>
                </c:pt>
                <c:pt idx="54">
                  <c:v>243288.52350000001</c:v>
                </c:pt>
                <c:pt idx="55">
                  <c:v>243288.52350000001</c:v>
                </c:pt>
                <c:pt idx="56">
                  <c:v>243288.52350000001</c:v>
                </c:pt>
                <c:pt idx="57">
                  <c:v>243288.52350000001</c:v>
                </c:pt>
                <c:pt idx="58">
                  <c:v>243288.52350000001</c:v>
                </c:pt>
                <c:pt idx="59">
                  <c:v>251601.98180000001</c:v>
                </c:pt>
                <c:pt idx="60">
                  <c:v>251601.98180000001</c:v>
                </c:pt>
                <c:pt idx="61">
                  <c:v>251601.98180000001</c:v>
                </c:pt>
                <c:pt idx="62">
                  <c:v>251601.98180000001</c:v>
                </c:pt>
                <c:pt idx="63">
                  <c:v>251601.98180000001</c:v>
                </c:pt>
                <c:pt idx="64">
                  <c:v>248593.9896</c:v>
                </c:pt>
                <c:pt idx="65">
                  <c:v>248593.9896</c:v>
                </c:pt>
                <c:pt idx="66">
                  <c:v>248593.9896</c:v>
                </c:pt>
                <c:pt idx="67">
                  <c:v>248593.9896</c:v>
                </c:pt>
                <c:pt idx="68">
                  <c:v>247058.49359999999</c:v>
                </c:pt>
                <c:pt idx="69">
                  <c:v>251943.9559</c:v>
                </c:pt>
                <c:pt idx="70">
                  <c:v>251943.9559</c:v>
                </c:pt>
                <c:pt idx="71">
                  <c:v>251943.9559</c:v>
                </c:pt>
                <c:pt idx="72">
                  <c:v>251943.9559</c:v>
                </c:pt>
                <c:pt idx="73">
                  <c:v>251943.9559</c:v>
                </c:pt>
                <c:pt idx="74">
                  <c:v>247537.68590000001</c:v>
                </c:pt>
                <c:pt idx="75">
                  <c:v>247537.68590000001</c:v>
                </c:pt>
                <c:pt idx="76">
                  <c:v>247537.68590000001</c:v>
                </c:pt>
                <c:pt idx="77">
                  <c:v>247537.68590000001</c:v>
                </c:pt>
                <c:pt idx="78">
                  <c:v>247537.68590000001</c:v>
                </c:pt>
                <c:pt idx="79">
                  <c:v>246569.14799999999</c:v>
                </c:pt>
                <c:pt idx="80">
                  <c:v>246569.14799999999</c:v>
                </c:pt>
                <c:pt idx="81">
                  <c:v>246569.14799999999</c:v>
                </c:pt>
                <c:pt idx="82">
                  <c:v>246569.14799999999</c:v>
                </c:pt>
                <c:pt idx="83">
                  <c:v>246569.14799999999</c:v>
                </c:pt>
                <c:pt idx="84">
                  <c:v>246569.14799999999</c:v>
                </c:pt>
                <c:pt idx="85">
                  <c:v>246569.14799999999</c:v>
                </c:pt>
                <c:pt idx="86">
                  <c:v>246569.14799999999</c:v>
                </c:pt>
                <c:pt idx="87">
                  <c:v>246569.14799999999</c:v>
                </c:pt>
                <c:pt idx="88">
                  <c:v>246569.14799999999</c:v>
                </c:pt>
                <c:pt idx="89">
                  <c:v>247541.59539999999</c:v>
                </c:pt>
                <c:pt idx="90">
                  <c:v>247541.59539999999</c:v>
                </c:pt>
                <c:pt idx="91">
                  <c:v>247541.59539999999</c:v>
                </c:pt>
                <c:pt idx="92">
                  <c:v>247541.59539999999</c:v>
                </c:pt>
                <c:pt idx="93">
                  <c:v>247541.59539999999</c:v>
                </c:pt>
                <c:pt idx="94">
                  <c:v>247453.07980000001</c:v>
                </c:pt>
                <c:pt idx="95">
                  <c:v>247453.07980000001</c:v>
                </c:pt>
                <c:pt idx="96">
                  <c:v>247453.07980000001</c:v>
                </c:pt>
                <c:pt idx="97">
                  <c:v>247453.07980000001</c:v>
                </c:pt>
                <c:pt idx="98">
                  <c:v>247453.07980000001</c:v>
                </c:pt>
                <c:pt idx="99">
                  <c:v>247453.07980000001</c:v>
                </c:pt>
                <c:pt idx="100">
                  <c:v>247453.07980000001</c:v>
                </c:pt>
                <c:pt idx="101">
                  <c:v>247453.07980000001</c:v>
                </c:pt>
                <c:pt idx="102">
                  <c:v>247453.07980000001</c:v>
                </c:pt>
                <c:pt idx="103">
                  <c:v>247453.07980000001</c:v>
                </c:pt>
                <c:pt idx="104">
                  <c:v>246984.17050000001</c:v>
                </c:pt>
                <c:pt idx="105">
                  <c:v>246984.17050000001</c:v>
                </c:pt>
                <c:pt idx="106">
                  <c:v>246984.17050000001</c:v>
                </c:pt>
                <c:pt idx="107">
                  <c:v>246984.17050000001</c:v>
                </c:pt>
                <c:pt idx="108">
                  <c:v>246984.17050000001</c:v>
                </c:pt>
                <c:pt idx="109">
                  <c:v>246607.39259999999</c:v>
                </c:pt>
                <c:pt idx="110">
                  <c:v>246607.39259999999</c:v>
                </c:pt>
                <c:pt idx="111">
                  <c:v>246607.39259999999</c:v>
                </c:pt>
                <c:pt idx="112">
                  <c:v>246607.39259999999</c:v>
                </c:pt>
                <c:pt idx="113">
                  <c:v>246607.39259999999</c:v>
                </c:pt>
                <c:pt idx="114">
                  <c:v>245872.2347</c:v>
                </c:pt>
                <c:pt idx="115">
                  <c:v>245872.2347</c:v>
                </c:pt>
                <c:pt idx="116">
                  <c:v>245872.2347</c:v>
                </c:pt>
                <c:pt idx="117">
                  <c:v>245872.2347</c:v>
                </c:pt>
                <c:pt idx="118">
                  <c:v>245872.2347</c:v>
                </c:pt>
                <c:pt idx="119">
                  <c:v>245872.2347</c:v>
                </c:pt>
                <c:pt idx="120">
                  <c:v>245872.2347</c:v>
                </c:pt>
                <c:pt idx="121">
                  <c:v>245872.2347</c:v>
                </c:pt>
                <c:pt idx="122">
                  <c:v>245872.2347</c:v>
                </c:pt>
                <c:pt idx="123">
                  <c:v>245872.2347</c:v>
                </c:pt>
                <c:pt idx="124">
                  <c:v>246483.08910000001</c:v>
                </c:pt>
                <c:pt idx="125">
                  <c:v>246483.08910000001</c:v>
                </c:pt>
                <c:pt idx="126">
                  <c:v>219929.81280000001</c:v>
                </c:pt>
                <c:pt idx="127">
                  <c:v>215836.48199999999</c:v>
                </c:pt>
                <c:pt idx="128">
                  <c:v>215836.48199999999</c:v>
                </c:pt>
                <c:pt idx="129">
                  <c:v>215836.48199999999</c:v>
                </c:pt>
                <c:pt idx="130">
                  <c:v>215836.48199999999</c:v>
                </c:pt>
                <c:pt idx="131">
                  <c:v>215836.48199999999</c:v>
                </c:pt>
                <c:pt idx="132">
                  <c:v>220351.36619999999</c:v>
                </c:pt>
                <c:pt idx="133">
                  <c:v>220351.36619999999</c:v>
                </c:pt>
                <c:pt idx="134">
                  <c:v>220351.36619999999</c:v>
                </c:pt>
                <c:pt idx="135">
                  <c:v>220351.36619999999</c:v>
                </c:pt>
                <c:pt idx="136">
                  <c:v>220351.36619999999</c:v>
                </c:pt>
                <c:pt idx="137">
                  <c:v>217192.07550000001</c:v>
                </c:pt>
                <c:pt idx="138">
                  <c:v>217192.07550000001</c:v>
                </c:pt>
                <c:pt idx="139">
                  <c:v>217192.07550000001</c:v>
                </c:pt>
                <c:pt idx="140">
                  <c:v>217192.07550000001</c:v>
                </c:pt>
                <c:pt idx="141">
                  <c:v>217192.07550000001</c:v>
                </c:pt>
                <c:pt idx="142">
                  <c:v>217322.69039999999</c:v>
                </c:pt>
                <c:pt idx="143">
                  <c:v>217322.69039999999</c:v>
                </c:pt>
                <c:pt idx="144">
                  <c:v>217322.69039999999</c:v>
                </c:pt>
                <c:pt idx="145">
                  <c:v>217322.69039999999</c:v>
                </c:pt>
                <c:pt idx="146">
                  <c:v>217322.69039999999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'Consumer Goods'!$Y$28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'Consumer Goods'!$Y$29:$Y$175</c:f>
              <c:numCache>
                <c:formatCode>#,##0_ ;[Red]\-#,##0\ </c:formatCode>
                <c:ptCount val="147"/>
                <c:pt idx="0">
                  <c:v>294539.54436300002</c:v>
                </c:pt>
                <c:pt idx="1">
                  <c:v>294493.12493400002</c:v>
                </c:pt>
                <c:pt idx="2">
                  <c:v>295854.64256000001</c:v>
                </c:pt>
                <c:pt idx="3">
                  <c:v>295805.14753900003</c:v>
                </c:pt>
                <c:pt idx="4">
                  <c:v>295826.37028999999</c:v>
                </c:pt>
                <c:pt idx="5">
                  <c:v>295753.27926099999</c:v>
                </c:pt>
                <c:pt idx="6">
                  <c:v>295814.02032100002</c:v>
                </c:pt>
                <c:pt idx="7">
                  <c:v>295835.36690299999</c:v>
                </c:pt>
                <c:pt idx="8">
                  <c:v>295835.36690299999</c:v>
                </c:pt>
                <c:pt idx="9">
                  <c:v>295802.65278599999</c:v>
                </c:pt>
                <c:pt idx="10">
                  <c:v>297959.85312699998</c:v>
                </c:pt>
                <c:pt idx="11">
                  <c:v>297988.42953600001</c:v>
                </c:pt>
                <c:pt idx="12">
                  <c:v>297948.04982199997</c:v>
                </c:pt>
                <c:pt idx="13">
                  <c:v>297948.04982199997</c:v>
                </c:pt>
                <c:pt idx="14">
                  <c:v>297970.401106</c:v>
                </c:pt>
                <c:pt idx="15">
                  <c:v>298034.47211799998</c:v>
                </c:pt>
                <c:pt idx="16">
                  <c:v>297969.79933200002</c:v>
                </c:pt>
                <c:pt idx="17">
                  <c:v>283625.266275</c:v>
                </c:pt>
                <c:pt idx="18">
                  <c:v>283683.82700599998</c:v>
                </c:pt>
                <c:pt idx="19">
                  <c:v>283647.40390099998</c:v>
                </c:pt>
                <c:pt idx="20">
                  <c:v>283692.14168499998</c:v>
                </c:pt>
                <c:pt idx="21">
                  <c:v>283687.052409</c:v>
                </c:pt>
                <c:pt idx="22">
                  <c:v>276029.11756500002</c:v>
                </c:pt>
                <c:pt idx="23">
                  <c:v>276091.631031</c:v>
                </c:pt>
                <c:pt idx="24">
                  <c:v>276073.74749099999</c:v>
                </c:pt>
                <c:pt idx="25">
                  <c:v>276067.39620299998</c:v>
                </c:pt>
                <c:pt idx="26">
                  <c:v>276061.58986000001</c:v>
                </c:pt>
                <c:pt idx="27">
                  <c:v>276366.07937200001</c:v>
                </c:pt>
                <c:pt idx="28">
                  <c:v>276366.15888800001</c:v>
                </c:pt>
                <c:pt idx="29">
                  <c:v>276362.76237700001</c:v>
                </c:pt>
                <c:pt idx="30">
                  <c:v>276356.08694000001</c:v>
                </c:pt>
                <c:pt idx="31">
                  <c:v>276373.18203899998</c:v>
                </c:pt>
                <c:pt idx="32">
                  <c:v>277759.453974</c:v>
                </c:pt>
                <c:pt idx="33">
                  <c:v>277754.43116199999</c:v>
                </c:pt>
                <c:pt idx="34">
                  <c:v>277746.87246400001</c:v>
                </c:pt>
                <c:pt idx="35">
                  <c:v>277770.19899399998</c:v>
                </c:pt>
                <c:pt idx="36">
                  <c:v>277732.72177900001</c:v>
                </c:pt>
                <c:pt idx="37">
                  <c:v>277744.25290100003</c:v>
                </c:pt>
                <c:pt idx="38">
                  <c:v>277730.94461000001</c:v>
                </c:pt>
                <c:pt idx="39">
                  <c:v>276416.174183</c:v>
                </c:pt>
                <c:pt idx="40">
                  <c:v>276392.21713399998</c:v>
                </c:pt>
                <c:pt idx="41">
                  <c:v>276433.19640399999</c:v>
                </c:pt>
                <c:pt idx="42">
                  <c:v>276407.09904300002</c:v>
                </c:pt>
                <c:pt idx="43">
                  <c:v>276418.94876900001</c:v>
                </c:pt>
                <c:pt idx="44">
                  <c:v>279096.152221</c:v>
                </c:pt>
                <c:pt idx="45">
                  <c:v>279092.103481</c:v>
                </c:pt>
                <c:pt idx="46">
                  <c:v>279076.148338</c:v>
                </c:pt>
                <c:pt idx="47">
                  <c:v>279057.00563000003</c:v>
                </c:pt>
                <c:pt idx="48">
                  <c:v>279086.09000099998</c:v>
                </c:pt>
                <c:pt idx="49">
                  <c:v>283771.86242700001</c:v>
                </c:pt>
                <c:pt idx="50">
                  <c:v>283798.58161400002</c:v>
                </c:pt>
                <c:pt idx="51">
                  <c:v>283798.095133</c:v>
                </c:pt>
                <c:pt idx="52">
                  <c:v>283752.13391400001</c:v>
                </c:pt>
                <c:pt idx="53">
                  <c:v>283779.25900999998</c:v>
                </c:pt>
                <c:pt idx="54">
                  <c:v>283668.92813900003</c:v>
                </c:pt>
                <c:pt idx="55">
                  <c:v>283718.346586</c:v>
                </c:pt>
                <c:pt idx="56">
                  <c:v>283634.2096</c:v>
                </c:pt>
                <c:pt idx="57">
                  <c:v>283671.298083</c:v>
                </c:pt>
                <c:pt idx="58">
                  <c:v>283671.03973399999</c:v>
                </c:pt>
                <c:pt idx="59">
                  <c:v>325067.83835899999</c:v>
                </c:pt>
                <c:pt idx="60">
                  <c:v>325088.03459599998</c:v>
                </c:pt>
                <c:pt idx="61">
                  <c:v>325063.71108099999</c:v>
                </c:pt>
                <c:pt idx="62">
                  <c:v>325080.23071600002</c:v>
                </c:pt>
                <c:pt idx="63">
                  <c:v>325072.91467999999</c:v>
                </c:pt>
                <c:pt idx="64">
                  <c:v>323956.575985</c:v>
                </c:pt>
                <c:pt idx="65">
                  <c:v>323998.61225499999</c:v>
                </c:pt>
                <c:pt idx="66">
                  <c:v>323973.33888599998</c:v>
                </c:pt>
                <c:pt idx="67">
                  <c:v>323995.39127399999</c:v>
                </c:pt>
                <c:pt idx="68">
                  <c:v>324423.57566600002</c:v>
                </c:pt>
                <c:pt idx="69">
                  <c:v>331938.45121500001</c:v>
                </c:pt>
                <c:pt idx="70">
                  <c:v>331898.24178600003</c:v>
                </c:pt>
                <c:pt idx="71">
                  <c:v>331934.61694899999</c:v>
                </c:pt>
                <c:pt idx="72">
                  <c:v>331888.65082899999</c:v>
                </c:pt>
                <c:pt idx="73">
                  <c:v>331959.88949799997</c:v>
                </c:pt>
                <c:pt idx="74">
                  <c:v>326100.42719900003</c:v>
                </c:pt>
                <c:pt idx="75">
                  <c:v>326108.72542799998</c:v>
                </c:pt>
                <c:pt idx="76">
                  <c:v>326090.90375499998</c:v>
                </c:pt>
                <c:pt idx="77">
                  <c:v>326101.28797</c:v>
                </c:pt>
                <c:pt idx="78">
                  <c:v>326130.270938</c:v>
                </c:pt>
                <c:pt idx="79">
                  <c:v>324639.56623200001</c:v>
                </c:pt>
                <c:pt idx="80">
                  <c:v>324649.35454299999</c:v>
                </c:pt>
                <c:pt idx="81">
                  <c:v>324624.831871</c:v>
                </c:pt>
                <c:pt idx="82">
                  <c:v>324653.96069699997</c:v>
                </c:pt>
                <c:pt idx="83">
                  <c:v>324656.01180600002</c:v>
                </c:pt>
                <c:pt idx="84">
                  <c:v>324675.41557000001</c:v>
                </c:pt>
                <c:pt idx="85">
                  <c:v>324659.42950600001</c:v>
                </c:pt>
                <c:pt idx="86">
                  <c:v>324658.45521400002</c:v>
                </c:pt>
                <c:pt idx="87">
                  <c:v>324650.82721800002</c:v>
                </c:pt>
                <c:pt idx="88">
                  <c:v>324650.82721800002</c:v>
                </c:pt>
                <c:pt idx="89">
                  <c:v>323412.09841400001</c:v>
                </c:pt>
                <c:pt idx="90">
                  <c:v>323427.68281000003</c:v>
                </c:pt>
                <c:pt idx="91">
                  <c:v>323423.90824299998</c:v>
                </c:pt>
                <c:pt idx="92">
                  <c:v>323383.51201800001</c:v>
                </c:pt>
                <c:pt idx="93">
                  <c:v>323425.37462800002</c:v>
                </c:pt>
                <c:pt idx="94">
                  <c:v>322441.71402000001</c:v>
                </c:pt>
                <c:pt idx="95">
                  <c:v>322448.49312300002</c:v>
                </c:pt>
                <c:pt idx="96">
                  <c:v>322467.40353700001</c:v>
                </c:pt>
                <c:pt idx="97">
                  <c:v>322489.18618600001</c:v>
                </c:pt>
                <c:pt idx="98">
                  <c:v>322469.93188400002</c:v>
                </c:pt>
                <c:pt idx="99">
                  <c:v>322431.71753999998</c:v>
                </c:pt>
                <c:pt idx="100">
                  <c:v>322436.64335000003</c:v>
                </c:pt>
                <c:pt idx="101">
                  <c:v>322453.98100899998</c:v>
                </c:pt>
                <c:pt idx="102">
                  <c:v>322471.389731</c:v>
                </c:pt>
                <c:pt idx="103">
                  <c:v>322470.19776299997</c:v>
                </c:pt>
                <c:pt idx="104">
                  <c:v>321163.41427499999</c:v>
                </c:pt>
                <c:pt idx="105">
                  <c:v>321159.90152000001</c:v>
                </c:pt>
                <c:pt idx="106">
                  <c:v>321151.27288200002</c:v>
                </c:pt>
                <c:pt idx="107">
                  <c:v>321175.78650300001</c:v>
                </c:pt>
                <c:pt idx="108">
                  <c:v>321171.58288300002</c:v>
                </c:pt>
                <c:pt idx="109">
                  <c:v>322199.95731600001</c:v>
                </c:pt>
                <c:pt idx="110">
                  <c:v>322215.867876</c:v>
                </c:pt>
                <c:pt idx="111">
                  <c:v>322224.46454700001</c:v>
                </c:pt>
                <c:pt idx="112">
                  <c:v>322201.06635699997</c:v>
                </c:pt>
                <c:pt idx="113">
                  <c:v>322249.325916</c:v>
                </c:pt>
                <c:pt idx="114">
                  <c:v>320074.37029300001</c:v>
                </c:pt>
                <c:pt idx="115">
                  <c:v>320103.91915099998</c:v>
                </c:pt>
                <c:pt idx="116">
                  <c:v>320068.72330800002</c:v>
                </c:pt>
                <c:pt idx="117">
                  <c:v>320102.02403199999</c:v>
                </c:pt>
                <c:pt idx="118">
                  <c:v>320081.60371599998</c:v>
                </c:pt>
                <c:pt idx="119">
                  <c:v>320082.98990699998</c:v>
                </c:pt>
                <c:pt idx="120">
                  <c:v>320086.85063399997</c:v>
                </c:pt>
                <c:pt idx="121">
                  <c:v>320095.98492100002</c:v>
                </c:pt>
                <c:pt idx="122">
                  <c:v>320110.506352</c:v>
                </c:pt>
                <c:pt idx="123">
                  <c:v>320089.535217</c:v>
                </c:pt>
                <c:pt idx="124">
                  <c:v>318530.22576599999</c:v>
                </c:pt>
                <c:pt idx="125">
                  <c:v>318521.68303499999</c:v>
                </c:pt>
                <c:pt idx="126">
                  <c:v>304531.822376</c:v>
                </c:pt>
                <c:pt idx="127">
                  <c:v>301437.03795000003</c:v>
                </c:pt>
                <c:pt idx="128">
                  <c:v>301481.57146599999</c:v>
                </c:pt>
                <c:pt idx="129">
                  <c:v>301484.47963000002</c:v>
                </c:pt>
                <c:pt idx="130">
                  <c:v>301504.40577399998</c:v>
                </c:pt>
                <c:pt idx="131">
                  <c:v>301483.763683</c:v>
                </c:pt>
                <c:pt idx="132">
                  <c:v>306938.59785700002</c:v>
                </c:pt>
                <c:pt idx="133">
                  <c:v>306951.19448300003</c:v>
                </c:pt>
                <c:pt idx="134">
                  <c:v>306943.99258299998</c:v>
                </c:pt>
                <c:pt idx="135">
                  <c:v>306943.99258299998</c:v>
                </c:pt>
                <c:pt idx="136">
                  <c:v>306944.90839900001</c:v>
                </c:pt>
                <c:pt idx="137">
                  <c:v>301410.23841200001</c:v>
                </c:pt>
                <c:pt idx="138">
                  <c:v>301424.49913200003</c:v>
                </c:pt>
                <c:pt idx="139">
                  <c:v>301390.28142100002</c:v>
                </c:pt>
                <c:pt idx="140">
                  <c:v>301390.87170700001</c:v>
                </c:pt>
                <c:pt idx="141">
                  <c:v>301407.39852599998</c:v>
                </c:pt>
                <c:pt idx="142">
                  <c:v>300727.53963299998</c:v>
                </c:pt>
                <c:pt idx="143">
                  <c:v>300748.30196900002</c:v>
                </c:pt>
                <c:pt idx="144">
                  <c:v>300750.727037</c:v>
                </c:pt>
                <c:pt idx="145">
                  <c:v>300749.91982800001</c:v>
                </c:pt>
                <c:pt idx="146">
                  <c:v>300750.04976299999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59384"/>
        <c:axId val="957461736"/>
      </c:lineChart>
      <c:dateAx>
        <c:axId val="95746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55856"/>
        <c:crosses val="autoZero"/>
        <c:auto val="1"/>
        <c:lblOffset val="100"/>
        <c:baseTimeUnit val="days"/>
      </c:dateAx>
      <c:valAx>
        <c:axId val="9574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60560"/>
        <c:crosses val="autoZero"/>
        <c:crossBetween val="between"/>
      </c:valAx>
      <c:valAx>
        <c:axId val="95746173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59384"/>
        <c:crosses val="max"/>
        <c:crossBetween val="between"/>
      </c:valAx>
      <c:dateAx>
        <c:axId val="957459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4617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'Industrial Goods'!$C$1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'Industrial Goods'!$A$2:$A$66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'Industrial Goods'!$C$2:$C$66</c:f>
              <c:numCache>
                <c:formatCode>_-* #,##0_-;\-* #,##0_-;_-* "-"??_-;_-@_-</c:formatCode>
                <c:ptCount val="65"/>
                <c:pt idx="0">
                  <c:v>2039684.04</c:v>
                </c:pt>
                <c:pt idx="1">
                  <c:v>2039982.05</c:v>
                </c:pt>
                <c:pt idx="2">
                  <c:v>2045052.56</c:v>
                </c:pt>
                <c:pt idx="3">
                  <c:v>1931144.95</c:v>
                </c:pt>
                <c:pt idx="4">
                  <c:v>1998564.3</c:v>
                </c:pt>
                <c:pt idx="5">
                  <c:v>1941371.29</c:v>
                </c:pt>
                <c:pt idx="6">
                  <c:v>1984777.05</c:v>
                </c:pt>
                <c:pt idx="7">
                  <c:v>2012065.76</c:v>
                </c:pt>
                <c:pt idx="8">
                  <c:v>1989026.93</c:v>
                </c:pt>
                <c:pt idx="9">
                  <c:v>1927716.72</c:v>
                </c:pt>
                <c:pt idx="10">
                  <c:v>2056087.36</c:v>
                </c:pt>
                <c:pt idx="11">
                  <c:v>2029249.75</c:v>
                </c:pt>
                <c:pt idx="12">
                  <c:v>2024850.1</c:v>
                </c:pt>
                <c:pt idx="13">
                  <c:v>2051716.88</c:v>
                </c:pt>
                <c:pt idx="14">
                  <c:v>2005372.55</c:v>
                </c:pt>
                <c:pt idx="15">
                  <c:v>1971710.65</c:v>
                </c:pt>
                <c:pt idx="16">
                  <c:v>1859826.87</c:v>
                </c:pt>
                <c:pt idx="17">
                  <c:v>1768837.45</c:v>
                </c:pt>
                <c:pt idx="18">
                  <c:v>1917082.68</c:v>
                </c:pt>
                <c:pt idx="19">
                  <c:v>1938556.5</c:v>
                </c:pt>
                <c:pt idx="20">
                  <c:v>1886238.71</c:v>
                </c:pt>
                <c:pt idx="21">
                  <c:v>1774963.9</c:v>
                </c:pt>
                <c:pt idx="22">
                  <c:v>1771782</c:v>
                </c:pt>
                <c:pt idx="23">
                  <c:v>1886683.68</c:v>
                </c:pt>
                <c:pt idx="24">
                  <c:v>1923700.26</c:v>
                </c:pt>
                <c:pt idx="25">
                  <c:v>1893429.48</c:v>
                </c:pt>
                <c:pt idx="26">
                  <c:v>1917832.25</c:v>
                </c:pt>
                <c:pt idx="27">
                  <c:v>1964377.67</c:v>
                </c:pt>
                <c:pt idx="28">
                  <c:v>1966711.52</c:v>
                </c:pt>
                <c:pt idx="29">
                  <c:v>1938417.85</c:v>
                </c:pt>
                <c:pt idx="30">
                  <c:v>1901797.08</c:v>
                </c:pt>
                <c:pt idx="31">
                  <c:v>2028573.16</c:v>
                </c:pt>
                <c:pt idx="32">
                  <c:v>2044127.58</c:v>
                </c:pt>
                <c:pt idx="33">
                  <c:v>2082806.67</c:v>
                </c:pt>
                <c:pt idx="34">
                  <c:v>2132759.21</c:v>
                </c:pt>
                <c:pt idx="35">
                  <c:v>2156425.25</c:v>
                </c:pt>
                <c:pt idx="36">
                  <c:v>2189458.7999999998</c:v>
                </c:pt>
                <c:pt idx="37">
                  <c:v>2195497.92</c:v>
                </c:pt>
                <c:pt idx="38">
                  <c:v>2230809.36</c:v>
                </c:pt>
                <c:pt idx="39">
                  <c:v>2240477.4</c:v>
                </c:pt>
                <c:pt idx="40">
                  <c:v>2225452.0299999998</c:v>
                </c:pt>
                <c:pt idx="41">
                  <c:v>2323062.33</c:v>
                </c:pt>
                <c:pt idx="42">
                  <c:v>2366004.59</c:v>
                </c:pt>
                <c:pt idx="43">
                  <c:v>2422733.41</c:v>
                </c:pt>
                <c:pt idx="44">
                  <c:v>2451201.42</c:v>
                </c:pt>
                <c:pt idx="45">
                  <c:v>2577318.46</c:v>
                </c:pt>
                <c:pt idx="46">
                  <c:v>2455178.38</c:v>
                </c:pt>
                <c:pt idx="47">
                  <c:v>2418172.54</c:v>
                </c:pt>
                <c:pt idx="48">
                  <c:v>2361114.84</c:v>
                </c:pt>
                <c:pt idx="49">
                  <c:v>2396389.92</c:v>
                </c:pt>
                <c:pt idx="50">
                  <c:v>2327438.96</c:v>
                </c:pt>
                <c:pt idx="51">
                  <c:v>2313045.81</c:v>
                </c:pt>
                <c:pt idx="52">
                  <c:v>2402865.9300000002</c:v>
                </c:pt>
                <c:pt idx="53">
                  <c:v>2449107.7999999998</c:v>
                </c:pt>
                <c:pt idx="54">
                  <c:v>2167484.89</c:v>
                </c:pt>
                <c:pt idx="55">
                  <c:v>2202782.8199999998</c:v>
                </c:pt>
                <c:pt idx="56">
                  <c:v>2035378</c:v>
                </c:pt>
                <c:pt idx="57">
                  <c:v>2199221.81</c:v>
                </c:pt>
                <c:pt idx="58">
                  <c:v>2331250.77</c:v>
                </c:pt>
                <c:pt idx="59">
                  <c:v>2357145.73</c:v>
                </c:pt>
                <c:pt idx="60">
                  <c:v>2393660.12</c:v>
                </c:pt>
                <c:pt idx="61">
                  <c:v>2208655.6</c:v>
                </c:pt>
                <c:pt idx="62">
                  <c:v>2302845.58</c:v>
                </c:pt>
                <c:pt idx="63">
                  <c:v>2521348.69</c:v>
                </c:pt>
                <c:pt idx="64">
                  <c:v>2503102.83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'Industrial Goods'!$D$1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'Industrial Goods'!$A$2:$A$66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'Industrial Goods'!$D$2:$D$66</c:f>
              <c:numCache>
                <c:formatCode>_-* #,##0_-;\-* #,##0_-;_-* "-"??_-;_-@_-</c:formatCode>
                <c:ptCount val="65"/>
                <c:pt idx="0">
                  <c:v>1450186.6149269999</c:v>
                </c:pt>
                <c:pt idx="1">
                  <c:v>1428709.1310149999</c:v>
                </c:pt>
                <c:pt idx="2">
                  <c:v>1426502.0642279999</c:v>
                </c:pt>
                <c:pt idx="3">
                  <c:v>1435048.7276610001</c:v>
                </c:pt>
                <c:pt idx="4">
                  <c:v>1432513.198292</c:v>
                </c:pt>
                <c:pt idx="5">
                  <c:v>1429418.6362679999</c:v>
                </c:pt>
                <c:pt idx="6">
                  <c:v>1436320.3330860001</c:v>
                </c:pt>
                <c:pt idx="7">
                  <c:v>1436131.7157139999</c:v>
                </c:pt>
                <c:pt idx="8">
                  <c:v>1428082.7561029999</c:v>
                </c:pt>
                <c:pt idx="9">
                  <c:v>1429748.895978</c:v>
                </c:pt>
                <c:pt idx="10">
                  <c:v>1414815.8600310001</c:v>
                </c:pt>
                <c:pt idx="11">
                  <c:v>1415071.2603760001</c:v>
                </c:pt>
                <c:pt idx="12">
                  <c:v>1420009.0030730001</c:v>
                </c:pt>
                <c:pt idx="13">
                  <c:v>1418985.219906</c:v>
                </c:pt>
                <c:pt idx="14">
                  <c:v>1412426.6018030001</c:v>
                </c:pt>
                <c:pt idx="15">
                  <c:v>1402933.5785330001</c:v>
                </c:pt>
                <c:pt idx="16">
                  <c:v>1396338.669486</c:v>
                </c:pt>
                <c:pt idx="17">
                  <c:v>1394187.269046</c:v>
                </c:pt>
                <c:pt idx="18">
                  <c:v>1381398.537127</c:v>
                </c:pt>
                <c:pt idx="19">
                  <c:v>1369010.3134250001</c:v>
                </c:pt>
                <c:pt idx="20">
                  <c:v>1369579.7508350001</c:v>
                </c:pt>
                <c:pt idx="21">
                  <c:v>1369581.7780299999</c:v>
                </c:pt>
                <c:pt idx="22">
                  <c:v>1325056.0026980001</c:v>
                </c:pt>
                <c:pt idx="23">
                  <c:v>1332166.1850099999</c:v>
                </c:pt>
                <c:pt idx="24">
                  <c:v>1332688.4414949999</c:v>
                </c:pt>
                <c:pt idx="25">
                  <c:v>1316001.520334</c:v>
                </c:pt>
                <c:pt idx="26">
                  <c:v>1314901.1862600001</c:v>
                </c:pt>
                <c:pt idx="27">
                  <c:v>1314329.851639</c:v>
                </c:pt>
                <c:pt idx="28">
                  <c:v>1315864.1371520001</c:v>
                </c:pt>
                <c:pt idx="29">
                  <c:v>1314305.8615610001</c:v>
                </c:pt>
                <c:pt idx="30">
                  <c:v>1308624.6800540001</c:v>
                </c:pt>
                <c:pt idx="31">
                  <c:v>1297321.7339629999</c:v>
                </c:pt>
                <c:pt idx="32">
                  <c:v>1299581.5672200001</c:v>
                </c:pt>
                <c:pt idx="33">
                  <c:v>1313002.75715</c:v>
                </c:pt>
                <c:pt idx="34">
                  <c:v>1314420.0501240001</c:v>
                </c:pt>
                <c:pt idx="35">
                  <c:v>1314254.5654760001</c:v>
                </c:pt>
                <c:pt idx="36">
                  <c:v>1311799.9258610001</c:v>
                </c:pt>
                <c:pt idx="37">
                  <c:v>1324576.5347889999</c:v>
                </c:pt>
                <c:pt idx="38">
                  <c:v>1325241.7885120001</c:v>
                </c:pt>
                <c:pt idx="39">
                  <c:v>1328566.8119570001</c:v>
                </c:pt>
                <c:pt idx="40">
                  <c:v>1336740.1769439999</c:v>
                </c:pt>
                <c:pt idx="41">
                  <c:v>1338335.4933470001</c:v>
                </c:pt>
                <c:pt idx="42">
                  <c:v>1350859.829594</c:v>
                </c:pt>
                <c:pt idx="43">
                  <c:v>1360282.6342499999</c:v>
                </c:pt>
                <c:pt idx="44">
                  <c:v>1359039.8883760001</c:v>
                </c:pt>
                <c:pt idx="45">
                  <c:v>1368594.029169</c:v>
                </c:pt>
                <c:pt idx="46">
                  <c:v>1377172.3766290001</c:v>
                </c:pt>
                <c:pt idx="47">
                  <c:v>1383146.0819949999</c:v>
                </c:pt>
                <c:pt idx="48">
                  <c:v>1426146.6457539999</c:v>
                </c:pt>
                <c:pt idx="49">
                  <c:v>1431117.2358589999</c:v>
                </c:pt>
                <c:pt idx="50">
                  <c:v>1424968.30473</c:v>
                </c:pt>
                <c:pt idx="51">
                  <c:v>1407683.9331479999</c:v>
                </c:pt>
                <c:pt idx="52">
                  <c:v>1457120.6526200001</c:v>
                </c:pt>
                <c:pt idx="53">
                  <c:v>1460511.929491</c:v>
                </c:pt>
                <c:pt idx="54">
                  <c:v>1474053.9571700001</c:v>
                </c:pt>
                <c:pt idx="55">
                  <c:v>1482982.967562</c:v>
                </c:pt>
                <c:pt idx="56">
                  <c:v>1478551.360904</c:v>
                </c:pt>
                <c:pt idx="57">
                  <c:v>1483878.416462</c:v>
                </c:pt>
                <c:pt idx="58">
                  <c:v>1507370.731378</c:v>
                </c:pt>
                <c:pt idx="59">
                  <c:v>1503871.2288790001</c:v>
                </c:pt>
                <c:pt idx="60">
                  <c:v>1514126.51927</c:v>
                </c:pt>
                <c:pt idx="61">
                  <c:v>1519476.2055170001</c:v>
                </c:pt>
                <c:pt idx="62">
                  <c:v>1519220.2458919999</c:v>
                </c:pt>
                <c:pt idx="63">
                  <c:v>1494867.4952080001</c:v>
                </c:pt>
                <c:pt idx="64">
                  <c:v>1494449.057796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19448"/>
        <c:axId val="749919840"/>
      </c:lineChart>
      <c:lineChart>
        <c:grouping val="standard"/>
        <c:varyColors val="0"/>
        <c:ser>
          <c:idx val="3"/>
          <c:order val="2"/>
          <c:tx>
            <c:strRef>
              <c:f>'Industrial Goods'!$E$1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'Industrial Goods'!$A$2:$A$66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'Industrial Goods'!$E$2:$E$66</c:f>
              <c:numCache>
                <c:formatCode>_-* #,##0_-;\-* #,##0_-;_-* "-"??_-;_-@_-</c:formatCode>
                <c:ptCount val="65"/>
                <c:pt idx="0">
                  <c:v>95222.351899999994</c:v>
                </c:pt>
                <c:pt idx="1">
                  <c:v>96232.150800000003</c:v>
                </c:pt>
                <c:pt idx="2">
                  <c:v>85334.069499999998</c:v>
                </c:pt>
                <c:pt idx="3">
                  <c:v>98463.379400000005</c:v>
                </c:pt>
                <c:pt idx="4">
                  <c:v>98475.155599999998</c:v>
                </c:pt>
                <c:pt idx="5">
                  <c:v>98293.013000000006</c:v>
                </c:pt>
                <c:pt idx="6">
                  <c:v>97763.631800000003</c:v>
                </c:pt>
                <c:pt idx="7">
                  <c:v>98041.780700000003</c:v>
                </c:pt>
                <c:pt idx="8">
                  <c:v>97998.408299999996</c:v>
                </c:pt>
                <c:pt idx="9">
                  <c:v>99179.889500000005</c:v>
                </c:pt>
                <c:pt idx="10">
                  <c:v>99853.513800000001</c:v>
                </c:pt>
                <c:pt idx="11">
                  <c:v>100153.0762</c:v>
                </c:pt>
                <c:pt idx="12">
                  <c:v>86971.601200000005</c:v>
                </c:pt>
                <c:pt idx="13">
                  <c:v>85298.760500000004</c:v>
                </c:pt>
                <c:pt idx="14">
                  <c:v>84333.207299999995</c:v>
                </c:pt>
                <c:pt idx="15">
                  <c:v>86331.380600000004</c:v>
                </c:pt>
                <c:pt idx="16">
                  <c:v>85409.798299999995</c:v>
                </c:pt>
                <c:pt idx="17">
                  <c:v>84878.977599999998</c:v>
                </c:pt>
                <c:pt idx="18">
                  <c:v>82944.061600000001</c:v>
                </c:pt>
                <c:pt idx="19">
                  <c:v>79544.542600000001</c:v>
                </c:pt>
                <c:pt idx="20">
                  <c:v>77190.310400000002</c:v>
                </c:pt>
                <c:pt idx="21">
                  <c:v>76695.059599999993</c:v>
                </c:pt>
                <c:pt idx="22">
                  <c:v>70917.310800000007</c:v>
                </c:pt>
                <c:pt idx="23">
                  <c:v>69639.124100000001</c:v>
                </c:pt>
                <c:pt idx="24">
                  <c:v>70382.377099999998</c:v>
                </c:pt>
                <c:pt idx="25">
                  <c:v>71227.132100000003</c:v>
                </c:pt>
                <c:pt idx="26">
                  <c:v>71258.711299999995</c:v>
                </c:pt>
                <c:pt idx="27">
                  <c:v>72650.55</c:v>
                </c:pt>
                <c:pt idx="28">
                  <c:v>75851.5772</c:v>
                </c:pt>
                <c:pt idx="29">
                  <c:v>69260.469400000002</c:v>
                </c:pt>
                <c:pt idx="30">
                  <c:v>74360.830700000006</c:v>
                </c:pt>
                <c:pt idx="31">
                  <c:v>76793.179300000003</c:v>
                </c:pt>
                <c:pt idx="32">
                  <c:v>77698.285300000003</c:v>
                </c:pt>
                <c:pt idx="33">
                  <c:v>79242.468099999998</c:v>
                </c:pt>
                <c:pt idx="34">
                  <c:v>74693.202900000004</c:v>
                </c:pt>
                <c:pt idx="35">
                  <c:v>75752.866299999994</c:v>
                </c:pt>
                <c:pt idx="36">
                  <c:v>75311.558399999994</c:v>
                </c:pt>
                <c:pt idx="37">
                  <c:v>81595.619699999996</c:v>
                </c:pt>
                <c:pt idx="38">
                  <c:v>83154.907399999996</c:v>
                </c:pt>
                <c:pt idx="39">
                  <c:v>83452.161600000007</c:v>
                </c:pt>
                <c:pt idx="40">
                  <c:v>84271.583799999993</c:v>
                </c:pt>
                <c:pt idx="41">
                  <c:v>84019.749500000005</c:v>
                </c:pt>
                <c:pt idx="42">
                  <c:v>85249.428700000004</c:v>
                </c:pt>
                <c:pt idx="43">
                  <c:v>89442.979500000001</c:v>
                </c:pt>
                <c:pt idx="44">
                  <c:v>89671.7696</c:v>
                </c:pt>
                <c:pt idx="45">
                  <c:v>73994.946800000005</c:v>
                </c:pt>
                <c:pt idx="46">
                  <c:v>93946.991999999998</c:v>
                </c:pt>
                <c:pt idx="47">
                  <c:v>86980.025800000003</c:v>
                </c:pt>
                <c:pt idx="48">
                  <c:v>91599.112999999998</c:v>
                </c:pt>
                <c:pt idx="49">
                  <c:v>91294.770699999994</c:v>
                </c:pt>
                <c:pt idx="50">
                  <c:v>91720.508799999996</c:v>
                </c:pt>
                <c:pt idx="51">
                  <c:v>91560.296900000001</c:v>
                </c:pt>
                <c:pt idx="52">
                  <c:v>97512.144700000004</c:v>
                </c:pt>
                <c:pt idx="53">
                  <c:v>98382.217199999999</c:v>
                </c:pt>
                <c:pt idx="54">
                  <c:v>103448.41800000001</c:v>
                </c:pt>
                <c:pt idx="55">
                  <c:v>78571.509000000005</c:v>
                </c:pt>
                <c:pt idx="56">
                  <c:v>81837.633300000001</c:v>
                </c:pt>
                <c:pt idx="57">
                  <c:v>78101.045599999998</c:v>
                </c:pt>
                <c:pt idx="58">
                  <c:v>88418.973199999993</c:v>
                </c:pt>
                <c:pt idx="59">
                  <c:v>89075.540200000003</c:v>
                </c:pt>
                <c:pt idx="60">
                  <c:v>86338.511499999993</c:v>
                </c:pt>
                <c:pt idx="61">
                  <c:v>120376.7295</c:v>
                </c:pt>
                <c:pt idx="62">
                  <c:v>87213.0478</c:v>
                </c:pt>
                <c:pt idx="63">
                  <c:v>97081.106299999999</c:v>
                </c:pt>
                <c:pt idx="64">
                  <c:v>96598.593900000007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'Industrial Goods'!$F$1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'Industrial Goods'!$A$2:$A$66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'Industrial Goods'!$F$2:$F$66</c:f>
              <c:numCache>
                <c:formatCode>_-* #,##0_-;\-* #,##0_-;_-* "-"??_-;_-@_-</c:formatCode>
                <c:ptCount val="65"/>
                <c:pt idx="0">
                  <c:v>129218.976515</c:v>
                </c:pt>
                <c:pt idx="1">
                  <c:v>128302.629136</c:v>
                </c:pt>
                <c:pt idx="2">
                  <c:v>118152.778559</c:v>
                </c:pt>
                <c:pt idx="3">
                  <c:v>128426.670608</c:v>
                </c:pt>
                <c:pt idx="4">
                  <c:v>127696.686313</c:v>
                </c:pt>
                <c:pt idx="5">
                  <c:v>127489.033926</c:v>
                </c:pt>
                <c:pt idx="6">
                  <c:v>124694.92565200001</c:v>
                </c:pt>
                <c:pt idx="7">
                  <c:v>124129.441893</c:v>
                </c:pt>
                <c:pt idx="8">
                  <c:v>122151.95357699999</c:v>
                </c:pt>
                <c:pt idx="9">
                  <c:v>121625.41415700001</c:v>
                </c:pt>
                <c:pt idx="10">
                  <c:v>128755.280027</c:v>
                </c:pt>
                <c:pt idx="11">
                  <c:v>126028.34340899999</c:v>
                </c:pt>
                <c:pt idx="12">
                  <c:v>122700.884404</c:v>
                </c:pt>
                <c:pt idx="13">
                  <c:v>124634.86734300001</c:v>
                </c:pt>
                <c:pt idx="14">
                  <c:v>124186.746449</c:v>
                </c:pt>
                <c:pt idx="15">
                  <c:v>122375.14507499999</c:v>
                </c:pt>
                <c:pt idx="16">
                  <c:v>118811.635121</c:v>
                </c:pt>
                <c:pt idx="17">
                  <c:v>117716.10980999999</c:v>
                </c:pt>
                <c:pt idx="18">
                  <c:v>113038.57215599999</c:v>
                </c:pt>
                <c:pt idx="19">
                  <c:v>112150.088043</c:v>
                </c:pt>
                <c:pt idx="20">
                  <c:v>109881.301911</c:v>
                </c:pt>
                <c:pt idx="21">
                  <c:v>109425.45637299999</c:v>
                </c:pt>
                <c:pt idx="22">
                  <c:v>116553.274257</c:v>
                </c:pt>
                <c:pt idx="23">
                  <c:v>114871.42787</c:v>
                </c:pt>
                <c:pt idx="24">
                  <c:v>114867.612039</c:v>
                </c:pt>
                <c:pt idx="25">
                  <c:v>113497.143199</c:v>
                </c:pt>
                <c:pt idx="26">
                  <c:v>113226.796283</c:v>
                </c:pt>
                <c:pt idx="27">
                  <c:v>112832.62349899999</c:v>
                </c:pt>
                <c:pt idx="28">
                  <c:v>111696.107785</c:v>
                </c:pt>
                <c:pt idx="29">
                  <c:v>105045.130741</c:v>
                </c:pt>
                <c:pt idx="30">
                  <c:v>109374.57288399999</c:v>
                </c:pt>
                <c:pt idx="31">
                  <c:v>107950.867857</c:v>
                </c:pt>
                <c:pt idx="32">
                  <c:v>107208.554282</c:v>
                </c:pt>
                <c:pt idx="33">
                  <c:v>114382.635385</c:v>
                </c:pt>
                <c:pt idx="34">
                  <c:v>114317.561694</c:v>
                </c:pt>
                <c:pt idx="35">
                  <c:v>116400.523464</c:v>
                </c:pt>
                <c:pt idx="36">
                  <c:v>116686.35221500001</c:v>
                </c:pt>
                <c:pt idx="37">
                  <c:v>119893.722016</c:v>
                </c:pt>
                <c:pt idx="38">
                  <c:v>121768.83283499999</c:v>
                </c:pt>
                <c:pt idx="39">
                  <c:v>119558.544698</c:v>
                </c:pt>
                <c:pt idx="40">
                  <c:v>120424.29578499999</c:v>
                </c:pt>
                <c:pt idx="41">
                  <c:v>119976.826996</c:v>
                </c:pt>
                <c:pt idx="42">
                  <c:v>117226.109837</c:v>
                </c:pt>
                <c:pt idx="43">
                  <c:v>119143.019418</c:v>
                </c:pt>
                <c:pt idx="44">
                  <c:v>119597.925173</c:v>
                </c:pt>
                <c:pt idx="45">
                  <c:v>128892.629054</c:v>
                </c:pt>
                <c:pt idx="46">
                  <c:v>140934.98589700001</c:v>
                </c:pt>
                <c:pt idx="47">
                  <c:v>145028.71260500001</c:v>
                </c:pt>
                <c:pt idx="48">
                  <c:v>147510.421791</c:v>
                </c:pt>
                <c:pt idx="49">
                  <c:v>147881.996942</c:v>
                </c:pt>
                <c:pt idx="50">
                  <c:v>148438.88403399999</c:v>
                </c:pt>
                <c:pt idx="51">
                  <c:v>147625.90311099999</c:v>
                </c:pt>
                <c:pt idx="52">
                  <c:v>147675.315286</c:v>
                </c:pt>
                <c:pt idx="53">
                  <c:v>148574.87850399999</c:v>
                </c:pt>
                <c:pt idx="54">
                  <c:v>146613.65877000001</c:v>
                </c:pt>
                <c:pt idx="55">
                  <c:v>144059.54598600001</c:v>
                </c:pt>
                <c:pt idx="56">
                  <c:v>146363.66211899999</c:v>
                </c:pt>
                <c:pt idx="57">
                  <c:v>141864.85924699999</c:v>
                </c:pt>
                <c:pt idx="58">
                  <c:v>151720.72371699999</c:v>
                </c:pt>
                <c:pt idx="59">
                  <c:v>154101.04098200001</c:v>
                </c:pt>
                <c:pt idx="60">
                  <c:v>150153.95246900001</c:v>
                </c:pt>
                <c:pt idx="61">
                  <c:v>182368.80231100001</c:v>
                </c:pt>
                <c:pt idx="62">
                  <c:v>148029.49788800001</c:v>
                </c:pt>
                <c:pt idx="63">
                  <c:v>138293.168424</c:v>
                </c:pt>
                <c:pt idx="64">
                  <c:v>137206.40276600001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10432"/>
        <c:axId val="749908864"/>
      </c:lineChart>
      <c:dateAx>
        <c:axId val="749919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19840"/>
        <c:crosses val="autoZero"/>
        <c:auto val="1"/>
        <c:lblOffset val="100"/>
        <c:baseTimeUnit val="days"/>
      </c:dateAx>
      <c:valAx>
        <c:axId val="7499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19448"/>
        <c:crosses val="autoZero"/>
        <c:crossBetween val="between"/>
      </c:valAx>
      <c:valAx>
        <c:axId val="7499088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10432"/>
        <c:crosses val="max"/>
        <c:crossBetween val="between"/>
      </c:valAx>
      <c:dateAx>
        <c:axId val="749910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99088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'Industrial Goods'!$U$28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'Industrial Goods'!$S$29:$S$175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'Industrial Goods'!$U$29:$U$175</c:f>
              <c:numCache>
                <c:formatCode>_-* #,##0_-;\-* #,##0_-;_-* "-"??_-;_-@_-</c:formatCode>
                <c:ptCount val="147"/>
                <c:pt idx="0">
                  <c:v>2101188.2400000002</c:v>
                </c:pt>
                <c:pt idx="1">
                  <c:v>2074002.72</c:v>
                </c:pt>
                <c:pt idx="2">
                  <c:v>2024118.59</c:v>
                </c:pt>
                <c:pt idx="3">
                  <c:v>2039967.6</c:v>
                </c:pt>
                <c:pt idx="4">
                  <c:v>2009145.9</c:v>
                </c:pt>
                <c:pt idx="5">
                  <c:v>1970591.96</c:v>
                </c:pt>
                <c:pt idx="6">
                  <c:v>1932479.63</c:v>
                </c:pt>
                <c:pt idx="7">
                  <c:v>1875598.89</c:v>
                </c:pt>
                <c:pt idx="8">
                  <c:v>1875598.89</c:v>
                </c:pt>
                <c:pt idx="9">
                  <c:v>1958294.46</c:v>
                </c:pt>
                <c:pt idx="10">
                  <c:v>2014906.25</c:v>
                </c:pt>
                <c:pt idx="11">
                  <c:v>2014225.56</c:v>
                </c:pt>
                <c:pt idx="12">
                  <c:v>2035378</c:v>
                </c:pt>
                <c:pt idx="13">
                  <c:v>2035378</c:v>
                </c:pt>
                <c:pt idx="14">
                  <c:v>2043121.22</c:v>
                </c:pt>
                <c:pt idx="15">
                  <c:v>1992873.49</c:v>
                </c:pt>
                <c:pt idx="16">
                  <c:v>2067012.22</c:v>
                </c:pt>
                <c:pt idx="17">
                  <c:v>2022575.92</c:v>
                </c:pt>
                <c:pt idx="18">
                  <c:v>2047703.98</c:v>
                </c:pt>
                <c:pt idx="19">
                  <c:v>2064948.59</c:v>
                </c:pt>
                <c:pt idx="20">
                  <c:v>2093186.53</c:v>
                </c:pt>
                <c:pt idx="21">
                  <c:v>2090726.22</c:v>
                </c:pt>
                <c:pt idx="22">
                  <c:v>2089485.26</c:v>
                </c:pt>
                <c:pt idx="23">
                  <c:v>2084476.13</c:v>
                </c:pt>
                <c:pt idx="24">
                  <c:v>2085791.17</c:v>
                </c:pt>
                <c:pt idx="25">
                  <c:v>2116419.9</c:v>
                </c:pt>
                <c:pt idx="26">
                  <c:v>2147401.38</c:v>
                </c:pt>
                <c:pt idx="27">
                  <c:v>2142245.41</c:v>
                </c:pt>
                <c:pt idx="28">
                  <c:v>2096893.71</c:v>
                </c:pt>
                <c:pt idx="29">
                  <c:v>2102419.0299999998</c:v>
                </c:pt>
                <c:pt idx="30">
                  <c:v>2111335.5299999998</c:v>
                </c:pt>
                <c:pt idx="31">
                  <c:v>2138953.0699999998</c:v>
                </c:pt>
                <c:pt idx="32">
                  <c:v>2120958.3199999998</c:v>
                </c:pt>
                <c:pt idx="33">
                  <c:v>2149055.88</c:v>
                </c:pt>
                <c:pt idx="34">
                  <c:v>2184274.85</c:v>
                </c:pt>
                <c:pt idx="35">
                  <c:v>2199221.81</c:v>
                </c:pt>
                <c:pt idx="36">
                  <c:v>2201996.39</c:v>
                </c:pt>
                <c:pt idx="37">
                  <c:v>2227423.39</c:v>
                </c:pt>
                <c:pt idx="38">
                  <c:v>2224139.11</c:v>
                </c:pt>
                <c:pt idx="39">
                  <c:v>2231077.38</c:v>
                </c:pt>
                <c:pt idx="40">
                  <c:v>2270334.0099999998</c:v>
                </c:pt>
                <c:pt idx="41">
                  <c:v>2280053.58</c:v>
                </c:pt>
                <c:pt idx="42">
                  <c:v>2267343.23</c:v>
                </c:pt>
                <c:pt idx="43">
                  <c:v>2305399.71</c:v>
                </c:pt>
                <c:pt idx="44">
                  <c:v>2287945.37</c:v>
                </c:pt>
                <c:pt idx="45">
                  <c:v>2301476.96</c:v>
                </c:pt>
                <c:pt idx="46">
                  <c:v>2318593.29</c:v>
                </c:pt>
                <c:pt idx="47">
                  <c:v>2308491.94</c:v>
                </c:pt>
                <c:pt idx="48">
                  <c:v>2328362.25</c:v>
                </c:pt>
                <c:pt idx="49">
                  <c:v>2343958.71</c:v>
                </c:pt>
                <c:pt idx="50">
                  <c:v>2331590.31</c:v>
                </c:pt>
                <c:pt idx="51">
                  <c:v>2343848.4300000002</c:v>
                </c:pt>
                <c:pt idx="52">
                  <c:v>2331250.77</c:v>
                </c:pt>
                <c:pt idx="53">
                  <c:v>2336744.91</c:v>
                </c:pt>
                <c:pt idx="54">
                  <c:v>2349784.36</c:v>
                </c:pt>
                <c:pt idx="55">
                  <c:v>2332134.34</c:v>
                </c:pt>
                <c:pt idx="56">
                  <c:v>2308238.87</c:v>
                </c:pt>
                <c:pt idx="57">
                  <c:v>2296480.46</c:v>
                </c:pt>
                <c:pt idx="58">
                  <c:v>2292478.4700000002</c:v>
                </c:pt>
                <c:pt idx="59">
                  <c:v>2299679.46</c:v>
                </c:pt>
                <c:pt idx="60">
                  <c:v>2280461.39</c:v>
                </c:pt>
                <c:pt idx="61">
                  <c:v>2294554.9900000002</c:v>
                </c:pt>
                <c:pt idx="62">
                  <c:v>2286294.59</c:v>
                </c:pt>
                <c:pt idx="63">
                  <c:v>2285535.11</c:v>
                </c:pt>
                <c:pt idx="64">
                  <c:v>2301290.46</c:v>
                </c:pt>
                <c:pt idx="65">
                  <c:v>2298255.5099999998</c:v>
                </c:pt>
                <c:pt idx="66">
                  <c:v>2288409.0699999998</c:v>
                </c:pt>
                <c:pt idx="67">
                  <c:v>2307999.2000000002</c:v>
                </c:pt>
                <c:pt idx="68">
                  <c:v>2251298.86</c:v>
                </c:pt>
                <c:pt idx="69">
                  <c:v>2307635.98</c:v>
                </c:pt>
                <c:pt idx="70">
                  <c:v>2322024.5</c:v>
                </c:pt>
                <c:pt idx="71">
                  <c:v>2321248.23</c:v>
                </c:pt>
                <c:pt idx="72">
                  <c:v>2334466.12</c:v>
                </c:pt>
                <c:pt idx="73">
                  <c:v>2357145.73</c:v>
                </c:pt>
                <c:pt idx="74">
                  <c:v>2342749.13</c:v>
                </c:pt>
                <c:pt idx="75">
                  <c:v>2340098.4700000002</c:v>
                </c:pt>
                <c:pt idx="76">
                  <c:v>2334131.86</c:v>
                </c:pt>
                <c:pt idx="77">
                  <c:v>2353447.2000000002</c:v>
                </c:pt>
                <c:pt idx="78">
                  <c:v>2365360.04</c:v>
                </c:pt>
                <c:pt idx="79">
                  <c:v>2353373.0699999998</c:v>
                </c:pt>
                <c:pt idx="80">
                  <c:v>2319038.2400000002</c:v>
                </c:pt>
                <c:pt idx="81">
                  <c:v>2320830.54</c:v>
                </c:pt>
                <c:pt idx="82">
                  <c:v>2339443.31</c:v>
                </c:pt>
                <c:pt idx="83">
                  <c:v>2366783.0499999998</c:v>
                </c:pt>
                <c:pt idx="84">
                  <c:v>2360126.96</c:v>
                </c:pt>
                <c:pt idx="85">
                  <c:v>2374162.61</c:v>
                </c:pt>
                <c:pt idx="86">
                  <c:v>2370207.34</c:v>
                </c:pt>
                <c:pt idx="87">
                  <c:v>2394073.15</c:v>
                </c:pt>
                <c:pt idx="88">
                  <c:v>2394073.15</c:v>
                </c:pt>
                <c:pt idx="89">
                  <c:v>2385623.1</c:v>
                </c:pt>
                <c:pt idx="90">
                  <c:v>2409291.9900000002</c:v>
                </c:pt>
                <c:pt idx="91">
                  <c:v>2400734.6800000002</c:v>
                </c:pt>
                <c:pt idx="92">
                  <c:v>2359593.41</c:v>
                </c:pt>
                <c:pt idx="93">
                  <c:v>2379467</c:v>
                </c:pt>
                <c:pt idx="94">
                  <c:v>2386225.67</c:v>
                </c:pt>
                <c:pt idx="95">
                  <c:v>2393660.12</c:v>
                </c:pt>
                <c:pt idx="96">
                  <c:v>2377168.09</c:v>
                </c:pt>
                <c:pt idx="97">
                  <c:v>2374651.9</c:v>
                </c:pt>
                <c:pt idx="98">
                  <c:v>2404007.66</c:v>
                </c:pt>
                <c:pt idx="99">
                  <c:v>2382423.44</c:v>
                </c:pt>
                <c:pt idx="100">
                  <c:v>2331814.44</c:v>
                </c:pt>
                <c:pt idx="101">
                  <c:v>2328932.09</c:v>
                </c:pt>
                <c:pt idx="102">
                  <c:v>2324670.34</c:v>
                </c:pt>
                <c:pt idx="103">
                  <c:v>2334432.4900000002</c:v>
                </c:pt>
                <c:pt idx="104">
                  <c:v>2265725.4</c:v>
                </c:pt>
                <c:pt idx="105">
                  <c:v>2288004.64</c:v>
                </c:pt>
                <c:pt idx="106">
                  <c:v>2292241.6800000002</c:v>
                </c:pt>
                <c:pt idx="107">
                  <c:v>2311720.63</c:v>
                </c:pt>
                <c:pt idx="108">
                  <c:v>2283273.9900000002</c:v>
                </c:pt>
                <c:pt idx="109">
                  <c:v>2305397.04</c:v>
                </c:pt>
                <c:pt idx="110">
                  <c:v>2335439.13</c:v>
                </c:pt>
                <c:pt idx="111">
                  <c:v>2319667.17</c:v>
                </c:pt>
                <c:pt idx="112">
                  <c:v>2279433.27</c:v>
                </c:pt>
                <c:pt idx="113">
                  <c:v>2287059.7599999998</c:v>
                </c:pt>
                <c:pt idx="114">
                  <c:v>2257455.4500000002</c:v>
                </c:pt>
                <c:pt idx="115">
                  <c:v>2236324.41</c:v>
                </c:pt>
                <c:pt idx="116">
                  <c:v>2228527.0299999998</c:v>
                </c:pt>
                <c:pt idx="117">
                  <c:v>2236102.83</c:v>
                </c:pt>
                <c:pt idx="118">
                  <c:v>2208655.6</c:v>
                </c:pt>
                <c:pt idx="119">
                  <c:v>2228905.98</c:v>
                </c:pt>
                <c:pt idx="120">
                  <c:v>2277565.34</c:v>
                </c:pt>
                <c:pt idx="121">
                  <c:v>2296029.94</c:v>
                </c:pt>
                <c:pt idx="122">
                  <c:v>2300038.64</c:v>
                </c:pt>
                <c:pt idx="123">
                  <c:v>2323009.35</c:v>
                </c:pt>
                <c:pt idx="124">
                  <c:v>2322427.69</c:v>
                </c:pt>
                <c:pt idx="125">
                  <c:v>2302845.58</c:v>
                </c:pt>
                <c:pt idx="126">
                  <c:v>2508801.0099999998</c:v>
                </c:pt>
                <c:pt idx="127">
                  <c:v>2512786.0499999998</c:v>
                </c:pt>
                <c:pt idx="128">
                  <c:v>2511984.34</c:v>
                </c:pt>
                <c:pt idx="129">
                  <c:v>2501069.7200000002</c:v>
                </c:pt>
                <c:pt idx="130">
                  <c:v>2494024.27</c:v>
                </c:pt>
                <c:pt idx="131">
                  <c:v>2502768.12</c:v>
                </c:pt>
                <c:pt idx="132">
                  <c:v>2528710.13</c:v>
                </c:pt>
                <c:pt idx="133">
                  <c:v>2539352.5699999998</c:v>
                </c:pt>
                <c:pt idx="134">
                  <c:v>2536958.5299999998</c:v>
                </c:pt>
                <c:pt idx="135">
                  <c:v>2536958.5299999998</c:v>
                </c:pt>
                <c:pt idx="136">
                  <c:v>2521348.69</c:v>
                </c:pt>
                <c:pt idx="137">
                  <c:v>2484919.92</c:v>
                </c:pt>
                <c:pt idx="138">
                  <c:v>2468672.13</c:v>
                </c:pt>
                <c:pt idx="139">
                  <c:v>2477865.92</c:v>
                </c:pt>
                <c:pt idx="140">
                  <c:v>2484858.92</c:v>
                </c:pt>
                <c:pt idx="141">
                  <c:v>2511602.73</c:v>
                </c:pt>
                <c:pt idx="142">
                  <c:v>2481762.37</c:v>
                </c:pt>
                <c:pt idx="143">
                  <c:v>2476341.65</c:v>
                </c:pt>
                <c:pt idx="144">
                  <c:v>2495882.16</c:v>
                </c:pt>
                <c:pt idx="145">
                  <c:v>2514484.58</c:v>
                </c:pt>
                <c:pt idx="146">
                  <c:v>2503102.83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'Industrial Goods'!$V$28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'Industrial Goods'!$S$29:$S$175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'Industrial Goods'!$V$29:$V$175</c:f>
              <c:numCache>
                <c:formatCode>#,##0_ ;[Red]\-#,##0\ </c:formatCode>
                <c:ptCount val="147"/>
                <c:pt idx="0">
                  <c:v>1475738.5673179999</c:v>
                </c:pt>
                <c:pt idx="1">
                  <c:v>1473760.3624849999</c:v>
                </c:pt>
                <c:pt idx="2">
                  <c:v>1474486.436951</c:v>
                </c:pt>
                <c:pt idx="3">
                  <c:v>1475253.3496590001</c:v>
                </c:pt>
                <c:pt idx="4">
                  <c:v>1474535.521092</c:v>
                </c:pt>
                <c:pt idx="5">
                  <c:v>1475283.387113</c:v>
                </c:pt>
                <c:pt idx="6">
                  <c:v>1474952.3597260001</c:v>
                </c:pt>
                <c:pt idx="7">
                  <c:v>1474921.8514070001</c:v>
                </c:pt>
                <c:pt idx="8">
                  <c:v>1474921.8514070001</c:v>
                </c:pt>
                <c:pt idx="9">
                  <c:v>1475072.127593</c:v>
                </c:pt>
                <c:pt idx="10">
                  <c:v>1478516.282077</c:v>
                </c:pt>
                <c:pt idx="11">
                  <c:v>1477341.9044919999</c:v>
                </c:pt>
                <c:pt idx="12">
                  <c:v>1478551.360903</c:v>
                </c:pt>
                <c:pt idx="13">
                  <c:v>1478551.360903</c:v>
                </c:pt>
                <c:pt idx="14">
                  <c:v>1477975.04908</c:v>
                </c:pt>
                <c:pt idx="15">
                  <c:v>1477575.183466</c:v>
                </c:pt>
                <c:pt idx="16">
                  <c:v>1479125.432522</c:v>
                </c:pt>
                <c:pt idx="17">
                  <c:v>1480078.4634140001</c:v>
                </c:pt>
                <c:pt idx="18">
                  <c:v>1479961.9534120001</c:v>
                </c:pt>
                <c:pt idx="19">
                  <c:v>1480069.5904989999</c:v>
                </c:pt>
                <c:pt idx="20">
                  <c:v>1479757.2345360001</c:v>
                </c:pt>
                <c:pt idx="21">
                  <c:v>1479999.5176580001</c:v>
                </c:pt>
                <c:pt idx="22">
                  <c:v>1480273.914818</c:v>
                </c:pt>
                <c:pt idx="23">
                  <c:v>1479916.006603</c:v>
                </c:pt>
                <c:pt idx="24">
                  <c:v>1478809.267821</c:v>
                </c:pt>
                <c:pt idx="25">
                  <c:v>1479087.0780740001</c:v>
                </c:pt>
                <c:pt idx="26">
                  <c:v>1481417.5301059999</c:v>
                </c:pt>
                <c:pt idx="27">
                  <c:v>1480393.6339829999</c:v>
                </c:pt>
                <c:pt idx="28">
                  <c:v>1484534.2748769999</c:v>
                </c:pt>
                <c:pt idx="29">
                  <c:v>1485297.351728</c:v>
                </c:pt>
                <c:pt idx="30">
                  <c:v>1479833.1069430001</c:v>
                </c:pt>
                <c:pt idx="31">
                  <c:v>1480551.059589</c:v>
                </c:pt>
                <c:pt idx="32">
                  <c:v>1483649.805401</c:v>
                </c:pt>
                <c:pt idx="33">
                  <c:v>1483745.140721</c:v>
                </c:pt>
                <c:pt idx="34">
                  <c:v>1483246.5543839999</c:v>
                </c:pt>
                <c:pt idx="35">
                  <c:v>1483878.416464</c:v>
                </c:pt>
                <c:pt idx="36">
                  <c:v>1485226.638059</c:v>
                </c:pt>
                <c:pt idx="37">
                  <c:v>1484595.088216</c:v>
                </c:pt>
                <c:pt idx="38">
                  <c:v>1483071.875575</c:v>
                </c:pt>
                <c:pt idx="39">
                  <c:v>1489132.1935759999</c:v>
                </c:pt>
                <c:pt idx="40">
                  <c:v>1490868.7959980001</c:v>
                </c:pt>
                <c:pt idx="41">
                  <c:v>1490007.2306840001</c:v>
                </c:pt>
                <c:pt idx="42">
                  <c:v>1488977.2405669999</c:v>
                </c:pt>
                <c:pt idx="43">
                  <c:v>1489700.5470080001</c:v>
                </c:pt>
                <c:pt idx="44">
                  <c:v>1497267.42004</c:v>
                </c:pt>
                <c:pt idx="45">
                  <c:v>1501580.3403409999</c:v>
                </c:pt>
                <c:pt idx="46">
                  <c:v>1501682.938878</c:v>
                </c:pt>
                <c:pt idx="47">
                  <c:v>1501176.4822559999</c:v>
                </c:pt>
                <c:pt idx="48">
                  <c:v>1500301.7238360001</c:v>
                </c:pt>
                <c:pt idx="49">
                  <c:v>1508184.7650820001</c:v>
                </c:pt>
                <c:pt idx="50">
                  <c:v>1506671.3316500001</c:v>
                </c:pt>
                <c:pt idx="51">
                  <c:v>1506378.370015</c:v>
                </c:pt>
                <c:pt idx="52">
                  <c:v>1507370.731381</c:v>
                </c:pt>
                <c:pt idx="53">
                  <c:v>1506648.5054009999</c:v>
                </c:pt>
                <c:pt idx="54">
                  <c:v>1507892.642831</c:v>
                </c:pt>
                <c:pt idx="55">
                  <c:v>1508164.9547339999</c:v>
                </c:pt>
                <c:pt idx="56">
                  <c:v>1509326.2802599999</c:v>
                </c:pt>
                <c:pt idx="57">
                  <c:v>1507187.0888720001</c:v>
                </c:pt>
                <c:pt idx="58">
                  <c:v>1508071.0270070001</c:v>
                </c:pt>
                <c:pt idx="59">
                  <c:v>1505696.187649</c:v>
                </c:pt>
                <c:pt idx="60">
                  <c:v>1505072.6030280001</c:v>
                </c:pt>
                <c:pt idx="61">
                  <c:v>1505193.680645</c:v>
                </c:pt>
                <c:pt idx="62">
                  <c:v>1503581.6140999999</c:v>
                </c:pt>
                <c:pt idx="63">
                  <c:v>1505908.9951569999</c:v>
                </c:pt>
                <c:pt idx="64">
                  <c:v>1501819.209369</c:v>
                </c:pt>
                <c:pt idx="65">
                  <c:v>1504044.0884740001</c:v>
                </c:pt>
                <c:pt idx="66">
                  <c:v>1501797.916951</c:v>
                </c:pt>
                <c:pt idx="67">
                  <c:v>1503307.6990380001</c:v>
                </c:pt>
                <c:pt idx="68">
                  <c:v>1503004.0248070001</c:v>
                </c:pt>
                <c:pt idx="69">
                  <c:v>1504078.521344</c:v>
                </c:pt>
                <c:pt idx="70">
                  <c:v>1505890.7107009999</c:v>
                </c:pt>
                <c:pt idx="71">
                  <c:v>1505673.43086</c:v>
                </c:pt>
                <c:pt idx="72">
                  <c:v>1504661.988166</c:v>
                </c:pt>
                <c:pt idx="73">
                  <c:v>1503871.228867</c:v>
                </c:pt>
                <c:pt idx="74">
                  <c:v>1503848.5116719999</c:v>
                </c:pt>
                <c:pt idx="75">
                  <c:v>1504508.208574</c:v>
                </c:pt>
                <c:pt idx="76">
                  <c:v>1504263.351825</c:v>
                </c:pt>
                <c:pt idx="77">
                  <c:v>1503865.2177579999</c:v>
                </c:pt>
                <c:pt idx="78">
                  <c:v>1505138.1299630001</c:v>
                </c:pt>
                <c:pt idx="79">
                  <c:v>1505149.938418</c:v>
                </c:pt>
                <c:pt idx="80">
                  <c:v>1505075.7797610001</c:v>
                </c:pt>
                <c:pt idx="81">
                  <c:v>1504248.3591199999</c:v>
                </c:pt>
                <c:pt idx="82">
                  <c:v>1505537.4140550001</c:v>
                </c:pt>
                <c:pt idx="83">
                  <c:v>1504243.4084960001</c:v>
                </c:pt>
                <c:pt idx="84">
                  <c:v>1505333.6992589999</c:v>
                </c:pt>
                <c:pt idx="85">
                  <c:v>1504682.9684959999</c:v>
                </c:pt>
                <c:pt idx="86">
                  <c:v>1505749.8073420001</c:v>
                </c:pt>
                <c:pt idx="87">
                  <c:v>1505897.1426240001</c:v>
                </c:pt>
                <c:pt idx="88">
                  <c:v>1505897.1426240001</c:v>
                </c:pt>
                <c:pt idx="89">
                  <c:v>1505985.4559150001</c:v>
                </c:pt>
                <c:pt idx="90">
                  <c:v>1505805.685636</c:v>
                </c:pt>
                <c:pt idx="91">
                  <c:v>1505761.1079800001</c:v>
                </c:pt>
                <c:pt idx="92">
                  <c:v>1507033.0494939999</c:v>
                </c:pt>
                <c:pt idx="93">
                  <c:v>1507500.6738410001</c:v>
                </c:pt>
                <c:pt idx="94">
                  <c:v>1512901.5622690001</c:v>
                </c:pt>
                <c:pt idx="95">
                  <c:v>1514126.519266</c:v>
                </c:pt>
                <c:pt idx="96">
                  <c:v>1514947.2771989999</c:v>
                </c:pt>
                <c:pt idx="97">
                  <c:v>1514431.030512</c:v>
                </c:pt>
                <c:pt idx="98">
                  <c:v>1514915.627939</c:v>
                </c:pt>
                <c:pt idx="99">
                  <c:v>1513732.7458889999</c:v>
                </c:pt>
                <c:pt idx="100">
                  <c:v>1514561.175973</c:v>
                </c:pt>
                <c:pt idx="101">
                  <c:v>1513670.9378140001</c:v>
                </c:pt>
                <c:pt idx="102">
                  <c:v>1514584.9861560001</c:v>
                </c:pt>
                <c:pt idx="103">
                  <c:v>1515094.6669979999</c:v>
                </c:pt>
                <c:pt idx="104">
                  <c:v>1517701.506576</c:v>
                </c:pt>
                <c:pt idx="105">
                  <c:v>1517621.665574</c:v>
                </c:pt>
                <c:pt idx="106">
                  <c:v>1519293.8564579999</c:v>
                </c:pt>
                <c:pt idx="107">
                  <c:v>1516694.284338</c:v>
                </c:pt>
                <c:pt idx="108">
                  <c:v>1519612.895697</c:v>
                </c:pt>
                <c:pt idx="109">
                  <c:v>1518173.132253</c:v>
                </c:pt>
                <c:pt idx="110">
                  <c:v>1519868.3533910001</c:v>
                </c:pt>
                <c:pt idx="111">
                  <c:v>1518780.724595</c:v>
                </c:pt>
                <c:pt idx="112">
                  <c:v>1519720.105923</c:v>
                </c:pt>
                <c:pt idx="113">
                  <c:v>1519897.5927490001</c:v>
                </c:pt>
                <c:pt idx="114">
                  <c:v>1520057.699455</c:v>
                </c:pt>
                <c:pt idx="115">
                  <c:v>1519061.065552</c:v>
                </c:pt>
                <c:pt idx="116">
                  <c:v>1518588.7779669999</c:v>
                </c:pt>
                <c:pt idx="117">
                  <c:v>1519692.5706799999</c:v>
                </c:pt>
                <c:pt idx="118">
                  <c:v>1519476.205516</c:v>
                </c:pt>
                <c:pt idx="119">
                  <c:v>1519299.946492</c:v>
                </c:pt>
                <c:pt idx="120">
                  <c:v>1520140.445811</c:v>
                </c:pt>
                <c:pt idx="121">
                  <c:v>1519852.39469</c:v>
                </c:pt>
                <c:pt idx="122">
                  <c:v>1519370.434958</c:v>
                </c:pt>
                <c:pt idx="123">
                  <c:v>1521072.527061</c:v>
                </c:pt>
                <c:pt idx="124">
                  <c:v>1518972.4851619999</c:v>
                </c:pt>
                <c:pt idx="125">
                  <c:v>1519220.2458870001</c:v>
                </c:pt>
                <c:pt idx="126">
                  <c:v>1486070.69512</c:v>
                </c:pt>
                <c:pt idx="127">
                  <c:v>1507394.8558970001</c:v>
                </c:pt>
                <c:pt idx="128">
                  <c:v>1508278.4170570001</c:v>
                </c:pt>
                <c:pt idx="129">
                  <c:v>1508171.8583190001</c:v>
                </c:pt>
                <c:pt idx="130">
                  <c:v>1508434.2275660001</c:v>
                </c:pt>
                <c:pt idx="131">
                  <c:v>1507877.831644</c:v>
                </c:pt>
                <c:pt idx="132">
                  <c:v>1495507.466086</c:v>
                </c:pt>
                <c:pt idx="133">
                  <c:v>1495590.6422929999</c:v>
                </c:pt>
                <c:pt idx="134">
                  <c:v>1496579.5390399999</c:v>
                </c:pt>
                <c:pt idx="135">
                  <c:v>1496579.5390399999</c:v>
                </c:pt>
                <c:pt idx="136">
                  <c:v>1494867.4952110001</c:v>
                </c:pt>
                <c:pt idx="137">
                  <c:v>1494447.7786660001</c:v>
                </c:pt>
                <c:pt idx="138">
                  <c:v>1493751.1668380001</c:v>
                </c:pt>
                <c:pt idx="139">
                  <c:v>1494437.654357</c:v>
                </c:pt>
                <c:pt idx="140">
                  <c:v>1494853.3897549999</c:v>
                </c:pt>
                <c:pt idx="141">
                  <c:v>1494698.2028650001</c:v>
                </c:pt>
                <c:pt idx="142">
                  <c:v>1494510.9971700001</c:v>
                </c:pt>
                <c:pt idx="143">
                  <c:v>1494472.235268</c:v>
                </c:pt>
                <c:pt idx="144">
                  <c:v>1495805.9565669999</c:v>
                </c:pt>
                <c:pt idx="145">
                  <c:v>1494000.75162</c:v>
                </c:pt>
                <c:pt idx="146">
                  <c:v>1494449.057795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21016"/>
        <c:axId val="749921408"/>
      </c:lineChart>
      <c:lineChart>
        <c:grouping val="standard"/>
        <c:varyColors val="0"/>
        <c:ser>
          <c:idx val="3"/>
          <c:order val="2"/>
          <c:tx>
            <c:strRef>
              <c:f>'Industrial Goods'!$W$28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'Industrial Goods'!$S$29:$S$175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'Industrial Goods'!$W$29:$W$175</c:f>
              <c:numCache>
                <c:formatCode>#,##0_ ;[Red]\-#,##0\ </c:formatCode>
                <c:ptCount val="147"/>
                <c:pt idx="0">
                  <c:v>79682.359700000001</c:v>
                </c:pt>
                <c:pt idx="1">
                  <c:v>79682.359700000001</c:v>
                </c:pt>
                <c:pt idx="2">
                  <c:v>79768.233200000002</c:v>
                </c:pt>
                <c:pt idx="3">
                  <c:v>79768.233200000002</c:v>
                </c:pt>
                <c:pt idx="4">
                  <c:v>79768.233200000002</c:v>
                </c:pt>
                <c:pt idx="5">
                  <c:v>79768.233200000002</c:v>
                </c:pt>
                <c:pt idx="6">
                  <c:v>79768.233200000002</c:v>
                </c:pt>
                <c:pt idx="7">
                  <c:v>79768.233200000002</c:v>
                </c:pt>
                <c:pt idx="8">
                  <c:v>79768.233200000002</c:v>
                </c:pt>
                <c:pt idx="9">
                  <c:v>79768.233200000002</c:v>
                </c:pt>
                <c:pt idx="10">
                  <c:v>81626.0766</c:v>
                </c:pt>
                <c:pt idx="11">
                  <c:v>81837.633300000001</c:v>
                </c:pt>
                <c:pt idx="12">
                  <c:v>81837.633300000001</c:v>
                </c:pt>
                <c:pt idx="13">
                  <c:v>81837.633300000001</c:v>
                </c:pt>
                <c:pt idx="14">
                  <c:v>81837.633300000001</c:v>
                </c:pt>
                <c:pt idx="15">
                  <c:v>81837.633300000001</c:v>
                </c:pt>
                <c:pt idx="16">
                  <c:v>81837.633300000001</c:v>
                </c:pt>
                <c:pt idx="17">
                  <c:v>79387.143500000006</c:v>
                </c:pt>
                <c:pt idx="18">
                  <c:v>79387.143500000006</c:v>
                </c:pt>
                <c:pt idx="19">
                  <c:v>79387.143500000006</c:v>
                </c:pt>
                <c:pt idx="20">
                  <c:v>79387.143500000006</c:v>
                </c:pt>
                <c:pt idx="21">
                  <c:v>79387.143500000006</c:v>
                </c:pt>
                <c:pt idx="22">
                  <c:v>79790.4179</c:v>
                </c:pt>
                <c:pt idx="23">
                  <c:v>79790.4179</c:v>
                </c:pt>
                <c:pt idx="24">
                  <c:v>79790.4179</c:v>
                </c:pt>
                <c:pt idx="25">
                  <c:v>79790.4179</c:v>
                </c:pt>
                <c:pt idx="26">
                  <c:v>79790.4179</c:v>
                </c:pt>
                <c:pt idx="27">
                  <c:v>79022.816500000001</c:v>
                </c:pt>
                <c:pt idx="28">
                  <c:v>79022.816500000001</c:v>
                </c:pt>
                <c:pt idx="29">
                  <c:v>79022.816500000001</c:v>
                </c:pt>
                <c:pt idx="30">
                  <c:v>79022.816500000001</c:v>
                </c:pt>
                <c:pt idx="31">
                  <c:v>79022.816500000001</c:v>
                </c:pt>
                <c:pt idx="32">
                  <c:v>78101.045599999998</c:v>
                </c:pt>
                <c:pt idx="33">
                  <c:v>78101.045599999998</c:v>
                </c:pt>
                <c:pt idx="34">
                  <c:v>78101.045599999998</c:v>
                </c:pt>
                <c:pt idx="35">
                  <c:v>78101.045599999998</c:v>
                </c:pt>
                <c:pt idx="36">
                  <c:v>78101.045599999998</c:v>
                </c:pt>
                <c:pt idx="37">
                  <c:v>78101.045599999998</c:v>
                </c:pt>
                <c:pt idx="38">
                  <c:v>78101.045599999998</c:v>
                </c:pt>
                <c:pt idx="39">
                  <c:v>86499.589399999997</c:v>
                </c:pt>
                <c:pt idx="40">
                  <c:v>86499.589399999997</c:v>
                </c:pt>
                <c:pt idx="41">
                  <c:v>86499.589399999997</c:v>
                </c:pt>
                <c:pt idx="42">
                  <c:v>86499.589399999997</c:v>
                </c:pt>
                <c:pt idx="43">
                  <c:v>86499.589399999997</c:v>
                </c:pt>
                <c:pt idx="44">
                  <c:v>87649.652600000001</c:v>
                </c:pt>
                <c:pt idx="45">
                  <c:v>87649.652600000001</c:v>
                </c:pt>
                <c:pt idx="46">
                  <c:v>87649.652600000001</c:v>
                </c:pt>
                <c:pt idx="47">
                  <c:v>87649.652600000001</c:v>
                </c:pt>
                <c:pt idx="48">
                  <c:v>87649.652600000001</c:v>
                </c:pt>
                <c:pt idx="49">
                  <c:v>88418.973199999993</c:v>
                </c:pt>
                <c:pt idx="50">
                  <c:v>88418.973199999993</c:v>
                </c:pt>
                <c:pt idx="51">
                  <c:v>88418.973199999993</c:v>
                </c:pt>
                <c:pt idx="52">
                  <c:v>88418.973199999993</c:v>
                </c:pt>
                <c:pt idx="53">
                  <c:v>88418.973199999993</c:v>
                </c:pt>
                <c:pt idx="54">
                  <c:v>87911.494500000001</c:v>
                </c:pt>
                <c:pt idx="55">
                  <c:v>87911.494500000001</c:v>
                </c:pt>
                <c:pt idx="56">
                  <c:v>87911.494500000001</c:v>
                </c:pt>
                <c:pt idx="57">
                  <c:v>87911.494500000001</c:v>
                </c:pt>
                <c:pt idx="58">
                  <c:v>87911.494500000001</c:v>
                </c:pt>
                <c:pt idx="59">
                  <c:v>88142.081699999995</c:v>
                </c:pt>
                <c:pt idx="60">
                  <c:v>88142.081699999995</c:v>
                </c:pt>
                <c:pt idx="61">
                  <c:v>88142.081699999995</c:v>
                </c:pt>
                <c:pt idx="62">
                  <c:v>88142.081699999995</c:v>
                </c:pt>
                <c:pt idx="63">
                  <c:v>88142.081699999995</c:v>
                </c:pt>
                <c:pt idx="64">
                  <c:v>86995.413799999995</c:v>
                </c:pt>
                <c:pt idx="65">
                  <c:v>86995.413799999995</c:v>
                </c:pt>
                <c:pt idx="66">
                  <c:v>86995.413799999995</c:v>
                </c:pt>
                <c:pt idx="67">
                  <c:v>86995.413799999995</c:v>
                </c:pt>
                <c:pt idx="68">
                  <c:v>86995.413799999995</c:v>
                </c:pt>
                <c:pt idx="69">
                  <c:v>89075.540200000003</c:v>
                </c:pt>
                <c:pt idx="70">
                  <c:v>89075.540200000003</c:v>
                </c:pt>
                <c:pt idx="71">
                  <c:v>89075.540200000003</c:v>
                </c:pt>
                <c:pt idx="72">
                  <c:v>89075.540200000003</c:v>
                </c:pt>
                <c:pt idx="73">
                  <c:v>89075.540200000003</c:v>
                </c:pt>
                <c:pt idx="74">
                  <c:v>86961.205400000006</c:v>
                </c:pt>
                <c:pt idx="75">
                  <c:v>86961.205400000006</c:v>
                </c:pt>
                <c:pt idx="76">
                  <c:v>86961.205400000006</c:v>
                </c:pt>
                <c:pt idx="77">
                  <c:v>86961.205400000006</c:v>
                </c:pt>
                <c:pt idx="78">
                  <c:v>86961.205400000006</c:v>
                </c:pt>
                <c:pt idx="79">
                  <c:v>86354.902100000007</c:v>
                </c:pt>
                <c:pt idx="80">
                  <c:v>86354.902100000007</c:v>
                </c:pt>
                <c:pt idx="81">
                  <c:v>86354.902100000007</c:v>
                </c:pt>
                <c:pt idx="82">
                  <c:v>86354.902100000007</c:v>
                </c:pt>
                <c:pt idx="83">
                  <c:v>86354.902100000007</c:v>
                </c:pt>
                <c:pt idx="84">
                  <c:v>86354.902100000007</c:v>
                </c:pt>
                <c:pt idx="85">
                  <c:v>86354.902100000007</c:v>
                </c:pt>
                <c:pt idx="86">
                  <c:v>86354.902100000007</c:v>
                </c:pt>
                <c:pt idx="87">
                  <c:v>86354.902100000007</c:v>
                </c:pt>
                <c:pt idx="88">
                  <c:v>86354.902100000007</c:v>
                </c:pt>
                <c:pt idx="89">
                  <c:v>86290.542199999996</c:v>
                </c:pt>
                <c:pt idx="90">
                  <c:v>86290.542199999996</c:v>
                </c:pt>
                <c:pt idx="91">
                  <c:v>86290.542199999996</c:v>
                </c:pt>
                <c:pt idx="92">
                  <c:v>86290.542199999996</c:v>
                </c:pt>
                <c:pt idx="93">
                  <c:v>86290.542199999996</c:v>
                </c:pt>
                <c:pt idx="94">
                  <c:v>86338.511499999993</c:v>
                </c:pt>
                <c:pt idx="95">
                  <c:v>86338.511499999993</c:v>
                </c:pt>
                <c:pt idx="96">
                  <c:v>86338.511499999993</c:v>
                </c:pt>
                <c:pt idx="97">
                  <c:v>86338.511499999993</c:v>
                </c:pt>
                <c:pt idx="98">
                  <c:v>86338.511499999993</c:v>
                </c:pt>
                <c:pt idx="99">
                  <c:v>86338.511499999993</c:v>
                </c:pt>
                <c:pt idx="100">
                  <c:v>86338.511499999993</c:v>
                </c:pt>
                <c:pt idx="101">
                  <c:v>86338.511499999993</c:v>
                </c:pt>
                <c:pt idx="102">
                  <c:v>86338.511499999993</c:v>
                </c:pt>
                <c:pt idx="103">
                  <c:v>86338.511499999993</c:v>
                </c:pt>
                <c:pt idx="104">
                  <c:v>86866.187300000005</c:v>
                </c:pt>
                <c:pt idx="105">
                  <c:v>86866.187300000005</c:v>
                </c:pt>
                <c:pt idx="106">
                  <c:v>86866.187300000005</c:v>
                </c:pt>
                <c:pt idx="107">
                  <c:v>86866.187300000005</c:v>
                </c:pt>
                <c:pt idx="108">
                  <c:v>86866.187300000005</c:v>
                </c:pt>
                <c:pt idx="109">
                  <c:v>122799.5524</c:v>
                </c:pt>
                <c:pt idx="110">
                  <c:v>122799.5524</c:v>
                </c:pt>
                <c:pt idx="111">
                  <c:v>122799.5524</c:v>
                </c:pt>
                <c:pt idx="112">
                  <c:v>122799.5524</c:v>
                </c:pt>
                <c:pt idx="113">
                  <c:v>122799.5524</c:v>
                </c:pt>
                <c:pt idx="114">
                  <c:v>120376.7295</c:v>
                </c:pt>
                <c:pt idx="115">
                  <c:v>120376.7295</c:v>
                </c:pt>
                <c:pt idx="116">
                  <c:v>120376.7295</c:v>
                </c:pt>
                <c:pt idx="117">
                  <c:v>120376.7295</c:v>
                </c:pt>
                <c:pt idx="118">
                  <c:v>120376.7295</c:v>
                </c:pt>
                <c:pt idx="119">
                  <c:v>120376.7295</c:v>
                </c:pt>
                <c:pt idx="120">
                  <c:v>120376.7295</c:v>
                </c:pt>
                <c:pt idx="121">
                  <c:v>120376.7295</c:v>
                </c:pt>
                <c:pt idx="122">
                  <c:v>120376.7295</c:v>
                </c:pt>
                <c:pt idx="123">
                  <c:v>120376.7295</c:v>
                </c:pt>
                <c:pt idx="124">
                  <c:v>87213.0478</c:v>
                </c:pt>
                <c:pt idx="125">
                  <c:v>87213.0478</c:v>
                </c:pt>
                <c:pt idx="126">
                  <c:v>98007.799599999998</c:v>
                </c:pt>
                <c:pt idx="127">
                  <c:v>96038.619000000006</c:v>
                </c:pt>
                <c:pt idx="128">
                  <c:v>96038.619000000006</c:v>
                </c:pt>
                <c:pt idx="129">
                  <c:v>96079.919699999999</c:v>
                </c:pt>
                <c:pt idx="130">
                  <c:v>96079.919699999999</c:v>
                </c:pt>
                <c:pt idx="131">
                  <c:v>96079.919699999999</c:v>
                </c:pt>
                <c:pt idx="132">
                  <c:v>97089.2693</c:v>
                </c:pt>
                <c:pt idx="133">
                  <c:v>97089.2693</c:v>
                </c:pt>
                <c:pt idx="134">
                  <c:v>97089.2693</c:v>
                </c:pt>
                <c:pt idx="135">
                  <c:v>97089.2693</c:v>
                </c:pt>
                <c:pt idx="136">
                  <c:v>97081.106299999999</c:v>
                </c:pt>
                <c:pt idx="137">
                  <c:v>97211.001300000004</c:v>
                </c:pt>
                <c:pt idx="138">
                  <c:v>97211.001300000004</c:v>
                </c:pt>
                <c:pt idx="139">
                  <c:v>97211.001300000004</c:v>
                </c:pt>
                <c:pt idx="140">
                  <c:v>97211.001300000004</c:v>
                </c:pt>
                <c:pt idx="141">
                  <c:v>97211.001300000004</c:v>
                </c:pt>
                <c:pt idx="142">
                  <c:v>96598.593900000007</c:v>
                </c:pt>
                <c:pt idx="143">
                  <c:v>96598.593900000007</c:v>
                </c:pt>
                <c:pt idx="144">
                  <c:v>96598.593900000007</c:v>
                </c:pt>
                <c:pt idx="145">
                  <c:v>96598.593900000007</c:v>
                </c:pt>
                <c:pt idx="146">
                  <c:v>96598.593900000007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'Industrial Goods'!$Y$28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'Industrial Goods'!$Y$29:$Y$175</c:f>
              <c:numCache>
                <c:formatCode>#,##0_ ;[Red]\-#,##0\ </c:formatCode>
                <c:ptCount val="147"/>
                <c:pt idx="0">
                  <c:v>144891.836901</c:v>
                </c:pt>
                <c:pt idx="1">
                  <c:v>144895.004846</c:v>
                </c:pt>
                <c:pt idx="2">
                  <c:v>143501.05794500001</c:v>
                </c:pt>
                <c:pt idx="3">
                  <c:v>143500.464729</c:v>
                </c:pt>
                <c:pt idx="4">
                  <c:v>143487.546455</c:v>
                </c:pt>
                <c:pt idx="5">
                  <c:v>143499.993452</c:v>
                </c:pt>
                <c:pt idx="6">
                  <c:v>143504.838055</c:v>
                </c:pt>
                <c:pt idx="7">
                  <c:v>143494.85258199999</c:v>
                </c:pt>
                <c:pt idx="8">
                  <c:v>143494.85258199999</c:v>
                </c:pt>
                <c:pt idx="9">
                  <c:v>143498.48893799999</c:v>
                </c:pt>
                <c:pt idx="10">
                  <c:v>146157.34346</c:v>
                </c:pt>
                <c:pt idx="11">
                  <c:v>146375.95556199999</c:v>
                </c:pt>
                <c:pt idx="12">
                  <c:v>146363.66211</c:v>
                </c:pt>
                <c:pt idx="13">
                  <c:v>146363.66211</c:v>
                </c:pt>
                <c:pt idx="14">
                  <c:v>146375.398671</c:v>
                </c:pt>
                <c:pt idx="15">
                  <c:v>146383.949551</c:v>
                </c:pt>
                <c:pt idx="16">
                  <c:v>146371.314713</c:v>
                </c:pt>
                <c:pt idx="17">
                  <c:v>141633.84484199999</c:v>
                </c:pt>
                <c:pt idx="18">
                  <c:v>141633.68676300001</c:v>
                </c:pt>
                <c:pt idx="19">
                  <c:v>141633.800024</c:v>
                </c:pt>
                <c:pt idx="20">
                  <c:v>141638.20720599999</c:v>
                </c:pt>
                <c:pt idx="21">
                  <c:v>141635.143721</c:v>
                </c:pt>
                <c:pt idx="22">
                  <c:v>141856.60174099999</c:v>
                </c:pt>
                <c:pt idx="23">
                  <c:v>141864.65914199999</c:v>
                </c:pt>
                <c:pt idx="24">
                  <c:v>141848.38117899999</c:v>
                </c:pt>
                <c:pt idx="25">
                  <c:v>141862.75174099999</c:v>
                </c:pt>
                <c:pt idx="26">
                  <c:v>141852.53185500001</c:v>
                </c:pt>
                <c:pt idx="27">
                  <c:v>141107.41154100001</c:v>
                </c:pt>
                <c:pt idx="28">
                  <c:v>141113.64649499999</c:v>
                </c:pt>
                <c:pt idx="29">
                  <c:v>141112.80443399999</c:v>
                </c:pt>
                <c:pt idx="30">
                  <c:v>141105.07564900001</c:v>
                </c:pt>
                <c:pt idx="31">
                  <c:v>141102.029144</c:v>
                </c:pt>
                <c:pt idx="32">
                  <c:v>141871.63989699999</c:v>
                </c:pt>
                <c:pt idx="33">
                  <c:v>141872.99015900001</c:v>
                </c:pt>
                <c:pt idx="34">
                  <c:v>141874.073225</c:v>
                </c:pt>
                <c:pt idx="35">
                  <c:v>141864.85924399999</c:v>
                </c:pt>
                <c:pt idx="36">
                  <c:v>141869.95994</c:v>
                </c:pt>
                <c:pt idx="37">
                  <c:v>141872.741033</c:v>
                </c:pt>
                <c:pt idx="38">
                  <c:v>141870.56630400001</c:v>
                </c:pt>
                <c:pt idx="39">
                  <c:v>151477.86179</c:v>
                </c:pt>
                <c:pt idx="40">
                  <c:v>151484.00940000001</c:v>
                </c:pt>
                <c:pt idx="41">
                  <c:v>151490.102858</c:v>
                </c:pt>
                <c:pt idx="42">
                  <c:v>151479.55895899999</c:v>
                </c:pt>
                <c:pt idx="43">
                  <c:v>151482.51669300001</c:v>
                </c:pt>
                <c:pt idx="44">
                  <c:v>151139.474006</c:v>
                </c:pt>
                <c:pt idx="45">
                  <c:v>151136.601864</c:v>
                </c:pt>
                <c:pt idx="46">
                  <c:v>151136.423301</c:v>
                </c:pt>
                <c:pt idx="47">
                  <c:v>151141.19875800001</c:v>
                </c:pt>
                <c:pt idx="48">
                  <c:v>151142.29386100001</c:v>
                </c:pt>
                <c:pt idx="49">
                  <c:v>151718.224541</c:v>
                </c:pt>
                <c:pt idx="50">
                  <c:v>151709.91894599999</c:v>
                </c:pt>
                <c:pt idx="51">
                  <c:v>151717.65104</c:v>
                </c:pt>
                <c:pt idx="52">
                  <c:v>151720.723719</c:v>
                </c:pt>
                <c:pt idx="53">
                  <c:v>151722.777905</c:v>
                </c:pt>
                <c:pt idx="54">
                  <c:v>153347.188016</c:v>
                </c:pt>
                <c:pt idx="55">
                  <c:v>153351.450297</c:v>
                </c:pt>
                <c:pt idx="56">
                  <c:v>153346.19836000001</c:v>
                </c:pt>
                <c:pt idx="57">
                  <c:v>153339.84686200001</c:v>
                </c:pt>
                <c:pt idx="58">
                  <c:v>153342.58656699999</c:v>
                </c:pt>
                <c:pt idx="59">
                  <c:v>152480.73828600001</c:v>
                </c:pt>
                <c:pt idx="60">
                  <c:v>152487.10380000001</c:v>
                </c:pt>
                <c:pt idx="61">
                  <c:v>152483.353282</c:v>
                </c:pt>
                <c:pt idx="62">
                  <c:v>152489.75694600001</c:v>
                </c:pt>
                <c:pt idx="63">
                  <c:v>152489.844189</c:v>
                </c:pt>
                <c:pt idx="64">
                  <c:v>151137.952418</c:v>
                </c:pt>
                <c:pt idx="65">
                  <c:v>151130.27374400001</c:v>
                </c:pt>
                <c:pt idx="66">
                  <c:v>151131.05575299999</c:v>
                </c:pt>
                <c:pt idx="67">
                  <c:v>151136.66552400001</c:v>
                </c:pt>
                <c:pt idx="68">
                  <c:v>151143.47016500001</c:v>
                </c:pt>
                <c:pt idx="69">
                  <c:v>154104.12705800001</c:v>
                </c:pt>
                <c:pt idx="70">
                  <c:v>154093.61129299999</c:v>
                </c:pt>
                <c:pt idx="71">
                  <c:v>154104.003249</c:v>
                </c:pt>
                <c:pt idx="72">
                  <c:v>154097.55549200001</c:v>
                </c:pt>
                <c:pt idx="73">
                  <c:v>154101.04098300001</c:v>
                </c:pt>
                <c:pt idx="74">
                  <c:v>150334.22551399999</c:v>
                </c:pt>
                <c:pt idx="75">
                  <c:v>150341.19508800001</c:v>
                </c:pt>
                <c:pt idx="76">
                  <c:v>150339.80198600001</c:v>
                </c:pt>
                <c:pt idx="77">
                  <c:v>150326.46111900001</c:v>
                </c:pt>
                <c:pt idx="78">
                  <c:v>150329.059118</c:v>
                </c:pt>
                <c:pt idx="79">
                  <c:v>150648.06728399999</c:v>
                </c:pt>
                <c:pt idx="80">
                  <c:v>150658.15765099999</c:v>
                </c:pt>
                <c:pt idx="81">
                  <c:v>150655.48994599999</c:v>
                </c:pt>
                <c:pt idx="82">
                  <c:v>150650.95798800001</c:v>
                </c:pt>
                <c:pt idx="83">
                  <c:v>150655.80783100001</c:v>
                </c:pt>
                <c:pt idx="84">
                  <c:v>150655.64773299999</c:v>
                </c:pt>
                <c:pt idx="85">
                  <c:v>150655.54717100001</c:v>
                </c:pt>
                <c:pt idx="86">
                  <c:v>150651.02037099999</c:v>
                </c:pt>
                <c:pt idx="87">
                  <c:v>150656.59774600001</c:v>
                </c:pt>
                <c:pt idx="88">
                  <c:v>150656.59774600001</c:v>
                </c:pt>
                <c:pt idx="89">
                  <c:v>150624.51498599999</c:v>
                </c:pt>
                <c:pt idx="90">
                  <c:v>150621.222201</c:v>
                </c:pt>
                <c:pt idx="91">
                  <c:v>150625.835854</c:v>
                </c:pt>
                <c:pt idx="92">
                  <c:v>150630.26785999999</c:v>
                </c:pt>
                <c:pt idx="93">
                  <c:v>150619.98271499999</c:v>
                </c:pt>
                <c:pt idx="94">
                  <c:v>150150.55678799999</c:v>
                </c:pt>
                <c:pt idx="95">
                  <c:v>150153.952472</c:v>
                </c:pt>
                <c:pt idx="96">
                  <c:v>150150.88803100001</c:v>
                </c:pt>
                <c:pt idx="97">
                  <c:v>150144.11954099999</c:v>
                </c:pt>
                <c:pt idx="98">
                  <c:v>150148.15582799999</c:v>
                </c:pt>
                <c:pt idx="99">
                  <c:v>150158.297919</c:v>
                </c:pt>
                <c:pt idx="100">
                  <c:v>150148.69232900001</c:v>
                </c:pt>
                <c:pt idx="101">
                  <c:v>150160.449154</c:v>
                </c:pt>
                <c:pt idx="102">
                  <c:v>150157.499377</c:v>
                </c:pt>
                <c:pt idx="103">
                  <c:v>150140.63688000001</c:v>
                </c:pt>
                <c:pt idx="104">
                  <c:v>149642.95766799999</c:v>
                </c:pt>
                <c:pt idx="105">
                  <c:v>149638.32927399999</c:v>
                </c:pt>
                <c:pt idx="106">
                  <c:v>149642.30914</c:v>
                </c:pt>
                <c:pt idx="107">
                  <c:v>149629.31403899999</c:v>
                </c:pt>
                <c:pt idx="108">
                  <c:v>149631.004484</c:v>
                </c:pt>
                <c:pt idx="109">
                  <c:v>185223.418137</c:v>
                </c:pt>
                <c:pt idx="110">
                  <c:v>185212.50468300001</c:v>
                </c:pt>
                <c:pt idx="111">
                  <c:v>185223.42288599999</c:v>
                </c:pt>
                <c:pt idx="112">
                  <c:v>185208.43757499999</c:v>
                </c:pt>
                <c:pt idx="113">
                  <c:v>185224.75263500001</c:v>
                </c:pt>
                <c:pt idx="114">
                  <c:v>182368.63432300001</c:v>
                </c:pt>
                <c:pt idx="115">
                  <c:v>182363.472465</c:v>
                </c:pt>
                <c:pt idx="116">
                  <c:v>182370.71219600001</c:v>
                </c:pt>
                <c:pt idx="117">
                  <c:v>182374.07268000001</c:v>
                </c:pt>
                <c:pt idx="118">
                  <c:v>182368.80230800001</c:v>
                </c:pt>
                <c:pt idx="119">
                  <c:v>182364.03345300001</c:v>
                </c:pt>
                <c:pt idx="120">
                  <c:v>182379.48215500001</c:v>
                </c:pt>
                <c:pt idx="121">
                  <c:v>182365.35230900001</c:v>
                </c:pt>
                <c:pt idx="122">
                  <c:v>182373.626078</c:v>
                </c:pt>
                <c:pt idx="123">
                  <c:v>182366.31716499999</c:v>
                </c:pt>
                <c:pt idx="124">
                  <c:v>148027.67619500001</c:v>
                </c:pt>
                <c:pt idx="125">
                  <c:v>148029.49788899999</c:v>
                </c:pt>
                <c:pt idx="126">
                  <c:v>138701.05392199999</c:v>
                </c:pt>
                <c:pt idx="127">
                  <c:v>137891.16207699999</c:v>
                </c:pt>
                <c:pt idx="128">
                  <c:v>137885.496296</c:v>
                </c:pt>
                <c:pt idx="129">
                  <c:v>137927.85305899999</c:v>
                </c:pt>
                <c:pt idx="130">
                  <c:v>137928.967833</c:v>
                </c:pt>
                <c:pt idx="131">
                  <c:v>137923.324464</c:v>
                </c:pt>
                <c:pt idx="132">
                  <c:v>138339.25654100001</c:v>
                </c:pt>
                <c:pt idx="133">
                  <c:v>138343.42467800001</c:v>
                </c:pt>
                <c:pt idx="134">
                  <c:v>138333.20897400001</c:v>
                </c:pt>
                <c:pt idx="135">
                  <c:v>138333.20897400001</c:v>
                </c:pt>
                <c:pt idx="136">
                  <c:v>138293.168416</c:v>
                </c:pt>
                <c:pt idx="137">
                  <c:v>138451.90589600001</c:v>
                </c:pt>
                <c:pt idx="138">
                  <c:v>138445.146011</c:v>
                </c:pt>
                <c:pt idx="139">
                  <c:v>138447.98475100001</c:v>
                </c:pt>
                <c:pt idx="140">
                  <c:v>138441.82995499999</c:v>
                </c:pt>
                <c:pt idx="141">
                  <c:v>138448.679355</c:v>
                </c:pt>
                <c:pt idx="142">
                  <c:v>137203.55963599999</c:v>
                </c:pt>
                <c:pt idx="143">
                  <c:v>137202.382805</c:v>
                </c:pt>
                <c:pt idx="144">
                  <c:v>137204.663012</c:v>
                </c:pt>
                <c:pt idx="145">
                  <c:v>137203.87320199999</c:v>
                </c:pt>
                <c:pt idx="146">
                  <c:v>137206.40276900001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25720"/>
        <c:axId val="749927288"/>
      </c:lineChart>
      <c:dateAx>
        <c:axId val="749921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21408"/>
        <c:crosses val="autoZero"/>
        <c:auto val="1"/>
        <c:lblOffset val="100"/>
        <c:baseTimeUnit val="days"/>
      </c:dateAx>
      <c:valAx>
        <c:axId val="7499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21016"/>
        <c:crosses val="autoZero"/>
        <c:crossBetween val="between"/>
      </c:valAx>
      <c:valAx>
        <c:axId val="74992728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25720"/>
        <c:crosses val="max"/>
        <c:crossBetween val="between"/>
      </c:valAx>
      <c:dateAx>
        <c:axId val="749925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99272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'Basic Materials'!$C$1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'Basic Materials'!$A$2:$A$66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'Basic Materials'!$C$2:$C$66</c:f>
              <c:numCache>
                <c:formatCode>_-* #,##0_-;\-* #,##0_-;_-* "-"??_-;_-@_-</c:formatCode>
                <c:ptCount val="65"/>
                <c:pt idx="0">
                  <c:v>5770857.6200000001</c:v>
                </c:pt>
                <c:pt idx="1">
                  <c:v>5810882.5099999998</c:v>
                </c:pt>
                <c:pt idx="2">
                  <c:v>6090444.0599999996</c:v>
                </c:pt>
                <c:pt idx="3">
                  <c:v>5922505.2300000004</c:v>
                </c:pt>
                <c:pt idx="4">
                  <c:v>6103180.8799999999</c:v>
                </c:pt>
                <c:pt idx="5">
                  <c:v>5883665.21</c:v>
                </c:pt>
                <c:pt idx="6">
                  <c:v>5587558.5499999998</c:v>
                </c:pt>
                <c:pt idx="7">
                  <c:v>5178063.7</c:v>
                </c:pt>
                <c:pt idx="8">
                  <c:v>5107094.5999999996</c:v>
                </c:pt>
                <c:pt idx="9">
                  <c:v>5024604.5599999996</c:v>
                </c:pt>
                <c:pt idx="10">
                  <c:v>5206111.07</c:v>
                </c:pt>
                <c:pt idx="11">
                  <c:v>5026045.3499999996</c:v>
                </c:pt>
                <c:pt idx="12">
                  <c:v>5453477.71</c:v>
                </c:pt>
                <c:pt idx="13">
                  <c:v>5172166.5999999996</c:v>
                </c:pt>
                <c:pt idx="14">
                  <c:v>4897919.07</c:v>
                </c:pt>
                <c:pt idx="15">
                  <c:v>4610865.8099999996</c:v>
                </c:pt>
                <c:pt idx="16">
                  <c:v>4236218.66</c:v>
                </c:pt>
                <c:pt idx="17">
                  <c:v>3837848.01</c:v>
                </c:pt>
                <c:pt idx="18">
                  <c:v>4212387.93</c:v>
                </c:pt>
                <c:pt idx="19">
                  <c:v>4064494.14</c:v>
                </c:pt>
                <c:pt idx="20">
                  <c:v>3723990.33</c:v>
                </c:pt>
                <c:pt idx="21">
                  <c:v>3484736.58</c:v>
                </c:pt>
                <c:pt idx="22">
                  <c:v>3562558.09</c:v>
                </c:pt>
                <c:pt idx="23">
                  <c:v>3923646.13</c:v>
                </c:pt>
                <c:pt idx="24">
                  <c:v>4322425</c:v>
                </c:pt>
                <c:pt idx="25">
                  <c:v>4147301.88</c:v>
                </c:pt>
                <c:pt idx="26">
                  <c:v>4349396.3499999996</c:v>
                </c:pt>
                <c:pt idx="27">
                  <c:v>4267899.95</c:v>
                </c:pt>
                <c:pt idx="28">
                  <c:v>4261080.3</c:v>
                </c:pt>
                <c:pt idx="29">
                  <c:v>4387032.08</c:v>
                </c:pt>
                <c:pt idx="30">
                  <c:v>4314548.79</c:v>
                </c:pt>
                <c:pt idx="31">
                  <c:v>4626204.75</c:v>
                </c:pt>
                <c:pt idx="32">
                  <c:v>4729921.8</c:v>
                </c:pt>
                <c:pt idx="33">
                  <c:v>4843333.25</c:v>
                </c:pt>
                <c:pt idx="34">
                  <c:v>4795706</c:v>
                </c:pt>
                <c:pt idx="35">
                  <c:v>4751888.82</c:v>
                </c:pt>
                <c:pt idx="36">
                  <c:v>4639311.6900000004</c:v>
                </c:pt>
                <c:pt idx="37">
                  <c:v>4572821.6900000004</c:v>
                </c:pt>
                <c:pt idx="38">
                  <c:v>4514354.82</c:v>
                </c:pt>
                <c:pt idx="39">
                  <c:v>4730599.96</c:v>
                </c:pt>
                <c:pt idx="40">
                  <c:v>4649258.67</c:v>
                </c:pt>
                <c:pt idx="41">
                  <c:v>4900940.3600000003</c:v>
                </c:pt>
                <c:pt idx="42">
                  <c:v>4888978.97</c:v>
                </c:pt>
                <c:pt idx="43">
                  <c:v>4912135.75</c:v>
                </c:pt>
                <c:pt idx="44">
                  <c:v>5194537.6100000003</c:v>
                </c:pt>
                <c:pt idx="45">
                  <c:v>5505445.5700000003</c:v>
                </c:pt>
                <c:pt idx="46">
                  <c:v>5014036</c:v>
                </c:pt>
                <c:pt idx="47">
                  <c:v>5192426.76</c:v>
                </c:pt>
                <c:pt idx="48">
                  <c:v>5477822.9800000004</c:v>
                </c:pt>
                <c:pt idx="49">
                  <c:v>5568224.2000000002</c:v>
                </c:pt>
                <c:pt idx="50">
                  <c:v>5371872.46</c:v>
                </c:pt>
                <c:pt idx="51">
                  <c:v>5313968.24</c:v>
                </c:pt>
                <c:pt idx="52">
                  <c:v>5215818.6500000004</c:v>
                </c:pt>
                <c:pt idx="53">
                  <c:v>5375505.5599999996</c:v>
                </c:pt>
                <c:pt idx="54">
                  <c:v>4820467.75</c:v>
                </c:pt>
                <c:pt idx="55">
                  <c:v>4834703.0599999996</c:v>
                </c:pt>
                <c:pt idx="56">
                  <c:v>4428831.1900000004</c:v>
                </c:pt>
                <c:pt idx="57">
                  <c:v>4677844.08</c:v>
                </c:pt>
                <c:pt idx="58">
                  <c:v>4780876.25</c:v>
                </c:pt>
                <c:pt idx="59">
                  <c:v>4963900.97</c:v>
                </c:pt>
                <c:pt idx="60">
                  <c:v>4850551.04</c:v>
                </c:pt>
                <c:pt idx="61">
                  <c:v>4391805.57</c:v>
                </c:pt>
                <c:pt idx="62">
                  <c:v>4595178.26</c:v>
                </c:pt>
                <c:pt idx="63">
                  <c:v>4262581.8</c:v>
                </c:pt>
                <c:pt idx="64">
                  <c:v>4372763.6900000004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'Basic Materials'!$D$1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'Basic Materials'!$A$2:$A$66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'Basic Materials'!$D$2:$D$66</c:f>
              <c:numCache>
                <c:formatCode>_-* #,##0_-;\-* #,##0_-;_-* "-"??_-;_-@_-</c:formatCode>
                <c:ptCount val="65"/>
                <c:pt idx="0">
                  <c:v>5435696.3182220003</c:v>
                </c:pt>
                <c:pt idx="1">
                  <c:v>5471562.2373029999</c:v>
                </c:pt>
                <c:pt idx="2">
                  <c:v>5705627.379009</c:v>
                </c:pt>
                <c:pt idx="3">
                  <c:v>5702988.9852069998</c:v>
                </c:pt>
                <c:pt idx="4">
                  <c:v>5873000.1567919999</c:v>
                </c:pt>
                <c:pt idx="5">
                  <c:v>6075543.6784560001</c:v>
                </c:pt>
                <c:pt idx="6">
                  <c:v>5999445.5893099997</c:v>
                </c:pt>
                <c:pt idx="7">
                  <c:v>5997336.0671300003</c:v>
                </c:pt>
                <c:pt idx="8">
                  <c:v>5943242.9868829995</c:v>
                </c:pt>
                <c:pt idx="9">
                  <c:v>5925793.1005229997</c:v>
                </c:pt>
                <c:pt idx="10">
                  <c:v>5778915.6313039996</c:v>
                </c:pt>
                <c:pt idx="11">
                  <c:v>5704221.0447380003</c:v>
                </c:pt>
                <c:pt idx="12">
                  <c:v>5734179.8253220003</c:v>
                </c:pt>
                <c:pt idx="13">
                  <c:v>5374644.7997789998</c:v>
                </c:pt>
                <c:pt idx="14">
                  <c:v>5393212.1882440001</c:v>
                </c:pt>
                <c:pt idx="15">
                  <c:v>5356363.6688249996</c:v>
                </c:pt>
                <c:pt idx="16">
                  <c:v>5048514.8340260005</c:v>
                </c:pt>
                <c:pt idx="17">
                  <c:v>4922510.189359</c:v>
                </c:pt>
                <c:pt idx="18">
                  <c:v>4907400.7205969999</c:v>
                </c:pt>
                <c:pt idx="19">
                  <c:v>4815005.0358610004</c:v>
                </c:pt>
                <c:pt idx="20">
                  <c:v>4729749.5858150003</c:v>
                </c:pt>
                <c:pt idx="21">
                  <c:v>4715690.1452559996</c:v>
                </c:pt>
                <c:pt idx="22">
                  <c:v>4430533.7408570005</c:v>
                </c:pt>
                <c:pt idx="23">
                  <c:v>4393634.5928149996</c:v>
                </c:pt>
                <c:pt idx="24">
                  <c:v>4035507.1051750001</c:v>
                </c:pt>
                <c:pt idx="25">
                  <c:v>3820504.6723239999</c:v>
                </c:pt>
                <c:pt idx="26">
                  <c:v>3815050.6051960001</c:v>
                </c:pt>
                <c:pt idx="27">
                  <c:v>3735641.7247230001</c:v>
                </c:pt>
                <c:pt idx="28">
                  <c:v>3546692.0308739999</c:v>
                </c:pt>
                <c:pt idx="29">
                  <c:v>3537226.8384090001</c:v>
                </c:pt>
                <c:pt idx="30">
                  <c:v>3521136.6840260001</c:v>
                </c:pt>
                <c:pt idx="31">
                  <c:v>3460387.418517</c:v>
                </c:pt>
                <c:pt idx="32">
                  <c:v>3452903.9599600001</c:v>
                </c:pt>
                <c:pt idx="33">
                  <c:v>3473366.1888009999</c:v>
                </c:pt>
                <c:pt idx="34">
                  <c:v>3504960.4699940002</c:v>
                </c:pt>
                <c:pt idx="35">
                  <c:v>3506816.5278969998</c:v>
                </c:pt>
                <c:pt idx="36">
                  <c:v>3516180.4860999999</c:v>
                </c:pt>
                <c:pt idx="37">
                  <c:v>3727004.4551659999</c:v>
                </c:pt>
                <c:pt idx="38">
                  <c:v>3716599.8767200001</c:v>
                </c:pt>
                <c:pt idx="39">
                  <c:v>3762485.1117130001</c:v>
                </c:pt>
                <c:pt idx="40">
                  <c:v>3864656.7399809998</c:v>
                </c:pt>
                <c:pt idx="41">
                  <c:v>3877637.5076489998</c:v>
                </c:pt>
                <c:pt idx="42">
                  <c:v>3856244.7739260001</c:v>
                </c:pt>
                <c:pt idx="43">
                  <c:v>3984852.3691190002</c:v>
                </c:pt>
                <c:pt idx="44">
                  <c:v>4012780.9849740001</c:v>
                </c:pt>
                <c:pt idx="45">
                  <c:v>4051557.3152760002</c:v>
                </c:pt>
                <c:pt idx="46">
                  <c:v>4151996.7614739998</c:v>
                </c:pt>
                <c:pt idx="47">
                  <c:v>4215657.1397559997</c:v>
                </c:pt>
                <c:pt idx="48">
                  <c:v>4305057.9595590001</c:v>
                </c:pt>
                <c:pt idx="49">
                  <c:v>4318913.4702880001</c:v>
                </c:pt>
                <c:pt idx="50">
                  <c:v>4331349.2246319996</c:v>
                </c:pt>
                <c:pt idx="51">
                  <c:v>4280019.9267610004</c:v>
                </c:pt>
                <c:pt idx="52">
                  <c:v>4489072.0403760001</c:v>
                </c:pt>
                <c:pt idx="53">
                  <c:v>4523444.5501669999</c:v>
                </c:pt>
                <c:pt idx="54">
                  <c:v>4397346.3886879999</c:v>
                </c:pt>
                <c:pt idx="55">
                  <c:v>4618019.999113</c:v>
                </c:pt>
                <c:pt idx="56">
                  <c:v>4601583.4389469996</c:v>
                </c:pt>
                <c:pt idx="57">
                  <c:v>4670898.6577420002</c:v>
                </c:pt>
                <c:pt idx="58">
                  <c:v>4742616.1024110001</c:v>
                </c:pt>
                <c:pt idx="59">
                  <c:v>4749043.0715129999</c:v>
                </c:pt>
                <c:pt idx="60">
                  <c:v>4824093.086716</c:v>
                </c:pt>
                <c:pt idx="61">
                  <c:v>4789953.2256049998</c:v>
                </c:pt>
                <c:pt idx="62">
                  <c:v>4832297.7478940003</c:v>
                </c:pt>
                <c:pt idx="63">
                  <c:v>4629418.1511850003</c:v>
                </c:pt>
                <c:pt idx="64">
                  <c:v>4641608.6526899999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15600"/>
        <c:axId val="659515992"/>
      </c:lineChart>
      <c:lineChart>
        <c:grouping val="standard"/>
        <c:varyColors val="0"/>
        <c:ser>
          <c:idx val="3"/>
          <c:order val="2"/>
          <c:tx>
            <c:strRef>
              <c:f>'Basic Materials'!$E$1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'Basic Materials'!$A$2:$A$66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'Basic Materials'!$E$2:$E$66</c:f>
              <c:numCache>
                <c:formatCode>_-* #,##0_-;\-* #,##0_-;_-* "-"??_-;_-@_-</c:formatCode>
                <c:ptCount val="65"/>
                <c:pt idx="0">
                  <c:v>288581.70890000003</c:v>
                </c:pt>
                <c:pt idx="1">
                  <c:v>272618.17609999998</c:v>
                </c:pt>
                <c:pt idx="2">
                  <c:v>275591.66930000001</c:v>
                </c:pt>
                <c:pt idx="3">
                  <c:v>272735.91690000001</c:v>
                </c:pt>
                <c:pt idx="4">
                  <c:v>296525.1814</c:v>
                </c:pt>
                <c:pt idx="5">
                  <c:v>308027.342</c:v>
                </c:pt>
                <c:pt idx="6">
                  <c:v>301435.94790000003</c:v>
                </c:pt>
                <c:pt idx="7">
                  <c:v>301265.2954</c:v>
                </c:pt>
                <c:pt idx="8">
                  <c:v>305957.67290000001</c:v>
                </c:pt>
                <c:pt idx="9">
                  <c:v>319339.88290000003</c:v>
                </c:pt>
                <c:pt idx="10">
                  <c:v>274314.4987</c:v>
                </c:pt>
                <c:pt idx="11">
                  <c:v>248285.60690000001</c:v>
                </c:pt>
                <c:pt idx="12">
                  <c:v>237189.73800000001</c:v>
                </c:pt>
                <c:pt idx="13">
                  <c:v>161082.85130000001</c:v>
                </c:pt>
                <c:pt idx="14">
                  <c:v>149634.73449999999</c:v>
                </c:pt>
                <c:pt idx="15">
                  <c:v>156742.73480000001</c:v>
                </c:pt>
                <c:pt idx="16">
                  <c:v>83756.686799999996</c:v>
                </c:pt>
                <c:pt idx="17">
                  <c:v>58638.741199999997</c:v>
                </c:pt>
                <c:pt idx="18">
                  <c:v>50803.289700000001</c:v>
                </c:pt>
                <c:pt idx="19">
                  <c:v>-42244.398200000003</c:v>
                </c:pt>
                <c:pt idx="20">
                  <c:v>-50025.508000000002</c:v>
                </c:pt>
                <c:pt idx="21">
                  <c:v>-43425.6636</c:v>
                </c:pt>
                <c:pt idx="22">
                  <c:v>-149107.27299999999</c:v>
                </c:pt>
                <c:pt idx="23">
                  <c:v>-184343.851</c:v>
                </c:pt>
                <c:pt idx="24">
                  <c:v>-188349.06229999999</c:v>
                </c:pt>
                <c:pt idx="25">
                  <c:v>-221230.91949999999</c:v>
                </c:pt>
                <c:pt idx="26">
                  <c:v>-208885.87520000001</c:v>
                </c:pt>
                <c:pt idx="27">
                  <c:v>-218606.2947</c:v>
                </c:pt>
                <c:pt idx="28">
                  <c:v>-226270.46859999999</c:v>
                </c:pt>
                <c:pt idx="29">
                  <c:v>-226410.51550000001</c:v>
                </c:pt>
                <c:pt idx="30">
                  <c:v>-228015.49609999999</c:v>
                </c:pt>
                <c:pt idx="31">
                  <c:v>-202773.1159</c:v>
                </c:pt>
                <c:pt idx="32">
                  <c:v>-205998.79759999999</c:v>
                </c:pt>
                <c:pt idx="33">
                  <c:v>-205665.85140000001</c:v>
                </c:pt>
                <c:pt idx="34">
                  <c:v>-107253.85950000001</c:v>
                </c:pt>
                <c:pt idx="35">
                  <c:v>-50757.459499999997</c:v>
                </c:pt>
                <c:pt idx="36">
                  <c:v>-57223.750599999999</c:v>
                </c:pt>
                <c:pt idx="37">
                  <c:v>20175.415300000001</c:v>
                </c:pt>
                <c:pt idx="38">
                  <c:v>19001.419000000002</c:v>
                </c:pt>
                <c:pt idx="39">
                  <c:v>29187.5524</c:v>
                </c:pt>
                <c:pt idx="40">
                  <c:v>69656.043799999999</c:v>
                </c:pt>
                <c:pt idx="41">
                  <c:v>51924.431199999999</c:v>
                </c:pt>
                <c:pt idx="42">
                  <c:v>60911.340300000003</c:v>
                </c:pt>
                <c:pt idx="43">
                  <c:v>99176.982000000004</c:v>
                </c:pt>
                <c:pt idx="44">
                  <c:v>-29072.678199999998</c:v>
                </c:pt>
                <c:pt idx="45">
                  <c:v>-25979.6348</c:v>
                </c:pt>
                <c:pt idx="46">
                  <c:v>1703322.3112999999</c:v>
                </c:pt>
                <c:pt idx="47">
                  <c:v>1679321.7683000001</c:v>
                </c:pt>
                <c:pt idx="48">
                  <c:v>1702236.0478999999</c:v>
                </c:pt>
                <c:pt idx="49">
                  <c:v>771149.353</c:v>
                </c:pt>
                <c:pt idx="50">
                  <c:v>740361.3922</c:v>
                </c:pt>
                <c:pt idx="51">
                  <c:v>729795.92180000001</c:v>
                </c:pt>
                <c:pt idx="52">
                  <c:v>198074.59529999999</c:v>
                </c:pt>
                <c:pt idx="53">
                  <c:v>206520.92370000001</c:v>
                </c:pt>
                <c:pt idx="54">
                  <c:v>208390.56299999999</c:v>
                </c:pt>
                <c:pt idx="55">
                  <c:v>255933.16200000001</c:v>
                </c:pt>
                <c:pt idx="56">
                  <c:v>234044.0748</c:v>
                </c:pt>
                <c:pt idx="57">
                  <c:v>246287.0974</c:v>
                </c:pt>
                <c:pt idx="58">
                  <c:v>263276.66570000001</c:v>
                </c:pt>
                <c:pt idx="59">
                  <c:v>285538.57120000001</c:v>
                </c:pt>
                <c:pt idx="60">
                  <c:v>290060.9742</c:v>
                </c:pt>
                <c:pt idx="61">
                  <c:v>272031.64669999998</c:v>
                </c:pt>
                <c:pt idx="62">
                  <c:v>273911.09590000001</c:v>
                </c:pt>
                <c:pt idx="63">
                  <c:v>234739.83170000001</c:v>
                </c:pt>
                <c:pt idx="64">
                  <c:v>230314.59090000001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'Basic Materials'!$F$1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'Basic Materials'!$A$2:$A$66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'Basic Materials'!$F$2:$F$66</c:f>
              <c:numCache>
                <c:formatCode>_-* #,##0_-;\-* #,##0_-;_-* "-"??_-;_-@_-</c:formatCode>
                <c:ptCount val="65"/>
                <c:pt idx="0">
                  <c:v>427384.58118799998</c:v>
                </c:pt>
                <c:pt idx="1">
                  <c:v>436190.84127700003</c:v>
                </c:pt>
                <c:pt idx="2">
                  <c:v>429598.694021</c:v>
                </c:pt>
                <c:pt idx="3">
                  <c:v>430460.81219800003</c:v>
                </c:pt>
                <c:pt idx="4">
                  <c:v>424262.80152400001</c:v>
                </c:pt>
                <c:pt idx="5">
                  <c:v>439311.63478199998</c:v>
                </c:pt>
                <c:pt idx="6">
                  <c:v>407408.15854400001</c:v>
                </c:pt>
                <c:pt idx="7">
                  <c:v>384543.55601</c:v>
                </c:pt>
                <c:pt idx="8">
                  <c:v>329472.648147</c:v>
                </c:pt>
                <c:pt idx="9">
                  <c:v>274576.40544599999</c:v>
                </c:pt>
                <c:pt idx="10">
                  <c:v>283455.74327600002</c:v>
                </c:pt>
                <c:pt idx="11">
                  <c:v>274094.06188599998</c:v>
                </c:pt>
                <c:pt idx="12">
                  <c:v>261496.12177</c:v>
                </c:pt>
                <c:pt idx="13">
                  <c:v>241667.254911</c:v>
                </c:pt>
                <c:pt idx="14">
                  <c:v>250443.95438499999</c:v>
                </c:pt>
                <c:pt idx="15">
                  <c:v>247555.380733</c:v>
                </c:pt>
                <c:pt idx="16">
                  <c:v>207702.028754</c:v>
                </c:pt>
                <c:pt idx="17">
                  <c:v>180692.34135500001</c:v>
                </c:pt>
                <c:pt idx="18">
                  <c:v>157591.64378300001</c:v>
                </c:pt>
                <c:pt idx="19">
                  <c:v>120169.45669200001</c:v>
                </c:pt>
                <c:pt idx="20">
                  <c:v>77836.437630999993</c:v>
                </c:pt>
                <c:pt idx="21">
                  <c:v>45468.207563000004</c:v>
                </c:pt>
                <c:pt idx="22">
                  <c:v>108336.41824299999</c:v>
                </c:pt>
                <c:pt idx="23">
                  <c:v>71175.120737999998</c:v>
                </c:pt>
                <c:pt idx="24">
                  <c:v>119909.793357</c:v>
                </c:pt>
                <c:pt idx="25">
                  <c:v>129622.18986499999</c:v>
                </c:pt>
                <c:pt idx="26">
                  <c:v>144047.95887999999</c:v>
                </c:pt>
                <c:pt idx="27">
                  <c:v>155733.01617399999</c:v>
                </c:pt>
                <c:pt idx="28">
                  <c:v>156221.91069799999</c:v>
                </c:pt>
                <c:pt idx="29">
                  <c:v>156929.033414</c:v>
                </c:pt>
                <c:pt idx="30">
                  <c:v>163055.630832</c:v>
                </c:pt>
                <c:pt idx="31">
                  <c:v>177423.670174</c:v>
                </c:pt>
                <c:pt idx="32">
                  <c:v>176848.028739</c:v>
                </c:pt>
                <c:pt idx="33">
                  <c:v>189620.75680500001</c:v>
                </c:pt>
                <c:pt idx="34">
                  <c:v>239676.11406399999</c:v>
                </c:pt>
                <c:pt idx="35">
                  <c:v>261347.213965</c:v>
                </c:pt>
                <c:pt idx="36">
                  <c:v>248747.362723</c:v>
                </c:pt>
                <c:pt idx="37">
                  <c:v>241684.27045499999</c:v>
                </c:pt>
                <c:pt idx="38">
                  <c:v>237766.194307</c:v>
                </c:pt>
                <c:pt idx="39">
                  <c:v>221922.78608600001</c:v>
                </c:pt>
                <c:pt idx="40">
                  <c:v>192253.48859600001</c:v>
                </c:pt>
                <c:pt idx="41">
                  <c:v>180764.769588</c:v>
                </c:pt>
                <c:pt idx="42">
                  <c:v>186675.59244099999</c:v>
                </c:pt>
                <c:pt idx="43">
                  <c:v>199638.86845800001</c:v>
                </c:pt>
                <c:pt idx="44">
                  <c:v>229762.10249300001</c:v>
                </c:pt>
                <c:pt idx="45">
                  <c:v>267953.99426000001</c:v>
                </c:pt>
                <c:pt idx="46">
                  <c:v>1849109.0319689999</c:v>
                </c:pt>
                <c:pt idx="47">
                  <c:v>1828137.416795</c:v>
                </c:pt>
                <c:pt idx="48">
                  <c:v>1847354.462967</c:v>
                </c:pt>
                <c:pt idx="49">
                  <c:v>947001.58924</c:v>
                </c:pt>
                <c:pt idx="50">
                  <c:v>936731.19477299997</c:v>
                </c:pt>
                <c:pt idx="51">
                  <c:v>364700.994504</c:v>
                </c:pt>
                <c:pt idx="52">
                  <c:v>373213.31355399999</c:v>
                </c:pt>
                <c:pt idx="53">
                  <c:v>376649.44166999997</c:v>
                </c:pt>
                <c:pt idx="54">
                  <c:v>382577.49183700001</c:v>
                </c:pt>
                <c:pt idx="55">
                  <c:v>395695.42566399998</c:v>
                </c:pt>
                <c:pt idx="56">
                  <c:v>350363.98523799999</c:v>
                </c:pt>
                <c:pt idx="57">
                  <c:v>317407.475974</c:v>
                </c:pt>
                <c:pt idx="58">
                  <c:v>349844.65702899999</c:v>
                </c:pt>
                <c:pt idx="59">
                  <c:v>370316.390938</c:v>
                </c:pt>
                <c:pt idx="60">
                  <c:v>364782.32081499998</c:v>
                </c:pt>
                <c:pt idx="61">
                  <c:v>360458.28759199998</c:v>
                </c:pt>
                <c:pt idx="62">
                  <c:v>355333.98418000003</c:v>
                </c:pt>
                <c:pt idx="63">
                  <c:v>320247.82325700001</c:v>
                </c:pt>
                <c:pt idx="64">
                  <c:v>311947.071749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25400"/>
        <c:axId val="659520696"/>
      </c:lineChart>
      <c:dateAx>
        <c:axId val="659515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5992"/>
        <c:crosses val="autoZero"/>
        <c:auto val="1"/>
        <c:lblOffset val="100"/>
        <c:baseTimeUnit val="days"/>
      </c:dateAx>
      <c:valAx>
        <c:axId val="6595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5600"/>
        <c:crosses val="autoZero"/>
        <c:crossBetween val="between"/>
      </c:valAx>
      <c:valAx>
        <c:axId val="6595206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5400"/>
        <c:crosses val="max"/>
        <c:crossBetween val="between"/>
      </c:valAx>
      <c:dateAx>
        <c:axId val="659525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95206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'Basic Materials'!$U$28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'Basic Materials'!$S$29:$S$175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'Basic Materials'!$U$29:$U$175</c:f>
              <c:numCache>
                <c:formatCode>_-* #,##0_-;\-* #,##0_-;_-* "-"??_-;_-@_-</c:formatCode>
                <c:ptCount val="147"/>
                <c:pt idx="0">
                  <c:v>4605226.6500000004</c:v>
                </c:pt>
                <c:pt idx="1">
                  <c:v>4511621.24</c:v>
                </c:pt>
                <c:pt idx="2">
                  <c:v>4504550.34</c:v>
                </c:pt>
                <c:pt idx="3">
                  <c:v>4444949.3899999997</c:v>
                </c:pt>
                <c:pt idx="4">
                  <c:v>4394312.5</c:v>
                </c:pt>
                <c:pt idx="5">
                  <c:v>4327974.66</c:v>
                </c:pt>
                <c:pt idx="6">
                  <c:v>4286210.66</c:v>
                </c:pt>
                <c:pt idx="7">
                  <c:v>4167917.91</c:v>
                </c:pt>
                <c:pt idx="8">
                  <c:v>4167917.91</c:v>
                </c:pt>
                <c:pt idx="9">
                  <c:v>4371582.99</c:v>
                </c:pt>
                <c:pt idx="10">
                  <c:v>4445557.67</c:v>
                </c:pt>
                <c:pt idx="11">
                  <c:v>4401544.78</c:v>
                </c:pt>
                <c:pt idx="12">
                  <c:v>4428831.1900000004</c:v>
                </c:pt>
                <c:pt idx="13">
                  <c:v>4428831.1900000004</c:v>
                </c:pt>
                <c:pt idx="14">
                  <c:v>4480676.18</c:v>
                </c:pt>
                <c:pt idx="15">
                  <c:v>4437772.58</c:v>
                </c:pt>
                <c:pt idx="16">
                  <c:v>4608166.26</c:v>
                </c:pt>
                <c:pt idx="17">
                  <c:v>4395471.8600000003</c:v>
                </c:pt>
                <c:pt idx="18">
                  <c:v>4437209.9800000004</c:v>
                </c:pt>
                <c:pt idx="19">
                  <c:v>4501053.79</c:v>
                </c:pt>
                <c:pt idx="20">
                  <c:v>4493692</c:v>
                </c:pt>
                <c:pt idx="21">
                  <c:v>4456172.92</c:v>
                </c:pt>
                <c:pt idx="22">
                  <c:v>4559452.5</c:v>
                </c:pt>
                <c:pt idx="23">
                  <c:v>4572096.29</c:v>
                </c:pt>
                <c:pt idx="24">
                  <c:v>4575661.01</c:v>
                </c:pt>
                <c:pt idx="25">
                  <c:v>4615149.63</c:v>
                </c:pt>
                <c:pt idx="26">
                  <c:v>4656373.4000000004</c:v>
                </c:pt>
                <c:pt idx="27">
                  <c:v>4637268.59</c:v>
                </c:pt>
                <c:pt idx="28">
                  <c:v>4530768.93</c:v>
                </c:pt>
                <c:pt idx="29">
                  <c:v>4505551.84</c:v>
                </c:pt>
                <c:pt idx="30">
                  <c:v>4527231.25</c:v>
                </c:pt>
                <c:pt idx="31">
                  <c:v>4597444.4400000004</c:v>
                </c:pt>
                <c:pt idx="32">
                  <c:v>4550623.17</c:v>
                </c:pt>
                <c:pt idx="33">
                  <c:v>4588677.4000000004</c:v>
                </c:pt>
                <c:pt idx="34">
                  <c:v>4663122.1100000003</c:v>
                </c:pt>
                <c:pt idx="35">
                  <c:v>4677844.08</c:v>
                </c:pt>
                <c:pt idx="36">
                  <c:v>4720536.76</c:v>
                </c:pt>
                <c:pt idx="37">
                  <c:v>4732236.04</c:v>
                </c:pt>
                <c:pt idx="38">
                  <c:v>4607227.45</c:v>
                </c:pt>
                <c:pt idx="39">
                  <c:v>4657028.58</c:v>
                </c:pt>
                <c:pt idx="40">
                  <c:v>4720499.03</c:v>
                </c:pt>
                <c:pt idx="41">
                  <c:v>4753076.7</c:v>
                </c:pt>
                <c:pt idx="42">
                  <c:v>4755456.49</c:v>
                </c:pt>
                <c:pt idx="43">
                  <c:v>4821355.2699999996</c:v>
                </c:pt>
                <c:pt idx="44">
                  <c:v>4772026.78</c:v>
                </c:pt>
                <c:pt idx="45">
                  <c:v>4812772.09</c:v>
                </c:pt>
                <c:pt idx="46">
                  <c:v>4848470.28</c:v>
                </c:pt>
                <c:pt idx="47">
                  <c:v>4794970.66</c:v>
                </c:pt>
                <c:pt idx="48">
                  <c:v>4826982.9800000004</c:v>
                </c:pt>
                <c:pt idx="49">
                  <c:v>4841646.71</c:v>
                </c:pt>
                <c:pt idx="50">
                  <c:v>4831176.53</c:v>
                </c:pt>
                <c:pt idx="51">
                  <c:v>4838462.33</c:v>
                </c:pt>
                <c:pt idx="52">
                  <c:v>4780876.25</c:v>
                </c:pt>
                <c:pt idx="53">
                  <c:v>4806374.97</c:v>
                </c:pt>
                <c:pt idx="54">
                  <c:v>4890137.58</c:v>
                </c:pt>
                <c:pt idx="55">
                  <c:v>4883773.72</c:v>
                </c:pt>
                <c:pt idx="56">
                  <c:v>4845385.3499999996</c:v>
                </c:pt>
                <c:pt idx="57">
                  <c:v>4799749.54</c:v>
                </c:pt>
                <c:pt idx="58">
                  <c:v>4749941</c:v>
                </c:pt>
                <c:pt idx="59">
                  <c:v>4833630.32</c:v>
                </c:pt>
                <c:pt idx="60">
                  <c:v>4857671.82</c:v>
                </c:pt>
                <c:pt idx="61">
                  <c:v>4915263.2699999996</c:v>
                </c:pt>
                <c:pt idx="62">
                  <c:v>4897385</c:v>
                </c:pt>
                <c:pt idx="63">
                  <c:v>4902321.0999999996</c:v>
                </c:pt>
                <c:pt idx="64">
                  <c:v>4896904.47</c:v>
                </c:pt>
                <c:pt idx="65">
                  <c:v>4890990.2300000004</c:v>
                </c:pt>
                <c:pt idx="66">
                  <c:v>4925211.43</c:v>
                </c:pt>
                <c:pt idx="67">
                  <c:v>4942614.22</c:v>
                </c:pt>
                <c:pt idx="68">
                  <c:v>4803581.92</c:v>
                </c:pt>
                <c:pt idx="69">
                  <c:v>4913801.01</c:v>
                </c:pt>
                <c:pt idx="70">
                  <c:v>4965197.8600000003</c:v>
                </c:pt>
                <c:pt idx="71">
                  <c:v>4930037.1900000004</c:v>
                </c:pt>
                <c:pt idx="72">
                  <c:v>4948783.38</c:v>
                </c:pt>
                <c:pt idx="73">
                  <c:v>4963900.97</c:v>
                </c:pt>
                <c:pt idx="74">
                  <c:v>4886600.01</c:v>
                </c:pt>
                <c:pt idx="75">
                  <c:v>4833003</c:v>
                </c:pt>
                <c:pt idx="76">
                  <c:v>4824487.51</c:v>
                </c:pt>
                <c:pt idx="77">
                  <c:v>4855015.4400000004</c:v>
                </c:pt>
                <c:pt idx="78">
                  <c:v>4905378.0999999996</c:v>
                </c:pt>
                <c:pt idx="79">
                  <c:v>4980926.8600000003</c:v>
                </c:pt>
                <c:pt idx="80">
                  <c:v>4930225.45</c:v>
                </c:pt>
                <c:pt idx="81">
                  <c:v>4948483.53</c:v>
                </c:pt>
                <c:pt idx="82">
                  <c:v>4929218</c:v>
                </c:pt>
                <c:pt idx="83">
                  <c:v>4941642.25</c:v>
                </c:pt>
                <c:pt idx="84">
                  <c:v>4914454.78</c:v>
                </c:pt>
                <c:pt idx="85">
                  <c:v>4922122.9000000004</c:v>
                </c:pt>
                <c:pt idx="86">
                  <c:v>4917240.8099999996</c:v>
                </c:pt>
                <c:pt idx="87">
                  <c:v>4903768.53</c:v>
                </c:pt>
                <c:pt idx="88">
                  <c:v>4903768.53</c:v>
                </c:pt>
                <c:pt idx="89">
                  <c:v>5001182.0199999996</c:v>
                </c:pt>
                <c:pt idx="90">
                  <c:v>4997537.2300000004</c:v>
                </c:pt>
                <c:pt idx="91">
                  <c:v>4908781.92</c:v>
                </c:pt>
                <c:pt idx="92">
                  <c:v>4879588.0599999996</c:v>
                </c:pt>
                <c:pt idx="93">
                  <c:v>4859117.63</c:v>
                </c:pt>
                <c:pt idx="94">
                  <c:v>4857653.1399999997</c:v>
                </c:pt>
                <c:pt idx="95">
                  <c:v>4850551.04</c:v>
                </c:pt>
                <c:pt idx="96">
                  <c:v>4767344.8</c:v>
                </c:pt>
                <c:pt idx="97">
                  <c:v>4714964.6399999997</c:v>
                </c:pt>
                <c:pt idx="98">
                  <c:v>4773533.4000000004</c:v>
                </c:pt>
                <c:pt idx="99">
                  <c:v>4737211.4800000004</c:v>
                </c:pt>
                <c:pt idx="100">
                  <c:v>4679356.82</c:v>
                </c:pt>
                <c:pt idx="101">
                  <c:v>4679777.75</c:v>
                </c:pt>
                <c:pt idx="102">
                  <c:v>4657600.29</c:v>
                </c:pt>
                <c:pt idx="103">
                  <c:v>4681481.53</c:v>
                </c:pt>
                <c:pt idx="104">
                  <c:v>4564400.21</c:v>
                </c:pt>
                <c:pt idx="105">
                  <c:v>4612403.34</c:v>
                </c:pt>
                <c:pt idx="106">
                  <c:v>4624963.03</c:v>
                </c:pt>
                <c:pt idx="107">
                  <c:v>4651595.1900000004</c:v>
                </c:pt>
                <c:pt idx="108">
                  <c:v>4614403.72</c:v>
                </c:pt>
                <c:pt idx="109">
                  <c:v>4652573.18</c:v>
                </c:pt>
                <c:pt idx="110">
                  <c:v>4699237.3899999997</c:v>
                </c:pt>
                <c:pt idx="111">
                  <c:v>4638126.8899999997</c:v>
                </c:pt>
                <c:pt idx="112">
                  <c:v>4524356.0199999996</c:v>
                </c:pt>
                <c:pt idx="113">
                  <c:v>4558220.29</c:v>
                </c:pt>
                <c:pt idx="114">
                  <c:v>4507805.87</c:v>
                </c:pt>
                <c:pt idx="115">
                  <c:v>4488079.4400000004</c:v>
                </c:pt>
                <c:pt idx="116">
                  <c:v>4474876.24</c:v>
                </c:pt>
                <c:pt idx="117">
                  <c:v>4443697.33</c:v>
                </c:pt>
                <c:pt idx="118">
                  <c:v>4391805.57</c:v>
                </c:pt>
                <c:pt idx="119">
                  <c:v>4450562.07</c:v>
                </c:pt>
                <c:pt idx="120">
                  <c:v>4513313.09</c:v>
                </c:pt>
                <c:pt idx="121">
                  <c:v>4467240.58</c:v>
                </c:pt>
                <c:pt idx="122">
                  <c:v>4519601.3499999996</c:v>
                </c:pt>
                <c:pt idx="123">
                  <c:v>4549828.12</c:v>
                </c:pt>
                <c:pt idx="124">
                  <c:v>4561198.46</c:v>
                </c:pt>
                <c:pt idx="125">
                  <c:v>4595178.26</c:v>
                </c:pt>
                <c:pt idx="126">
                  <c:v>4393214.38</c:v>
                </c:pt>
                <c:pt idx="127">
                  <c:v>4283130.17</c:v>
                </c:pt>
                <c:pt idx="128">
                  <c:v>4247622.4400000004</c:v>
                </c:pt>
                <c:pt idx="129">
                  <c:v>4240876.3</c:v>
                </c:pt>
                <c:pt idx="130">
                  <c:v>4273318.38</c:v>
                </c:pt>
                <c:pt idx="131">
                  <c:v>4273419.3</c:v>
                </c:pt>
                <c:pt idx="132">
                  <c:v>4323003.8</c:v>
                </c:pt>
                <c:pt idx="133">
                  <c:v>4296613.5999999996</c:v>
                </c:pt>
                <c:pt idx="134">
                  <c:v>4301652.71</c:v>
                </c:pt>
                <c:pt idx="135">
                  <c:v>4301652.71</c:v>
                </c:pt>
                <c:pt idx="136">
                  <c:v>4262581.8</c:v>
                </c:pt>
                <c:pt idx="137">
                  <c:v>4305423.63</c:v>
                </c:pt>
                <c:pt idx="138">
                  <c:v>4258656.99</c:v>
                </c:pt>
                <c:pt idx="139">
                  <c:v>4306318.54</c:v>
                </c:pt>
                <c:pt idx="140">
                  <c:v>4298035.25</c:v>
                </c:pt>
                <c:pt idx="141">
                  <c:v>4361130.78</c:v>
                </c:pt>
                <c:pt idx="142">
                  <c:v>4300807.29</c:v>
                </c:pt>
                <c:pt idx="143">
                  <c:v>4308193.9400000004</c:v>
                </c:pt>
                <c:pt idx="144">
                  <c:v>4328903.71</c:v>
                </c:pt>
                <c:pt idx="145">
                  <c:v>4395128.37</c:v>
                </c:pt>
                <c:pt idx="146">
                  <c:v>4372763.6900000004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'Basic Materials'!$V$28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'Basic Materials'!$S$29:$S$175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'Basic Materials'!$V$29:$V$175</c:f>
              <c:numCache>
                <c:formatCode>#,##0_ ;[Red]\-#,##0\ </c:formatCode>
                <c:ptCount val="147"/>
                <c:pt idx="0">
                  <c:v>4619248.7208580002</c:v>
                </c:pt>
                <c:pt idx="1">
                  <c:v>4624736.6151599996</c:v>
                </c:pt>
                <c:pt idx="2">
                  <c:v>4622760.8339900002</c:v>
                </c:pt>
                <c:pt idx="3">
                  <c:v>4625065.1813629996</c:v>
                </c:pt>
                <c:pt idx="4">
                  <c:v>4621608.8739569997</c:v>
                </c:pt>
                <c:pt idx="5">
                  <c:v>4621439.3229759997</c:v>
                </c:pt>
                <c:pt idx="6">
                  <c:v>4618282.4343729997</c:v>
                </c:pt>
                <c:pt idx="7">
                  <c:v>4617221.6880999999</c:v>
                </c:pt>
                <c:pt idx="8">
                  <c:v>4617221.6880999999</c:v>
                </c:pt>
                <c:pt idx="9">
                  <c:v>4620095.3537919996</c:v>
                </c:pt>
                <c:pt idx="10">
                  <c:v>4600717.1066969996</c:v>
                </c:pt>
                <c:pt idx="11">
                  <c:v>4594660.4674559999</c:v>
                </c:pt>
                <c:pt idx="12">
                  <c:v>4601583.4389420003</c:v>
                </c:pt>
                <c:pt idx="13">
                  <c:v>4601583.4389420003</c:v>
                </c:pt>
                <c:pt idx="14">
                  <c:v>4606613.065463</c:v>
                </c:pt>
                <c:pt idx="15">
                  <c:v>4606438.8171859998</c:v>
                </c:pt>
                <c:pt idx="16">
                  <c:v>4592812.9611550001</c:v>
                </c:pt>
                <c:pt idx="17">
                  <c:v>4604186.0874009999</c:v>
                </c:pt>
                <c:pt idx="18">
                  <c:v>4623966.7953260001</c:v>
                </c:pt>
                <c:pt idx="19">
                  <c:v>4617874.336073</c:v>
                </c:pt>
                <c:pt idx="20">
                  <c:v>4619502.5593520002</c:v>
                </c:pt>
                <c:pt idx="21">
                  <c:v>4620542.0793939997</c:v>
                </c:pt>
                <c:pt idx="22">
                  <c:v>4635661.1301069995</c:v>
                </c:pt>
                <c:pt idx="23">
                  <c:v>4638826.4915779997</c:v>
                </c:pt>
                <c:pt idx="24">
                  <c:v>4648762.9556259997</c:v>
                </c:pt>
                <c:pt idx="25">
                  <c:v>4643512.6677390002</c:v>
                </c:pt>
                <c:pt idx="26">
                  <c:v>4628727.6159309996</c:v>
                </c:pt>
                <c:pt idx="27">
                  <c:v>4690081.1006159997</c:v>
                </c:pt>
                <c:pt idx="28">
                  <c:v>4677346.3607299998</c:v>
                </c:pt>
                <c:pt idx="29">
                  <c:v>4676888.2711180001</c:v>
                </c:pt>
                <c:pt idx="30">
                  <c:v>4688385.0894400002</c:v>
                </c:pt>
                <c:pt idx="31">
                  <c:v>4702975.4624849996</c:v>
                </c:pt>
                <c:pt idx="32">
                  <c:v>4685409.6818779996</c:v>
                </c:pt>
                <c:pt idx="33">
                  <c:v>4663915.5074279997</c:v>
                </c:pt>
                <c:pt idx="34">
                  <c:v>4673774.882987</c:v>
                </c:pt>
                <c:pt idx="35">
                  <c:v>4670898.6577439997</c:v>
                </c:pt>
                <c:pt idx="36">
                  <c:v>4682320.024398</c:v>
                </c:pt>
                <c:pt idx="37">
                  <c:v>4689370.8192419996</c:v>
                </c:pt>
                <c:pt idx="38">
                  <c:v>4681035.9641920002</c:v>
                </c:pt>
                <c:pt idx="39">
                  <c:v>4713364.3305289997</c:v>
                </c:pt>
                <c:pt idx="40">
                  <c:v>4714134.5318719996</c:v>
                </c:pt>
                <c:pt idx="41">
                  <c:v>4715127.2300300002</c:v>
                </c:pt>
                <c:pt idx="42">
                  <c:v>4714554.2176609999</c:v>
                </c:pt>
                <c:pt idx="43">
                  <c:v>4719873.4981199997</c:v>
                </c:pt>
                <c:pt idx="44">
                  <c:v>4730643.8746570004</c:v>
                </c:pt>
                <c:pt idx="45">
                  <c:v>4733404.0373339998</c:v>
                </c:pt>
                <c:pt idx="46">
                  <c:v>4728319.4666640004</c:v>
                </c:pt>
                <c:pt idx="47">
                  <c:v>4727059.345826</c:v>
                </c:pt>
                <c:pt idx="48">
                  <c:v>4727695.6583949998</c:v>
                </c:pt>
                <c:pt idx="49">
                  <c:v>4743897.8557080003</c:v>
                </c:pt>
                <c:pt idx="50">
                  <c:v>4737249.2674390003</c:v>
                </c:pt>
                <c:pt idx="51">
                  <c:v>4737141.9312800001</c:v>
                </c:pt>
                <c:pt idx="52">
                  <c:v>4742616.1023949999</c:v>
                </c:pt>
                <c:pt idx="53">
                  <c:v>4735701.565827</c:v>
                </c:pt>
                <c:pt idx="54">
                  <c:v>4755055.6397810001</c:v>
                </c:pt>
                <c:pt idx="55">
                  <c:v>4743446.2087559998</c:v>
                </c:pt>
                <c:pt idx="56">
                  <c:v>4744066.6925149998</c:v>
                </c:pt>
                <c:pt idx="57">
                  <c:v>4748640.0991190001</c:v>
                </c:pt>
                <c:pt idx="58">
                  <c:v>4745531.6499629999</c:v>
                </c:pt>
                <c:pt idx="59">
                  <c:v>4760052.1140569998</c:v>
                </c:pt>
                <c:pt idx="60">
                  <c:v>4740447.9316349998</c:v>
                </c:pt>
                <c:pt idx="61">
                  <c:v>4750898.6617660001</c:v>
                </c:pt>
                <c:pt idx="62">
                  <c:v>4742043.531308</c:v>
                </c:pt>
                <c:pt idx="63">
                  <c:v>4753727.9288569996</c:v>
                </c:pt>
                <c:pt idx="64">
                  <c:v>4746056.5591569999</c:v>
                </c:pt>
                <c:pt idx="65">
                  <c:v>4742972.6929249996</c:v>
                </c:pt>
                <c:pt idx="66">
                  <c:v>4759859.8560539996</c:v>
                </c:pt>
                <c:pt idx="67">
                  <c:v>4761837.8181060003</c:v>
                </c:pt>
                <c:pt idx="68">
                  <c:v>4728752.7030149996</c:v>
                </c:pt>
                <c:pt idx="69">
                  <c:v>4751208.4488120005</c:v>
                </c:pt>
                <c:pt idx="70">
                  <c:v>4756321.1864360003</c:v>
                </c:pt>
                <c:pt idx="71">
                  <c:v>4752518.7823829995</c:v>
                </c:pt>
                <c:pt idx="72">
                  <c:v>4751948.85678</c:v>
                </c:pt>
                <c:pt idx="73">
                  <c:v>4749043.0715110004</c:v>
                </c:pt>
                <c:pt idx="74">
                  <c:v>4786983.5508049997</c:v>
                </c:pt>
                <c:pt idx="75">
                  <c:v>4782936.1534449998</c:v>
                </c:pt>
                <c:pt idx="76">
                  <c:v>4771137.7718740003</c:v>
                </c:pt>
                <c:pt idx="77">
                  <c:v>4782304.7655100003</c:v>
                </c:pt>
                <c:pt idx="78">
                  <c:v>4775924.9397369996</c:v>
                </c:pt>
                <c:pt idx="79">
                  <c:v>4850653.614364</c:v>
                </c:pt>
                <c:pt idx="80">
                  <c:v>4842753.0422639996</c:v>
                </c:pt>
                <c:pt idx="81">
                  <c:v>4842617.4455960002</c:v>
                </c:pt>
                <c:pt idx="82">
                  <c:v>4840190.4007430002</c:v>
                </c:pt>
                <c:pt idx="83">
                  <c:v>4846461.8844330003</c:v>
                </c:pt>
                <c:pt idx="84">
                  <c:v>4839746.6463019997</c:v>
                </c:pt>
                <c:pt idx="85">
                  <c:v>4834011.5668989997</c:v>
                </c:pt>
                <c:pt idx="86">
                  <c:v>4843819.0507110003</c:v>
                </c:pt>
                <c:pt idx="87">
                  <c:v>4833800.7655610004</c:v>
                </c:pt>
                <c:pt idx="88">
                  <c:v>4833800.7655610004</c:v>
                </c:pt>
                <c:pt idx="89">
                  <c:v>4841065.029507</c:v>
                </c:pt>
                <c:pt idx="90">
                  <c:v>4838142.4335120004</c:v>
                </c:pt>
                <c:pt idx="91">
                  <c:v>4841338.4461470004</c:v>
                </c:pt>
                <c:pt idx="92">
                  <c:v>4856865.1540989997</c:v>
                </c:pt>
                <c:pt idx="93">
                  <c:v>4849229.104119</c:v>
                </c:pt>
                <c:pt idx="94">
                  <c:v>4812418.0671110004</c:v>
                </c:pt>
                <c:pt idx="95">
                  <c:v>4824093.086712</c:v>
                </c:pt>
                <c:pt idx="96">
                  <c:v>4831440.815897</c:v>
                </c:pt>
                <c:pt idx="97">
                  <c:v>4829673.3732759999</c:v>
                </c:pt>
                <c:pt idx="98">
                  <c:v>4816085.4130910002</c:v>
                </c:pt>
                <c:pt idx="99">
                  <c:v>4830413.1711729998</c:v>
                </c:pt>
                <c:pt idx="100">
                  <c:v>4823621.7712310003</c:v>
                </c:pt>
                <c:pt idx="101">
                  <c:v>4812463.4108680002</c:v>
                </c:pt>
                <c:pt idx="102">
                  <c:v>4822375.2126089996</c:v>
                </c:pt>
                <c:pt idx="103">
                  <c:v>4826220.9617919996</c:v>
                </c:pt>
                <c:pt idx="104">
                  <c:v>4787747.8795680003</c:v>
                </c:pt>
                <c:pt idx="105">
                  <c:v>4795496.199182</c:v>
                </c:pt>
                <c:pt idx="106">
                  <c:v>4792170.8056119997</c:v>
                </c:pt>
                <c:pt idx="107">
                  <c:v>4802697.1356899999</c:v>
                </c:pt>
                <c:pt idx="108">
                  <c:v>4791984.4945879998</c:v>
                </c:pt>
                <c:pt idx="109">
                  <c:v>4790197.9542690003</c:v>
                </c:pt>
                <c:pt idx="110">
                  <c:v>4791960.8163879998</c:v>
                </c:pt>
                <c:pt idx="111">
                  <c:v>4811974.6255090004</c:v>
                </c:pt>
                <c:pt idx="112">
                  <c:v>4797057.9648590004</c:v>
                </c:pt>
                <c:pt idx="113">
                  <c:v>4800507.5273890002</c:v>
                </c:pt>
                <c:pt idx="114">
                  <c:v>4798648.4402679997</c:v>
                </c:pt>
                <c:pt idx="115">
                  <c:v>4792791.931113</c:v>
                </c:pt>
                <c:pt idx="116">
                  <c:v>4810292.6119299997</c:v>
                </c:pt>
                <c:pt idx="117">
                  <c:v>4800938.424691</c:v>
                </c:pt>
                <c:pt idx="118">
                  <c:v>4789953.2256030003</c:v>
                </c:pt>
                <c:pt idx="119">
                  <c:v>4797623.7364640003</c:v>
                </c:pt>
                <c:pt idx="120">
                  <c:v>4788551.2765309997</c:v>
                </c:pt>
                <c:pt idx="121">
                  <c:v>4791390.7992230002</c:v>
                </c:pt>
                <c:pt idx="122">
                  <c:v>4790704.1611590004</c:v>
                </c:pt>
                <c:pt idx="123">
                  <c:v>4789530.7756200004</c:v>
                </c:pt>
                <c:pt idx="124">
                  <c:v>4849071.8462399999</c:v>
                </c:pt>
                <c:pt idx="125">
                  <c:v>4832297.7478860002</c:v>
                </c:pt>
                <c:pt idx="126">
                  <c:v>4673212.2656929996</c:v>
                </c:pt>
                <c:pt idx="127">
                  <c:v>4611789.2056160001</c:v>
                </c:pt>
                <c:pt idx="128">
                  <c:v>4608695.5000809999</c:v>
                </c:pt>
                <c:pt idx="129">
                  <c:v>4609304.4913579999</c:v>
                </c:pt>
                <c:pt idx="130">
                  <c:v>4608731.0600699997</c:v>
                </c:pt>
                <c:pt idx="131">
                  <c:v>4603476.4951860001</c:v>
                </c:pt>
                <c:pt idx="132">
                  <c:v>4632273.1350750001</c:v>
                </c:pt>
                <c:pt idx="133">
                  <c:v>4622993.701998</c:v>
                </c:pt>
                <c:pt idx="134">
                  <c:v>4622063.3233519997</c:v>
                </c:pt>
                <c:pt idx="135">
                  <c:v>4622063.3233519997</c:v>
                </c:pt>
                <c:pt idx="136">
                  <c:v>4629418.15118</c:v>
                </c:pt>
                <c:pt idx="137">
                  <c:v>4625847.8844769998</c:v>
                </c:pt>
                <c:pt idx="138">
                  <c:v>4627495.9829500001</c:v>
                </c:pt>
                <c:pt idx="139">
                  <c:v>4624132.9361929996</c:v>
                </c:pt>
                <c:pt idx="140">
                  <c:v>4624089.8779239999</c:v>
                </c:pt>
                <c:pt idx="141">
                  <c:v>4621742.206154</c:v>
                </c:pt>
                <c:pt idx="142">
                  <c:v>4639452.7529440001</c:v>
                </c:pt>
                <c:pt idx="143">
                  <c:v>4652413.0903329998</c:v>
                </c:pt>
                <c:pt idx="144">
                  <c:v>4630607.7774660001</c:v>
                </c:pt>
                <c:pt idx="145">
                  <c:v>4642796.2274679998</c:v>
                </c:pt>
                <c:pt idx="146">
                  <c:v>4641608.6526899999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14424"/>
        <c:axId val="659514816"/>
      </c:lineChart>
      <c:lineChart>
        <c:grouping val="standard"/>
        <c:varyColors val="0"/>
        <c:ser>
          <c:idx val="3"/>
          <c:order val="2"/>
          <c:tx>
            <c:strRef>
              <c:f>'Basic Materials'!$W$28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'Basic Materials'!$S$29:$S$175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'Basic Materials'!$W$29:$W$175</c:f>
              <c:numCache>
                <c:formatCode>#,##0_ ;[Red]\-#,##0\ </c:formatCode>
                <c:ptCount val="147"/>
                <c:pt idx="0">
                  <c:v>248509.4589</c:v>
                </c:pt>
                <c:pt idx="1">
                  <c:v>248509.4589</c:v>
                </c:pt>
                <c:pt idx="2">
                  <c:v>251318.38870000001</c:v>
                </c:pt>
                <c:pt idx="3">
                  <c:v>251318.38870000001</c:v>
                </c:pt>
                <c:pt idx="4">
                  <c:v>251318.38870000001</c:v>
                </c:pt>
                <c:pt idx="5">
                  <c:v>251318.38870000001</c:v>
                </c:pt>
                <c:pt idx="6">
                  <c:v>251318.38870000001</c:v>
                </c:pt>
                <c:pt idx="7">
                  <c:v>251318.38870000001</c:v>
                </c:pt>
                <c:pt idx="8">
                  <c:v>251318.38870000001</c:v>
                </c:pt>
                <c:pt idx="9">
                  <c:v>251318.38870000001</c:v>
                </c:pt>
                <c:pt idx="10">
                  <c:v>234797.50159999999</c:v>
                </c:pt>
                <c:pt idx="11">
                  <c:v>234044.0748</c:v>
                </c:pt>
                <c:pt idx="12">
                  <c:v>234044.0748</c:v>
                </c:pt>
                <c:pt idx="13">
                  <c:v>234044.0748</c:v>
                </c:pt>
                <c:pt idx="14">
                  <c:v>234044.0748</c:v>
                </c:pt>
                <c:pt idx="15">
                  <c:v>234044.0748</c:v>
                </c:pt>
                <c:pt idx="16">
                  <c:v>234044.0748</c:v>
                </c:pt>
                <c:pt idx="17">
                  <c:v>221156.60269999999</c:v>
                </c:pt>
                <c:pt idx="18">
                  <c:v>221156.60269999999</c:v>
                </c:pt>
                <c:pt idx="19">
                  <c:v>221156.60269999999</c:v>
                </c:pt>
                <c:pt idx="20">
                  <c:v>221156.60269999999</c:v>
                </c:pt>
                <c:pt idx="21">
                  <c:v>221156.60269999999</c:v>
                </c:pt>
                <c:pt idx="22">
                  <c:v>225432.60490000001</c:v>
                </c:pt>
                <c:pt idx="23">
                  <c:v>225432.60490000001</c:v>
                </c:pt>
                <c:pt idx="24">
                  <c:v>225432.60490000001</c:v>
                </c:pt>
                <c:pt idx="25">
                  <c:v>225432.60490000001</c:v>
                </c:pt>
                <c:pt idx="26">
                  <c:v>225432.60490000001</c:v>
                </c:pt>
                <c:pt idx="27">
                  <c:v>222899.11960000001</c:v>
                </c:pt>
                <c:pt idx="28">
                  <c:v>222899.11960000001</c:v>
                </c:pt>
                <c:pt idx="29">
                  <c:v>222899.11960000001</c:v>
                </c:pt>
                <c:pt idx="30">
                  <c:v>222899.11960000001</c:v>
                </c:pt>
                <c:pt idx="31">
                  <c:v>222899.11960000001</c:v>
                </c:pt>
                <c:pt idx="32">
                  <c:v>246287.0974</c:v>
                </c:pt>
                <c:pt idx="33">
                  <c:v>246287.0974</c:v>
                </c:pt>
                <c:pt idx="34">
                  <c:v>246287.0974</c:v>
                </c:pt>
                <c:pt idx="35">
                  <c:v>246287.0974</c:v>
                </c:pt>
                <c:pt idx="36">
                  <c:v>246665.5552</c:v>
                </c:pt>
                <c:pt idx="37">
                  <c:v>246665.5552</c:v>
                </c:pt>
                <c:pt idx="38">
                  <c:v>246665.5552</c:v>
                </c:pt>
                <c:pt idx="39">
                  <c:v>263133.08919999999</c:v>
                </c:pt>
                <c:pt idx="40">
                  <c:v>263133.08919999999</c:v>
                </c:pt>
                <c:pt idx="41">
                  <c:v>263133.08919999999</c:v>
                </c:pt>
                <c:pt idx="42">
                  <c:v>263133.08919999999</c:v>
                </c:pt>
                <c:pt idx="43">
                  <c:v>263133.08919999999</c:v>
                </c:pt>
                <c:pt idx="44">
                  <c:v>256852.14050000001</c:v>
                </c:pt>
                <c:pt idx="45">
                  <c:v>256852.14050000001</c:v>
                </c:pt>
                <c:pt idx="46">
                  <c:v>256852.14050000001</c:v>
                </c:pt>
                <c:pt idx="47">
                  <c:v>256852.14050000001</c:v>
                </c:pt>
                <c:pt idx="48">
                  <c:v>256852.14050000001</c:v>
                </c:pt>
                <c:pt idx="49">
                  <c:v>263276.66570000001</c:v>
                </c:pt>
                <c:pt idx="50">
                  <c:v>263276.66570000001</c:v>
                </c:pt>
                <c:pt idx="51">
                  <c:v>263276.66570000001</c:v>
                </c:pt>
                <c:pt idx="52">
                  <c:v>263276.66570000001</c:v>
                </c:pt>
                <c:pt idx="53">
                  <c:v>263276.66570000001</c:v>
                </c:pt>
                <c:pt idx="54">
                  <c:v>272326.75569999998</c:v>
                </c:pt>
                <c:pt idx="55">
                  <c:v>272326.75569999998</c:v>
                </c:pt>
                <c:pt idx="56">
                  <c:v>272326.75569999998</c:v>
                </c:pt>
                <c:pt idx="57">
                  <c:v>272326.75569999998</c:v>
                </c:pt>
                <c:pt idx="58">
                  <c:v>272326.75569999998</c:v>
                </c:pt>
                <c:pt idx="59">
                  <c:v>279623.39189999999</c:v>
                </c:pt>
                <c:pt idx="60">
                  <c:v>279623.39189999999</c:v>
                </c:pt>
                <c:pt idx="61">
                  <c:v>279623.39189999999</c:v>
                </c:pt>
                <c:pt idx="62">
                  <c:v>279623.39189999999</c:v>
                </c:pt>
                <c:pt idx="63">
                  <c:v>279623.39189999999</c:v>
                </c:pt>
                <c:pt idx="64">
                  <c:v>275197.20809999999</c:v>
                </c:pt>
                <c:pt idx="65">
                  <c:v>275197.20809999999</c:v>
                </c:pt>
                <c:pt idx="66">
                  <c:v>275197.20809999999</c:v>
                </c:pt>
                <c:pt idx="67">
                  <c:v>275197.20809999999</c:v>
                </c:pt>
                <c:pt idx="68">
                  <c:v>276687.20329999999</c:v>
                </c:pt>
                <c:pt idx="69">
                  <c:v>285538.57120000001</c:v>
                </c:pt>
                <c:pt idx="70">
                  <c:v>285538.57120000001</c:v>
                </c:pt>
                <c:pt idx="71">
                  <c:v>285538.57120000001</c:v>
                </c:pt>
                <c:pt idx="72">
                  <c:v>285538.57120000001</c:v>
                </c:pt>
                <c:pt idx="73">
                  <c:v>285538.57120000001</c:v>
                </c:pt>
                <c:pt idx="74">
                  <c:v>279248.11550000001</c:v>
                </c:pt>
                <c:pt idx="75">
                  <c:v>279248.11550000001</c:v>
                </c:pt>
                <c:pt idx="76">
                  <c:v>279248.11550000001</c:v>
                </c:pt>
                <c:pt idx="77">
                  <c:v>279248.11550000001</c:v>
                </c:pt>
                <c:pt idx="78">
                  <c:v>279248.11550000001</c:v>
                </c:pt>
                <c:pt idx="79">
                  <c:v>284253.70929999999</c:v>
                </c:pt>
                <c:pt idx="80">
                  <c:v>284253.70929999999</c:v>
                </c:pt>
                <c:pt idx="81">
                  <c:v>284253.70929999999</c:v>
                </c:pt>
                <c:pt idx="82">
                  <c:v>284253.70929999999</c:v>
                </c:pt>
                <c:pt idx="83">
                  <c:v>284253.70929999999</c:v>
                </c:pt>
                <c:pt idx="84">
                  <c:v>284253.70929999999</c:v>
                </c:pt>
                <c:pt idx="85">
                  <c:v>284253.70929999999</c:v>
                </c:pt>
                <c:pt idx="86">
                  <c:v>284253.70929999999</c:v>
                </c:pt>
                <c:pt idx="87">
                  <c:v>284253.70929999999</c:v>
                </c:pt>
                <c:pt idx="88">
                  <c:v>284253.70929999999</c:v>
                </c:pt>
                <c:pt idx="89">
                  <c:v>286650.51779999997</c:v>
                </c:pt>
                <c:pt idx="90">
                  <c:v>286650.51779999997</c:v>
                </c:pt>
                <c:pt idx="91">
                  <c:v>286650.51779999997</c:v>
                </c:pt>
                <c:pt idx="92">
                  <c:v>286650.51779999997</c:v>
                </c:pt>
                <c:pt idx="93">
                  <c:v>286650.51779999997</c:v>
                </c:pt>
                <c:pt idx="94">
                  <c:v>290060.9742</c:v>
                </c:pt>
                <c:pt idx="95">
                  <c:v>290060.9742</c:v>
                </c:pt>
                <c:pt idx="96">
                  <c:v>290060.9742</c:v>
                </c:pt>
                <c:pt idx="97">
                  <c:v>290060.9742</c:v>
                </c:pt>
                <c:pt idx="98">
                  <c:v>290060.9742</c:v>
                </c:pt>
                <c:pt idx="99">
                  <c:v>290060.9742</c:v>
                </c:pt>
                <c:pt idx="100">
                  <c:v>290060.9742</c:v>
                </c:pt>
                <c:pt idx="101">
                  <c:v>290060.9742</c:v>
                </c:pt>
                <c:pt idx="102">
                  <c:v>290060.9742</c:v>
                </c:pt>
                <c:pt idx="103">
                  <c:v>290060.9742</c:v>
                </c:pt>
                <c:pt idx="104">
                  <c:v>275261.967</c:v>
                </c:pt>
                <c:pt idx="105">
                  <c:v>275261.967</c:v>
                </c:pt>
                <c:pt idx="106">
                  <c:v>275261.967</c:v>
                </c:pt>
                <c:pt idx="107">
                  <c:v>275261.967</c:v>
                </c:pt>
                <c:pt idx="108">
                  <c:v>275261.967</c:v>
                </c:pt>
                <c:pt idx="109">
                  <c:v>275898.19569999998</c:v>
                </c:pt>
                <c:pt idx="110">
                  <c:v>275898.19569999998</c:v>
                </c:pt>
                <c:pt idx="111">
                  <c:v>275898.19569999998</c:v>
                </c:pt>
                <c:pt idx="112">
                  <c:v>275898.19569999998</c:v>
                </c:pt>
                <c:pt idx="113">
                  <c:v>275898.19569999998</c:v>
                </c:pt>
                <c:pt idx="114">
                  <c:v>272031.64669999998</c:v>
                </c:pt>
                <c:pt idx="115">
                  <c:v>272031.64669999998</c:v>
                </c:pt>
                <c:pt idx="116">
                  <c:v>272031.64669999998</c:v>
                </c:pt>
                <c:pt idx="117">
                  <c:v>272031.64669999998</c:v>
                </c:pt>
                <c:pt idx="118">
                  <c:v>272031.64669999998</c:v>
                </c:pt>
                <c:pt idx="119">
                  <c:v>272031.64669999998</c:v>
                </c:pt>
                <c:pt idx="120">
                  <c:v>272031.64669999998</c:v>
                </c:pt>
                <c:pt idx="121">
                  <c:v>272031.64669999998</c:v>
                </c:pt>
                <c:pt idx="122">
                  <c:v>272031.64669999998</c:v>
                </c:pt>
                <c:pt idx="123">
                  <c:v>272031.64669999998</c:v>
                </c:pt>
                <c:pt idx="124">
                  <c:v>273911.09590000001</c:v>
                </c:pt>
                <c:pt idx="125">
                  <c:v>273911.09590000001</c:v>
                </c:pt>
                <c:pt idx="126">
                  <c:v>239044.08189999999</c:v>
                </c:pt>
                <c:pt idx="127">
                  <c:v>235927.28589999999</c:v>
                </c:pt>
                <c:pt idx="128">
                  <c:v>235927.28589999999</c:v>
                </c:pt>
                <c:pt idx="129">
                  <c:v>236549.97320000001</c:v>
                </c:pt>
                <c:pt idx="130">
                  <c:v>236549.97320000001</c:v>
                </c:pt>
                <c:pt idx="131">
                  <c:v>236549.97320000001</c:v>
                </c:pt>
                <c:pt idx="132">
                  <c:v>234733.4909</c:v>
                </c:pt>
                <c:pt idx="133">
                  <c:v>234733.4909</c:v>
                </c:pt>
                <c:pt idx="134">
                  <c:v>234733.4909</c:v>
                </c:pt>
                <c:pt idx="135">
                  <c:v>234733.4909</c:v>
                </c:pt>
                <c:pt idx="136">
                  <c:v>234739.83170000001</c:v>
                </c:pt>
                <c:pt idx="137">
                  <c:v>239776.10380000001</c:v>
                </c:pt>
                <c:pt idx="138">
                  <c:v>239776.10380000001</c:v>
                </c:pt>
                <c:pt idx="139">
                  <c:v>239776.10380000001</c:v>
                </c:pt>
                <c:pt idx="140">
                  <c:v>239776.10380000001</c:v>
                </c:pt>
                <c:pt idx="141">
                  <c:v>239776.10380000001</c:v>
                </c:pt>
                <c:pt idx="142">
                  <c:v>230314.59090000001</c:v>
                </c:pt>
                <c:pt idx="143">
                  <c:v>230314.59090000001</c:v>
                </c:pt>
                <c:pt idx="144">
                  <c:v>230314.59090000001</c:v>
                </c:pt>
                <c:pt idx="145">
                  <c:v>230314.59090000001</c:v>
                </c:pt>
                <c:pt idx="146">
                  <c:v>230314.59090000001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'Basic Materials'!$Y$28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'Basic Materials'!$Y$29:$Y$175</c:f>
              <c:numCache>
                <c:formatCode>#,##0_ ;[Red]\-#,##0\ </c:formatCode>
                <c:ptCount val="147"/>
                <c:pt idx="0">
                  <c:v>379439.95858600002</c:v>
                </c:pt>
                <c:pt idx="1">
                  <c:v>379433.36944600003</c:v>
                </c:pt>
                <c:pt idx="2">
                  <c:v>372736.83782399999</c:v>
                </c:pt>
                <c:pt idx="3">
                  <c:v>372737.29233700002</c:v>
                </c:pt>
                <c:pt idx="4">
                  <c:v>372732.12377000001</c:v>
                </c:pt>
                <c:pt idx="5">
                  <c:v>372747.59276999999</c:v>
                </c:pt>
                <c:pt idx="6">
                  <c:v>372751.05794000003</c:v>
                </c:pt>
                <c:pt idx="7">
                  <c:v>372750.40855200001</c:v>
                </c:pt>
                <c:pt idx="8">
                  <c:v>372750.40855200001</c:v>
                </c:pt>
                <c:pt idx="9">
                  <c:v>372727.67126099998</c:v>
                </c:pt>
                <c:pt idx="10">
                  <c:v>351185.13092600001</c:v>
                </c:pt>
                <c:pt idx="11">
                  <c:v>350327.02726399997</c:v>
                </c:pt>
                <c:pt idx="12">
                  <c:v>350363.98524000001</c:v>
                </c:pt>
                <c:pt idx="13">
                  <c:v>350363.98524000001</c:v>
                </c:pt>
                <c:pt idx="14">
                  <c:v>350330.07568000001</c:v>
                </c:pt>
                <c:pt idx="15">
                  <c:v>350377.88041500002</c:v>
                </c:pt>
                <c:pt idx="16">
                  <c:v>350364.827574</c:v>
                </c:pt>
                <c:pt idx="17">
                  <c:v>324760.81785300002</c:v>
                </c:pt>
                <c:pt idx="18">
                  <c:v>324764.44555100001</c:v>
                </c:pt>
                <c:pt idx="19">
                  <c:v>324791.29230700003</c:v>
                </c:pt>
                <c:pt idx="20">
                  <c:v>324762.67463800003</c:v>
                </c:pt>
                <c:pt idx="21">
                  <c:v>324781.90680900001</c:v>
                </c:pt>
                <c:pt idx="22">
                  <c:v>313924.88045</c:v>
                </c:pt>
                <c:pt idx="23">
                  <c:v>313918.83402900002</c:v>
                </c:pt>
                <c:pt idx="24">
                  <c:v>313918.17251200002</c:v>
                </c:pt>
                <c:pt idx="25">
                  <c:v>313901.828262</c:v>
                </c:pt>
                <c:pt idx="26">
                  <c:v>313897.63345099997</c:v>
                </c:pt>
                <c:pt idx="27">
                  <c:v>304347.49589899997</c:v>
                </c:pt>
                <c:pt idx="28">
                  <c:v>304346.51310600003</c:v>
                </c:pt>
                <c:pt idx="29">
                  <c:v>304353.40334000002</c:v>
                </c:pt>
                <c:pt idx="30">
                  <c:v>304340.07533899997</c:v>
                </c:pt>
                <c:pt idx="31">
                  <c:v>304354.44003200001</c:v>
                </c:pt>
                <c:pt idx="32">
                  <c:v>317435.59467100003</c:v>
                </c:pt>
                <c:pt idx="33">
                  <c:v>317427.278055</c:v>
                </c:pt>
                <c:pt idx="34">
                  <c:v>317412.01767299999</c:v>
                </c:pt>
                <c:pt idx="35">
                  <c:v>317407.47597799997</c:v>
                </c:pt>
                <c:pt idx="36">
                  <c:v>317718.048557</c:v>
                </c:pt>
                <c:pt idx="37">
                  <c:v>317719.57370399998</c:v>
                </c:pt>
                <c:pt idx="38">
                  <c:v>317714.53376700002</c:v>
                </c:pt>
                <c:pt idx="39">
                  <c:v>347104.92916100001</c:v>
                </c:pt>
                <c:pt idx="40">
                  <c:v>347089.10707500001</c:v>
                </c:pt>
                <c:pt idx="41">
                  <c:v>347109.58558200003</c:v>
                </c:pt>
                <c:pt idx="42">
                  <c:v>347099.13303899998</c:v>
                </c:pt>
                <c:pt idx="43">
                  <c:v>347129.641864</c:v>
                </c:pt>
                <c:pt idx="44">
                  <c:v>346570.87093600002</c:v>
                </c:pt>
                <c:pt idx="45">
                  <c:v>346572.58471099997</c:v>
                </c:pt>
                <c:pt idx="46">
                  <c:v>346577.666073</c:v>
                </c:pt>
                <c:pt idx="47">
                  <c:v>346591.56859099999</c:v>
                </c:pt>
                <c:pt idx="48">
                  <c:v>346585.45114199998</c:v>
                </c:pt>
                <c:pt idx="49">
                  <c:v>349823.292075</c:v>
                </c:pt>
                <c:pt idx="50">
                  <c:v>349830.83988099999</c:v>
                </c:pt>
                <c:pt idx="51">
                  <c:v>349837.45191100001</c:v>
                </c:pt>
                <c:pt idx="52">
                  <c:v>349844.65703</c:v>
                </c:pt>
                <c:pt idx="53">
                  <c:v>349841.04437399999</c:v>
                </c:pt>
                <c:pt idx="54">
                  <c:v>361731.364221</c:v>
                </c:pt>
                <c:pt idx="55">
                  <c:v>361681.189579</c:v>
                </c:pt>
                <c:pt idx="56">
                  <c:v>361750.27082699997</c:v>
                </c:pt>
                <c:pt idx="57">
                  <c:v>361755.94322399999</c:v>
                </c:pt>
                <c:pt idx="58">
                  <c:v>361715.86502999999</c:v>
                </c:pt>
                <c:pt idx="59">
                  <c:v>369091.33177300001</c:v>
                </c:pt>
                <c:pt idx="60">
                  <c:v>369079.31715999998</c:v>
                </c:pt>
                <c:pt idx="61">
                  <c:v>369058.50196000002</c:v>
                </c:pt>
                <c:pt idx="62">
                  <c:v>369143.96907200001</c:v>
                </c:pt>
                <c:pt idx="63">
                  <c:v>369095.51467100001</c:v>
                </c:pt>
                <c:pt idx="64">
                  <c:v>362787.52225400001</c:v>
                </c:pt>
                <c:pt idx="65">
                  <c:v>362736.22848599998</c:v>
                </c:pt>
                <c:pt idx="66">
                  <c:v>362792.22723199998</c:v>
                </c:pt>
                <c:pt idx="67">
                  <c:v>362749.14738500002</c:v>
                </c:pt>
                <c:pt idx="68">
                  <c:v>362388.30843400001</c:v>
                </c:pt>
                <c:pt idx="69">
                  <c:v>370315.81866500003</c:v>
                </c:pt>
                <c:pt idx="70">
                  <c:v>370275.594553</c:v>
                </c:pt>
                <c:pt idx="71">
                  <c:v>370305.87169599999</c:v>
                </c:pt>
                <c:pt idx="72">
                  <c:v>370288.89029200003</c:v>
                </c:pt>
                <c:pt idx="73">
                  <c:v>370316.39094299998</c:v>
                </c:pt>
                <c:pt idx="74">
                  <c:v>358390.937492</c:v>
                </c:pt>
                <c:pt idx="75">
                  <c:v>358410.78432199999</c:v>
                </c:pt>
                <c:pt idx="76">
                  <c:v>358402.988235</c:v>
                </c:pt>
                <c:pt idx="77">
                  <c:v>358418.29113899998</c:v>
                </c:pt>
                <c:pt idx="78">
                  <c:v>358377.671569</c:v>
                </c:pt>
                <c:pt idx="79">
                  <c:v>364310.53516299999</c:v>
                </c:pt>
                <c:pt idx="80">
                  <c:v>364286.23768000002</c:v>
                </c:pt>
                <c:pt idx="81">
                  <c:v>364312.83538800001</c:v>
                </c:pt>
                <c:pt idx="82">
                  <c:v>364285.16487799998</c:v>
                </c:pt>
                <c:pt idx="83">
                  <c:v>364320.34711700003</c:v>
                </c:pt>
                <c:pt idx="84">
                  <c:v>364330.013507</c:v>
                </c:pt>
                <c:pt idx="85">
                  <c:v>364304.39339799999</c:v>
                </c:pt>
                <c:pt idx="86">
                  <c:v>364327.89477999997</c:v>
                </c:pt>
                <c:pt idx="87">
                  <c:v>364311.38039300003</c:v>
                </c:pt>
                <c:pt idx="88">
                  <c:v>364311.38039300003</c:v>
                </c:pt>
                <c:pt idx="89">
                  <c:v>366910.41764699999</c:v>
                </c:pt>
                <c:pt idx="90">
                  <c:v>366911.99703600002</c:v>
                </c:pt>
                <c:pt idx="91">
                  <c:v>366893.60119100002</c:v>
                </c:pt>
                <c:pt idx="92">
                  <c:v>366916.21507699997</c:v>
                </c:pt>
                <c:pt idx="93">
                  <c:v>366910.20566699997</c:v>
                </c:pt>
                <c:pt idx="94">
                  <c:v>364832.98989999999</c:v>
                </c:pt>
                <c:pt idx="95">
                  <c:v>364782.32081800001</c:v>
                </c:pt>
                <c:pt idx="96">
                  <c:v>364808.57366400003</c:v>
                </c:pt>
                <c:pt idx="97">
                  <c:v>364811.758202</c:v>
                </c:pt>
                <c:pt idx="98">
                  <c:v>364811.94920500001</c:v>
                </c:pt>
                <c:pt idx="99">
                  <c:v>364793.84039999999</c:v>
                </c:pt>
                <c:pt idx="100">
                  <c:v>364797.77236200002</c:v>
                </c:pt>
                <c:pt idx="101">
                  <c:v>364798.26414799999</c:v>
                </c:pt>
                <c:pt idx="102">
                  <c:v>364811.234298</c:v>
                </c:pt>
                <c:pt idx="103">
                  <c:v>364770.76798300003</c:v>
                </c:pt>
                <c:pt idx="104">
                  <c:v>354972.04115499998</c:v>
                </c:pt>
                <c:pt idx="105">
                  <c:v>355000.06534899998</c:v>
                </c:pt>
                <c:pt idx="106">
                  <c:v>355009.79347199999</c:v>
                </c:pt>
                <c:pt idx="107">
                  <c:v>354996.581358</c:v>
                </c:pt>
                <c:pt idx="108">
                  <c:v>355019.25190600002</c:v>
                </c:pt>
                <c:pt idx="109">
                  <c:v>363688.510824</c:v>
                </c:pt>
                <c:pt idx="110">
                  <c:v>363691.053702</c:v>
                </c:pt>
                <c:pt idx="111">
                  <c:v>363665.795224</c:v>
                </c:pt>
                <c:pt idx="112">
                  <c:v>363712.13139</c:v>
                </c:pt>
                <c:pt idx="113">
                  <c:v>363692.193034</c:v>
                </c:pt>
                <c:pt idx="114">
                  <c:v>360451.01340400003</c:v>
                </c:pt>
                <c:pt idx="115">
                  <c:v>360449.28914399998</c:v>
                </c:pt>
                <c:pt idx="116">
                  <c:v>360445.84119900002</c:v>
                </c:pt>
                <c:pt idx="117">
                  <c:v>360425.70713900001</c:v>
                </c:pt>
                <c:pt idx="118">
                  <c:v>360458.28758800001</c:v>
                </c:pt>
                <c:pt idx="119">
                  <c:v>360431.91567999998</c:v>
                </c:pt>
                <c:pt idx="120">
                  <c:v>360445.814334</c:v>
                </c:pt>
                <c:pt idx="121">
                  <c:v>360447.67165799998</c:v>
                </c:pt>
                <c:pt idx="122">
                  <c:v>360436.474124</c:v>
                </c:pt>
                <c:pt idx="123">
                  <c:v>360435.22112300002</c:v>
                </c:pt>
                <c:pt idx="124">
                  <c:v>355359.60275100003</c:v>
                </c:pt>
                <c:pt idx="125">
                  <c:v>355333.98417200003</c:v>
                </c:pt>
                <c:pt idx="126">
                  <c:v>322663.93580899999</c:v>
                </c:pt>
                <c:pt idx="127">
                  <c:v>315910.485804</c:v>
                </c:pt>
                <c:pt idx="128">
                  <c:v>315919.11156300001</c:v>
                </c:pt>
                <c:pt idx="129">
                  <c:v>316523.051164</c:v>
                </c:pt>
                <c:pt idx="130">
                  <c:v>316555.33775800001</c:v>
                </c:pt>
                <c:pt idx="131">
                  <c:v>316541.38848000002</c:v>
                </c:pt>
                <c:pt idx="132">
                  <c:v>320227.713483</c:v>
                </c:pt>
                <c:pt idx="133">
                  <c:v>320239.13627700001</c:v>
                </c:pt>
                <c:pt idx="134">
                  <c:v>320240.80053800001</c:v>
                </c:pt>
                <c:pt idx="135">
                  <c:v>320240.80053800001</c:v>
                </c:pt>
                <c:pt idx="136">
                  <c:v>320247.82324900001</c:v>
                </c:pt>
                <c:pt idx="137">
                  <c:v>323763.667426</c:v>
                </c:pt>
                <c:pt idx="138">
                  <c:v>323755.84378599998</c:v>
                </c:pt>
                <c:pt idx="139">
                  <c:v>323733.60322300001</c:v>
                </c:pt>
                <c:pt idx="140">
                  <c:v>323771.05638899998</c:v>
                </c:pt>
                <c:pt idx="141">
                  <c:v>323749.47546400002</c:v>
                </c:pt>
                <c:pt idx="142">
                  <c:v>311952.34943300002</c:v>
                </c:pt>
                <c:pt idx="143">
                  <c:v>311956.33893799997</c:v>
                </c:pt>
                <c:pt idx="144">
                  <c:v>311972.26149100001</c:v>
                </c:pt>
                <c:pt idx="145">
                  <c:v>311938.54613799998</c:v>
                </c:pt>
                <c:pt idx="146">
                  <c:v>311947.07174500002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22264"/>
        <c:axId val="659521088"/>
      </c:lineChart>
      <c:dateAx>
        <c:axId val="659514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4816"/>
        <c:crosses val="autoZero"/>
        <c:auto val="1"/>
        <c:lblOffset val="100"/>
        <c:baseTimeUnit val="days"/>
      </c:dateAx>
      <c:valAx>
        <c:axId val="6595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4424"/>
        <c:crosses val="autoZero"/>
        <c:crossBetween val="between"/>
      </c:valAx>
      <c:valAx>
        <c:axId val="65952108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2264"/>
        <c:crosses val="max"/>
        <c:crossBetween val="between"/>
      </c:valAx>
      <c:dateAx>
        <c:axId val="659522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95210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Utilities!$C$1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Utilities!$A$2:$A$66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Utilities!$C$2:$C$66</c:f>
              <c:numCache>
                <c:formatCode>_-* #,##0_-;\-* #,##0_-;_-* "-"??_-;_-@_-</c:formatCode>
                <c:ptCount val="65"/>
                <c:pt idx="0">
                  <c:v>993754.99</c:v>
                </c:pt>
                <c:pt idx="1">
                  <c:v>880814.04</c:v>
                </c:pt>
                <c:pt idx="2">
                  <c:v>915379.92</c:v>
                </c:pt>
                <c:pt idx="3">
                  <c:v>863568.2</c:v>
                </c:pt>
                <c:pt idx="4">
                  <c:v>908764.34</c:v>
                </c:pt>
                <c:pt idx="5">
                  <c:v>877424.38</c:v>
                </c:pt>
                <c:pt idx="6">
                  <c:v>931253.73</c:v>
                </c:pt>
                <c:pt idx="7">
                  <c:v>929109.34</c:v>
                </c:pt>
                <c:pt idx="8">
                  <c:v>947108.1</c:v>
                </c:pt>
                <c:pt idx="9">
                  <c:v>961839.73</c:v>
                </c:pt>
                <c:pt idx="10">
                  <c:v>917469.76</c:v>
                </c:pt>
                <c:pt idx="11">
                  <c:v>910277.7</c:v>
                </c:pt>
                <c:pt idx="12">
                  <c:v>913045.86</c:v>
                </c:pt>
                <c:pt idx="13">
                  <c:v>906055.24</c:v>
                </c:pt>
                <c:pt idx="14">
                  <c:v>858230.86</c:v>
                </c:pt>
                <c:pt idx="15">
                  <c:v>876276.76</c:v>
                </c:pt>
                <c:pt idx="16">
                  <c:v>835961.37</c:v>
                </c:pt>
                <c:pt idx="17">
                  <c:v>845304.89</c:v>
                </c:pt>
                <c:pt idx="18">
                  <c:v>868296.58</c:v>
                </c:pt>
                <c:pt idx="19">
                  <c:v>834988.74</c:v>
                </c:pt>
                <c:pt idx="20">
                  <c:v>841524.82</c:v>
                </c:pt>
                <c:pt idx="21">
                  <c:v>883990.88</c:v>
                </c:pt>
                <c:pt idx="22">
                  <c:v>895138.97</c:v>
                </c:pt>
                <c:pt idx="23">
                  <c:v>967337.72</c:v>
                </c:pt>
                <c:pt idx="24">
                  <c:v>934888.03</c:v>
                </c:pt>
                <c:pt idx="25">
                  <c:v>927513.53</c:v>
                </c:pt>
                <c:pt idx="26">
                  <c:v>995143.44</c:v>
                </c:pt>
                <c:pt idx="27">
                  <c:v>956504.78</c:v>
                </c:pt>
                <c:pt idx="28">
                  <c:v>932926.03</c:v>
                </c:pt>
                <c:pt idx="29">
                  <c:v>916052.03</c:v>
                </c:pt>
                <c:pt idx="30">
                  <c:v>911775.08</c:v>
                </c:pt>
                <c:pt idx="31">
                  <c:v>883835.5</c:v>
                </c:pt>
                <c:pt idx="32">
                  <c:v>918454.38</c:v>
                </c:pt>
                <c:pt idx="33">
                  <c:v>942699.05</c:v>
                </c:pt>
                <c:pt idx="34">
                  <c:v>979989.63</c:v>
                </c:pt>
                <c:pt idx="35">
                  <c:v>985817.33</c:v>
                </c:pt>
                <c:pt idx="36">
                  <c:v>998164.6</c:v>
                </c:pt>
                <c:pt idx="37">
                  <c:v>1018909.98</c:v>
                </c:pt>
                <c:pt idx="38">
                  <c:v>1005934.08</c:v>
                </c:pt>
                <c:pt idx="39">
                  <c:v>1044706.06</c:v>
                </c:pt>
                <c:pt idx="40">
                  <c:v>1067820.2</c:v>
                </c:pt>
                <c:pt idx="41">
                  <c:v>1048038.69</c:v>
                </c:pt>
                <c:pt idx="42">
                  <c:v>1043285.34</c:v>
                </c:pt>
                <c:pt idx="43">
                  <c:v>1060818.8899999999</c:v>
                </c:pt>
                <c:pt idx="44">
                  <c:v>1038654.06</c:v>
                </c:pt>
                <c:pt idx="45">
                  <c:v>1016058.65</c:v>
                </c:pt>
                <c:pt idx="46">
                  <c:v>969049.44</c:v>
                </c:pt>
                <c:pt idx="47">
                  <c:v>1012458</c:v>
                </c:pt>
                <c:pt idx="48">
                  <c:v>1107629.1100000001</c:v>
                </c:pt>
                <c:pt idx="49">
                  <c:v>1088961.47</c:v>
                </c:pt>
                <c:pt idx="50">
                  <c:v>1072122.3400000001</c:v>
                </c:pt>
                <c:pt idx="51">
                  <c:v>1080734.18</c:v>
                </c:pt>
                <c:pt idx="52">
                  <c:v>1108229.8400000001</c:v>
                </c:pt>
                <c:pt idx="53">
                  <c:v>1103073.71</c:v>
                </c:pt>
                <c:pt idx="54">
                  <c:v>1137667.72</c:v>
                </c:pt>
                <c:pt idx="55">
                  <c:v>1160553.69</c:v>
                </c:pt>
                <c:pt idx="56">
                  <c:v>1155190.93</c:v>
                </c:pt>
                <c:pt idx="57">
                  <c:v>1179479.05</c:v>
                </c:pt>
                <c:pt idx="58">
                  <c:v>1188851.32</c:v>
                </c:pt>
                <c:pt idx="59">
                  <c:v>1222821.56</c:v>
                </c:pt>
                <c:pt idx="60">
                  <c:v>1230327.6399999999</c:v>
                </c:pt>
                <c:pt idx="61">
                  <c:v>1217981.23</c:v>
                </c:pt>
                <c:pt idx="62">
                  <c:v>1249008.3600000001</c:v>
                </c:pt>
                <c:pt idx="63">
                  <c:v>1345405.6</c:v>
                </c:pt>
                <c:pt idx="64">
                  <c:v>1363384.19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Utilities!$D$1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Utilities!$A$2:$A$66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Utilities!$D$2:$D$66</c:f>
              <c:numCache>
                <c:formatCode>_-* #,##0_-;\-* #,##0_-;_-* "-"??_-;_-@_-</c:formatCode>
                <c:ptCount val="65"/>
                <c:pt idx="0">
                  <c:v>685166.161509</c:v>
                </c:pt>
                <c:pt idx="1">
                  <c:v>597284.82971199998</c:v>
                </c:pt>
                <c:pt idx="2">
                  <c:v>606796.67494900001</c:v>
                </c:pt>
                <c:pt idx="3">
                  <c:v>605949.86807199998</c:v>
                </c:pt>
                <c:pt idx="4">
                  <c:v>608433.92946500005</c:v>
                </c:pt>
                <c:pt idx="5">
                  <c:v>604270.83587900002</c:v>
                </c:pt>
                <c:pt idx="6">
                  <c:v>604001.61266300001</c:v>
                </c:pt>
                <c:pt idx="7">
                  <c:v>603674.70163799997</c:v>
                </c:pt>
                <c:pt idx="8">
                  <c:v>603156.21918300004</c:v>
                </c:pt>
                <c:pt idx="9">
                  <c:v>604007.02758300002</c:v>
                </c:pt>
                <c:pt idx="10">
                  <c:v>607691.04401099996</c:v>
                </c:pt>
                <c:pt idx="11">
                  <c:v>602087.26818999997</c:v>
                </c:pt>
                <c:pt idx="12">
                  <c:v>602257.68377600005</c:v>
                </c:pt>
                <c:pt idx="13">
                  <c:v>597730.10368199996</c:v>
                </c:pt>
                <c:pt idx="14">
                  <c:v>604327.735308</c:v>
                </c:pt>
                <c:pt idx="15">
                  <c:v>594621.16593799996</c:v>
                </c:pt>
                <c:pt idx="16">
                  <c:v>586094.90723899996</c:v>
                </c:pt>
                <c:pt idx="17">
                  <c:v>582938.40275200002</c:v>
                </c:pt>
                <c:pt idx="18">
                  <c:v>585526.90801000001</c:v>
                </c:pt>
                <c:pt idx="19">
                  <c:v>620034.59850399999</c:v>
                </c:pt>
                <c:pt idx="20">
                  <c:v>579884.38509300002</c:v>
                </c:pt>
                <c:pt idx="21">
                  <c:v>579629.33987799997</c:v>
                </c:pt>
                <c:pt idx="22">
                  <c:v>566593.43027500005</c:v>
                </c:pt>
                <c:pt idx="23">
                  <c:v>567909.67003399995</c:v>
                </c:pt>
                <c:pt idx="24">
                  <c:v>563365.91295100003</c:v>
                </c:pt>
                <c:pt idx="25">
                  <c:v>527749.39132599998</c:v>
                </c:pt>
                <c:pt idx="26">
                  <c:v>527822.39903500001</c:v>
                </c:pt>
                <c:pt idx="27">
                  <c:v>516802.03517699998</c:v>
                </c:pt>
                <c:pt idx="28">
                  <c:v>513968.26539900003</c:v>
                </c:pt>
                <c:pt idx="29">
                  <c:v>514414.98566100001</c:v>
                </c:pt>
                <c:pt idx="30">
                  <c:v>513400.75447400002</c:v>
                </c:pt>
                <c:pt idx="31">
                  <c:v>539929.44772699999</c:v>
                </c:pt>
                <c:pt idx="32">
                  <c:v>538288.70508500002</c:v>
                </c:pt>
                <c:pt idx="33">
                  <c:v>548564.87591499998</c:v>
                </c:pt>
                <c:pt idx="34">
                  <c:v>561097.75061900006</c:v>
                </c:pt>
                <c:pt idx="35">
                  <c:v>562360.46059699997</c:v>
                </c:pt>
                <c:pt idx="36">
                  <c:v>562252.01928100002</c:v>
                </c:pt>
                <c:pt idx="37">
                  <c:v>570455.91200100002</c:v>
                </c:pt>
                <c:pt idx="38">
                  <c:v>573630.602037</c:v>
                </c:pt>
                <c:pt idx="39">
                  <c:v>583769.36235299997</c:v>
                </c:pt>
                <c:pt idx="40">
                  <c:v>585600.02619600005</c:v>
                </c:pt>
                <c:pt idx="41">
                  <c:v>586514.52521200001</c:v>
                </c:pt>
                <c:pt idx="42">
                  <c:v>562474.79461400001</c:v>
                </c:pt>
                <c:pt idx="43">
                  <c:v>568134.44210600003</c:v>
                </c:pt>
                <c:pt idx="44">
                  <c:v>589768.98940600001</c:v>
                </c:pt>
                <c:pt idx="45">
                  <c:v>593691.54666899994</c:v>
                </c:pt>
                <c:pt idx="46">
                  <c:v>596689.05663100001</c:v>
                </c:pt>
                <c:pt idx="47">
                  <c:v>589410.85520600004</c:v>
                </c:pt>
                <c:pt idx="48">
                  <c:v>643537.64797799999</c:v>
                </c:pt>
                <c:pt idx="49">
                  <c:v>635845.71856199997</c:v>
                </c:pt>
                <c:pt idx="50">
                  <c:v>625203.41237300006</c:v>
                </c:pt>
                <c:pt idx="51">
                  <c:v>615474.46970899997</c:v>
                </c:pt>
                <c:pt idx="52">
                  <c:v>623055.63543400005</c:v>
                </c:pt>
                <c:pt idx="53">
                  <c:v>628499.05262600002</c:v>
                </c:pt>
                <c:pt idx="54">
                  <c:v>628599.81052499998</c:v>
                </c:pt>
                <c:pt idx="55">
                  <c:v>636029.98721399996</c:v>
                </c:pt>
                <c:pt idx="56">
                  <c:v>632443.07858700003</c:v>
                </c:pt>
                <c:pt idx="57">
                  <c:v>583644.50368700002</c:v>
                </c:pt>
                <c:pt idx="58">
                  <c:v>582777.96039999998</c:v>
                </c:pt>
                <c:pt idx="59">
                  <c:v>587415.47357200005</c:v>
                </c:pt>
                <c:pt idx="60">
                  <c:v>583423.77194300003</c:v>
                </c:pt>
                <c:pt idx="61">
                  <c:v>585810.09282699996</c:v>
                </c:pt>
                <c:pt idx="62">
                  <c:v>588395.32793599996</c:v>
                </c:pt>
                <c:pt idx="63">
                  <c:v>587879.02939599997</c:v>
                </c:pt>
                <c:pt idx="64">
                  <c:v>586640.50936999999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11528"/>
        <c:axId val="949213488"/>
      </c:lineChart>
      <c:lineChart>
        <c:grouping val="standard"/>
        <c:varyColors val="0"/>
        <c:ser>
          <c:idx val="3"/>
          <c:order val="2"/>
          <c:tx>
            <c:strRef>
              <c:f>Utilities!$E$1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Utilities!$A$2:$A$66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Utilities!$E$2:$E$66</c:f>
              <c:numCache>
                <c:formatCode>_-* #,##0_-;\-* #,##0_-;_-* "-"??_-;_-@_-</c:formatCode>
                <c:ptCount val="65"/>
                <c:pt idx="0">
                  <c:v>45173.3603</c:v>
                </c:pt>
                <c:pt idx="1">
                  <c:v>40202.244400000003</c:v>
                </c:pt>
                <c:pt idx="2">
                  <c:v>41122.941599999998</c:v>
                </c:pt>
                <c:pt idx="3">
                  <c:v>41242.9067</c:v>
                </c:pt>
                <c:pt idx="4">
                  <c:v>42803.907599999999</c:v>
                </c:pt>
                <c:pt idx="5">
                  <c:v>42306.639000000003</c:v>
                </c:pt>
                <c:pt idx="6">
                  <c:v>43805.189100000003</c:v>
                </c:pt>
                <c:pt idx="7">
                  <c:v>44463.981899999999</c:v>
                </c:pt>
                <c:pt idx="8">
                  <c:v>44411.315300000002</c:v>
                </c:pt>
                <c:pt idx="9">
                  <c:v>44495.921900000001</c:v>
                </c:pt>
                <c:pt idx="10">
                  <c:v>45492.430200000003</c:v>
                </c:pt>
                <c:pt idx="11">
                  <c:v>46126.117299999998</c:v>
                </c:pt>
                <c:pt idx="12">
                  <c:v>47030.137900000002</c:v>
                </c:pt>
                <c:pt idx="13">
                  <c:v>48473.369100000004</c:v>
                </c:pt>
                <c:pt idx="14">
                  <c:v>48768.887699999999</c:v>
                </c:pt>
                <c:pt idx="15">
                  <c:v>48439.679600000003</c:v>
                </c:pt>
                <c:pt idx="16">
                  <c:v>49609.1492</c:v>
                </c:pt>
                <c:pt idx="17">
                  <c:v>50019.3292</c:v>
                </c:pt>
                <c:pt idx="18">
                  <c:v>49867.770199999999</c:v>
                </c:pt>
                <c:pt idx="19">
                  <c:v>57423.3151</c:v>
                </c:pt>
                <c:pt idx="20">
                  <c:v>54607.137499999997</c:v>
                </c:pt>
                <c:pt idx="21">
                  <c:v>53959.593500000003</c:v>
                </c:pt>
                <c:pt idx="22">
                  <c:v>52637.598299999998</c:v>
                </c:pt>
                <c:pt idx="23">
                  <c:v>46072.0599</c:v>
                </c:pt>
                <c:pt idx="24">
                  <c:v>46478.352099999996</c:v>
                </c:pt>
                <c:pt idx="25">
                  <c:v>46577.079899999997</c:v>
                </c:pt>
                <c:pt idx="26">
                  <c:v>46736.342400000001</c:v>
                </c:pt>
                <c:pt idx="27">
                  <c:v>45862.072899999999</c:v>
                </c:pt>
                <c:pt idx="28">
                  <c:v>45211.457600000002</c:v>
                </c:pt>
                <c:pt idx="29">
                  <c:v>44144.249400000001</c:v>
                </c:pt>
                <c:pt idx="30">
                  <c:v>43032.407500000001</c:v>
                </c:pt>
                <c:pt idx="31">
                  <c:v>44603.771500000003</c:v>
                </c:pt>
                <c:pt idx="32">
                  <c:v>38258.506800000003</c:v>
                </c:pt>
                <c:pt idx="33">
                  <c:v>39230.402900000001</c:v>
                </c:pt>
                <c:pt idx="34">
                  <c:v>33660.197500000002</c:v>
                </c:pt>
                <c:pt idx="35">
                  <c:v>38115.705800000003</c:v>
                </c:pt>
                <c:pt idx="36">
                  <c:v>39419.475599999998</c:v>
                </c:pt>
                <c:pt idx="37">
                  <c:v>40786.051099999997</c:v>
                </c:pt>
                <c:pt idx="38">
                  <c:v>42497.771399999998</c:v>
                </c:pt>
                <c:pt idx="39">
                  <c:v>43678.238700000002</c:v>
                </c:pt>
                <c:pt idx="40">
                  <c:v>63648.239300000001</c:v>
                </c:pt>
                <c:pt idx="41">
                  <c:v>60829.322800000002</c:v>
                </c:pt>
                <c:pt idx="42">
                  <c:v>60719.829899999997</c:v>
                </c:pt>
                <c:pt idx="43">
                  <c:v>60137.165399999998</c:v>
                </c:pt>
                <c:pt idx="44">
                  <c:v>60152.606899999999</c:v>
                </c:pt>
                <c:pt idx="45">
                  <c:v>60202.320800000001</c:v>
                </c:pt>
                <c:pt idx="46">
                  <c:v>69245.426500000001</c:v>
                </c:pt>
                <c:pt idx="47">
                  <c:v>45317.600400000003</c:v>
                </c:pt>
                <c:pt idx="48">
                  <c:v>57721.077299999997</c:v>
                </c:pt>
                <c:pt idx="49">
                  <c:v>60704.065199999997</c:v>
                </c:pt>
                <c:pt idx="50">
                  <c:v>62212.211000000003</c:v>
                </c:pt>
                <c:pt idx="51">
                  <c:v>59632.978600000002</c:v>
                </c:pt>
                <c:pt idx="52">
                  <c:v>64206.966500000002</c:v>
                </c:pt>
                <c:pt idx="53">
                  <c:v>63863.411599999999</c:v>
                </c:pt>
                <c:pt idx="54">
                  <c:v>64872.107799999998</c:v>
                </c:pt>
                <c:pt idx="55">
                  <c:v>63695.8704</c:v>
                </c:pt>
                <c:pt idx="56">
                  <c:v>66176.503599999996</c:v>
                </c:pt>
                <c:pt idx="57">
                  <c:v>63800.276299999998</c:v>
                </c:pt>
                <c:pt idx="58">
                  <c:v>63759.346299999997</c:v>
                </c:pt>
                <c:pt idx="59">
                  <c:v>51913.582699999999</c:v>
                </c:pt>
                <c:pt idx="60">
                  <c:v>49204.803999999996</c:v>
                </c:pt>
                <c:pt idx="61">
                  <c:v>46470.249900000003</c:v>
                </c:pt>
                <c:pt idx="62">
                  <c:v>46492.603000000003</c:v>
                </c:pt>
                <c:pt idx="63">
                  <c:v>40368.169600000001</c:v>
                </c:pt>
                <c:pt idx="64">
                  <c:v>39967.990899999997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Utilities!$F$1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Utilities!$A$2:$A$66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Utilities!$F$2:$F$66</c:f>
              <c:numCache>
                <c:formatCode>_-* #,##0_-;\-* #,##0_-;_-* "-"??_-;_-@_-</c:formatCode>
                <c:ptCount val="65"/>
                <c:pt idx="0">
                  <c:v>62668.116847999998</c:v>
                </c:pt>
                <c:pt idx="1">
                  <c:v>56091.758973999997</c:v>
                </c:pt>
                <c:pt idx="2">
                  <c:v>56458.909694000002</c:v>
                </c:pt>
                <c:pt idx="3">
                  <c:v>56410.737388000001</c:v>
                </c:pt>
                <c:pt idx="4">
                  <c:v>56450.772815999997</c:v>
                </c:pt>
                <c:pt idx="5">
                  <c:v>55639.080987000001</c:v>
                </c:pt>
                <c:pt idx="6">
                  <c:v>61517.449768999999</c:v>
                </c:pt>
                <c:pt idx="7">
                  <c:v>60206.2961</c:v>
                </c:pt>
                <c:pt idx="8">
                  <c:v>60640.182768999999</c:v>
                </c:pt>
                <c:pt idx="9">
                  <c:v>59890.250485999997</c:v>
                </c:pt>
                <c:pt idx="10">
                  <c:v>54064.616495000002</c:v>
                </c:pt>
                <c:pt idx="11">
                  <c:v>54623.945877999999</c:v>
                </c:pt>
                <c:pt idx="12">
                  <c:v>56258.551506000003</c:v>
                </c:pt>
                <c:pt idx="13">
                  <c:v>59158.724309999998</c:v>
                </c:pt>
                <c:pt idx="14">
                  <c:v>59268.912215999997</c:v>
                </c:pt>
                <c:pt idx="15">
                  <c:v>59172.716501000003</c:v>
                </c:pt>
                <c:pt idx="16">
                  <c:v>57918.710872000003</c:v>
                </c:pt>
                <c:pt idx="17">
                  <c:v>57855.88927</c:v>
                </c:pt>
                <c:pt idx="18">
                  <c:v>57285.486316000002</c:v>
                </c:pt>
                <c:pt idx="19">
                  <c:v>57890.118407000002</c:v>
                </c:pt>
                <c:pt idx="20">
                  <c:v>57122.839986999999</c:v>
                </c:pt>
                <c:pt idx="21">
                  <c:v>57391.388952000001</c:v>
                </c:pt>
                <c:pt idx="22">
                  <c:v>63914.181153999998</c:v>
                </c:pt>
                <c:pt idx="23">
                  <c:v>58296.018883999997</c:v>
                </c:pt>
                <c:pt idx="24">
                  <c:v>59546.292681999999</c:v>
                </c:pt>
                <c:pt idx="25">
                  <c:v>60560.901177</c:v>
                </c:pt>
                <c:pt idx="26">
                  <c:v>60805.985191</c:v>
                </c:pt>
                <c:pt idx="27">
                  <c:v>58697.156133999997</c:v>
                </c:pt>
                <c:pt idx="28">
                  <c:v>61280.629194000001</c:v>
                </c:pt>
                <c:pt idx="29">
                  <c:v>60035.608978999997</c:v>
                </c:pt>
                <c:pt idx="30">
                  <c:v>58545.980497999997</c:v>
                </c:pt>
                <c:pt idx="31">
                  <c:v>56942.398437999997</c:v>
                </c:pt>
                <c:pt idx="32">
                  <c:v>55481.450112999999</c:v>
                </c:pt>
                <c:pt idx="33">
                  <c:v>56376.938731000002</c:v>
                </c:pt>
                <c:pt idx="34">
                  <c:v>60177.817024999997</c:v>
                </c:pt>
                <c:pt idx="35">
                  <c:v>61199.196883999997</c:v>
                </c:pt>
                <c:pt idx="36">
                  <c:v>65752.762608000005</c:v>
                </c:pt>
                <c:pt idx="37">
                  <c:v>65153.607924999997</c:v>
                </c:pt>
                <c:pt idx="38">
                  <c:v>67217.11249</c:v>
                </c:pt>
                <c:pt idx="39">
                  <c:v>67792.756576</c:v>
                </c:pt>
                <c:pt idx="40">
                  <c:v>67353.301871999996</c:v>
                </c:pt>
                <c:pt idx="41">
                  <c:v>64463.593792</c:v>
                </c:pt>
                <c:pt idx="42">
                  <c:v>63524.517189999999</c:v>
                </c:pt>
                <c:pt idx="43">
                  <c:v>63545.794200999997</c:v>
                </c:pt>
                <c:pt idx="44">
                  <c:v>63465.091404999999</c:v>
                </c:pt>
                <c:pt idx="45">
                  <c:v>64209.021829999998</c:v>
                </c:pt>
                <c:pt idx="46">
                  <c:v>65141.074452000001</c:v>
                </c:pt>
                <c:pt idx="47">
                  <c:v>68070.491001000002</c:v>
                </c:pt>
                <c:pt idx="48">
                  <c:v>72580.669959000006</c:v>
                </c:pt>
                <c:pt idx="49">
                  <c:v>74560.122279999996</c:v>
                </c:pt>
                <c:pt idx="50">
                  <c:v>70875.796377000006</c:v>
                </c:pt>
                <c:pt idx="51">
                  <c:v>72093.529701000007</c:v>
                </c:pt>
                <c:pt idx="52">
                  <c:v>71279.601171999995</c:v>
                </c:pt>
                <c:pt idx="53">
                  <c:v>70730.557927999995</c:v>
                </c:pt>
                <c:pt idx="54">
                  <c:v>71768.134596999997</c:v>
                </c:pt>
                <c:pt idx="55">
                  <c:v>68556.635091000004</c:v>
                </c:pt>
                <c:pt idx="56">
                  <c:v>75714.637736999997</c:v>
                </c:pt>
                <c:pt idx="57">
                  <c:v>72037.154255000001</c:v>
                </c:pt>
                <c:pt idx="58">
                  <c:v>72277.167413000003</c:v>
                </c:pt>
                <c:pt idx="59">
                  <c:v>72956.237863999995</c:v>
                </c:pt>
                <c:pt idx="60">
                  <c:v>73318.581227999995</c:v>
                </c:pt>
                <c:pt idx="61">
                  <c:v>71965.779404999994</c:v>
                </c:pt>
                <c:pt idx="62">
                  <c:v>69950.883732000002</c:v>
                </c:pt>
                <c:pt idx="63">
                  <c:v>68622.929132000005</c:v>
                </c:pt>
                <c:pt idx="64">
                  <c:v>68059.748624999993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14272"/>
        <c:axId val="949213880"/>
      </c:lineChart>
      <c:dateAx>
        <c:axId val="949211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13488"/>
        <c:crosses val="autoZero"/>
        <c:auto val="1"/>
        <c:lblOffset val="100"/>
        <c:baseTimeUnit val="days"/>
      </c:dateAx>
      <c:valAx>
        <c:axId val="9492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11528"/>
        <c:crosses val="autoZero"/>
        <c:crossBetween val="between"/>
      </c:valAx>
      <c:valAx>
        <c:axId val="9492138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14272"/>
        <c:crosses val="max"/>
        <c:crossBetween val="between"/>
      </c:valAx>
      <c:dateAx>
        <c:axId val="949214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921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Utilities!$U$28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Utilities!$S$29:$S$175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Utilities!$U$29:$U$175</c:f>
              <c:numCache>
                <c:formatCode>_-* #,##0_-;\-* #,##0_-;_-* "-"??_-;_-@_-</c:formatCode>
                <c:ptCount val="147"/>
                <c:pt idx="0">
                  <c:v>1179432.32</c:v>
                </c:pt>
                <c:pt idx="1">
                  <c:v>1174370.42</c:v>
                </c:pt>
                <c:pt idx="2">
                  <c:v>1147008.8400000001</c:v>
                </c:pt>
                <c:pt idx="3">
                  <c:v>1137014.52</c:v>
                </c:pt>
                <c:pt idx="4">
                  <c:v>1135086.07</c:v>
                </c:pt>
                <c:pt idx="5">
                  <c:v>1138492.8</c:v>
                </c:pt>
                <c:pt idx="6">
                  <c:v>1127766.1299999999</c:v>
                </c:pt>
                <c:pt idx="7">
                  <c:v>1085902.71</c:v>
                </c:pt>
                <c:pt idx="8">
                  <c:v>1085902.71</c:v>
                </c:pt>
                <c:pt idx="9">
                  <c:v>1103224.72</c:v>
                </c:pt>
                <c:pt idx="10">
                  <c:v>1149993.73</c:v>
                </c:pt>
                <c:pt idx="11">
                  <c:v>1151979.6200000001</c:v>
                </c:pt>
                <c:pt idx="12">
                  <c:v>1155190.93</c:v>
                </c:pt>
                <c:pt idx="13">
                  <c:v>1155190.93</c:v>
                </c:pt>
                <c:pt idx="14">
                  <c:v>1144721.9199999999</c:v>
                </c:pt>
                <c:pt idx="15">
                  <c:v>1147573.17</c:v>
                </c:pt>
                <c:pt idx="16">
                  <c:v>1165828.75</c:v>
                </c:pt>
                <c:pt idx="17">
                  <c:v>1104596.1499999999</c:v>
                </c:pt>
                <c:pt idx="18">
                  <c:v>1119729.58</c:v>
                </c:pt>
                <c:pt idx="19">
                  <c:v>1115458.46</c:v>
                </c:pt>
                <c:pt idx="20">
                  <c:v>1130325.93</c:v>
                </c:pt>
                <c:pt idx="21">
                  <c:v>1126461.7</c:v>
                </c:pt>
                <c:pt idx="22">
                  <c:v>1115194.58</c:v>
                </c:pt>
                <c:pt idx="23">
                  <c:v>1128259.6499999999</c:v>
                </c:pt>
                <c:pt idx="24">
                  <c:v>1131726.71</c:v>
                </c:pt>
                <c:pt idx="25">
                  <c:v>1137511.8600000001</c:v>
                </c:pt>
                <c:pt idx="26">
                  <c:v>1141165.98</c:v>
                </c:pt>
                <c:pt idx="27">
                  <c:v>1137886.52</c:v>
                </c:pt>
                <c:pt idx="28">
                  <c:v>1135856.9099999999</c:v>
                </c:pt>
                <c:pt idx="29">
                  <c:v>1148309.8700000001</c:v>
                </c:pt>
                <c:pt idx="30">
                  <c:v>1157776.1599999999</c:v>
                </c:pt>
                <c:pt idx="31">
                  <c:v>1145596.3799999999</c:v>
                </c:pt>
                <c:pt idx="32">
                  <c:v>1143181.97</c:v>
                </c:pt>
                <c:pt idx="33">
                  <c:v>1149989.7</c:v>
                </c:pt>
                <c:pt idx="34">
                  <c:v>1158076.03</c:v>
                </c:pt>
                <c:pt idx="35">
                  <c:v>1179479.05</c:v>
                </c:pt>
                <c:pt idx="36">
                  <c:v>1175957.79</c:v>
                </c:pt>
                <c:pt idx="37">
                  <c:v>1178203.72</c:v>
                </c:pt>
                <c:pt idx="38">
                  <c:v>1189313.32</c:v>
                </c:pt>
                <c:pt idx="39">
                  <c:v>1168129.69</c:v>
                </c:pt>
                <c:pt idx="40">
                  <c:v>1171790.6100000001</c:v>
                </c:pt>
                <c:pt idx="41">
                  <c:v>1168924.05</c:v>
                </c:pt>
                <c:pt idx="42">
                  <c:v>1168535.6299999999</c:v>
                </c:pt>
                <c:pt idx="43">
                  <c:v>1171957.7</c:v>
                </c:pt>
                <c:pt idx="44">
                  <c:v>1172714.81</c:v>
                </c:pt>
                <c:pt idx="45">
                  <c:v>1179386.52</c:v>
                </c:pt>
                <c:pt idx="46">
                  <c:v>1181666.06</c:v>
                </c:pt>
                <c:pt idx="47">
                  <c:v>1189282.98</c:v>
                </c:pt>
                <c:pt idx="48">
                  <c:v>1198302.51</c:v>
                </c:pt>
                <c:pt idx="49">
                  <c:v>1192033.07</c:v>
                </c:pt>
                <c:pt idx="50">
                  <c:v>1189737.07</c:v>
                </c:pt>
                <c:pt idx="51">
                  <c:v>1190489.1599999999</c:v>
                </c:pt>
                <c:pt idx="52">
                  <c:v>1188851.32</c:v>
                </c:pt>
                <c:pt idx="53">
                  <c:v>1189921.7</c:v>
                </c:pt>
                <c:pt idx="54">
                  <c:v>1198704.07</c:v>
                </c:pt>
                <c:pt idx="55">
                  <c:v>1197851.22</c:v>
                </c:pt>
                <c:pt idx="56">
                  <c:v>1194173.95</c:v>
                </c:pt>
                <c:pt idx="57">
                  <c:v>1194612.8899999999</c:v>
                </c:pt>
                <c:pt idx="58">
                  <c:v>1199688.5900000001</c:v>
                </c:pt>
                <c:pt idx="59">
                  <c:v>1210648.93</c:v>
                </c:pt>
                <c:pt idx="60">
                  <c:v>1218015.58</c:v>
                </c:pt>
                <c:pt idx="61">
                  <c:v>1219848.6200000001</c:v>
                </c:pt>
                <c:pt idx="62">
                  <c:v>1217156.95</c:v>
                </c:pt>
                <c:pt idx="63">
                  <c:v>1222910.44</c:v>
                </c:pt>
                <c:pt idx="64">
                  <c:v>1229945.17</c:v>
                </c:pt>
                <c:pt idx="65">
                  <c:v>1217003.95</c:v>
                </c:pt>
                <c:pt idx="66">
                  <c:v>1218580.2</c:v>
                </c:pt>
                <c:pt idx="67">
                  <c:v>1226491.8700000001</c:v>
                </c:pt>
                <c:pt idx="68">
                  <c:v>1225740.8799999999</c:v>
                </c:pt>
                <c:pt idx="69">
                  <c:v>1229638.23</c:v>
                </c:pt>
                <c:pt idx="70">
                  <c:v>1237714.1100000001</c:v>
                </c:pt>
                <c:pt idx="71">
                  <c:v>1225884.1599999999</c:v>
                </c:pt>
                <c:pt idx="72">
                  <c:v>1215315.46</c:v>
                </c:pt>
                <c:pt idx="73">
                  <c:v>1222821.56</c:v>
                </c:pt>
                <c:pt idx="74">
                  <c:v>1214011.45</c:v>
                </c:pt>
                <c:pt idx="75">
                  <c:v>1212196.17</c:v>
                </c:pt>
                <c:pt idx="76">
                  <c:v>1210726</c:v>
                </c:pt>
                <c:pt idx="77">
                  <c:v>1208362.33</c:v>
                </c:pt>
                <c:pt idx="78">
                  <c:v>1217488.56</c:v>
                </c:pt>
                <c:pt idx="79">
                  <c:v>1209432.43</c:v>
                </c:pt>
                <c:pt idx="80">
                  <c:v>1207541.79</c:v>
                </c:pt>
                <c:pt idx="81">
                  <c:v>1206863.76</c:v>
                </c:pt>
                <c:pt idx="82">
                  <c:v>1209684.1499999999</c:v>
                </c:pt>
                <c:pt idx="83">
                  <c:v>1215261.3500000001</c:v>
                </c:pt>
                <c:pt idx="84">
                  <c:v>1216392.48</c:v>
                </c:pt>
                <c:pt idx="85">
                  <c:v>1203093.74</c:v>
                </c:pt>
                <c:pt idx="86">
                  <c:v>1198870.8500000001</c:v>
                </c:pt>
                <c:pt idx="87">
                  <c:v>1199319.46</c:v>
                </c:pt>
                <c:pt idx="88">
                  <c:v>1199319.46</c:v>
                </c:pt>
                <c:pt idx="89">
                  <c:v>1205872.52</c:v>
                </c:pt>
                <c:pt idx="90">
                  <c:v>1211248.51</c:v>
                </c:pt>
                <c:pt idx="91">
                  <c:v>1214325.3600000001</c:v>
                </c:pt>
                <c:pt idx="92">
                  <c:v>1219000.69</c:v>
                </c:pt>
                <c:pt idx="93">
                  <c:v>1221721.82</c:v>
                </c:pt>
                <c:pt idx="94">
                  <c:v>1214639.7</c:v>
                </c:pt>
                <c:pt idx="95">
                  <c:v>1230327.6399999999</c:v>
                </c:pt>
                <c:pt idx="96">
                  <c:v>1218887.57</c:v>
                </c:pt>
                <c:pt idx="97">
                  <c:v>1215377.25</c:v>
                </c:pt>
                <c:pt idx="98">
                  <c:v>1224532.04</c:v>
                </c:pt>
                <c:pt idx="99">
                  <c:v>1217163.8899999999</c:v>
                </c:pt>
                <c:pt idx="100">
                  <c:v>1212180.52</c:v>
                </c:pt>
                <c:pt idx="101">
                  <c:v>1198806.51</c:v>
                </c:pt>
                <c:pt idx="102">
                  <c:v>1196678.77</c:v>
                </c:pt>
                <c:pt idx="103">
                  <c:v>1212279.17</c:v>
                </c:pt>
                <c:pt idx="104">
                  <c:v>1221895.72</c:v>
                </c:pt>
                <c:pt idx="105">
                  <c:v>1215660.96</c:v>
                </c:pt>
                <c:pt idx="106">
                  <c:v>1213337.42</c:v>
                </c:pt>
                <c:pt idx="107">
                  <c:v>1214448.6200000001</c:v>
                </c:pt>
                <c:pt idx="108">
                  <c:v>1216097.6299999999</c:v>
                </c:pt>
                <c:pt idx="109">
                  <c:v>1223297.04</c:v>
                </c:pt>
                <c:pt idx="110">
                  <c:v>1229080.22</c:v>
                </c:pt>
                <c:pt idx="111">
                  <c:v>1236387.78</c:v>
                </c:pt>
                <c:pt idx="112">
                  <c:v>1240573.17</c:v>
                </c:pt>
                <c:pt idx="113">
                  <c:v>1240984.71</c:v>
                </c:pt>
                <c:pt idx="114">
                  <c:v>1240168.18</c:v>
                </c:pt>
                <c:pt idx="115">
                  <c:v>1224604.57</c:v>
                </c:pt>
                <c:pt idx="116">
                  <c:v>1211900.79</c:v>
                </c:pt>
                <c:pt idx="117">
                  <c:v>1209660.23</c:v>
                </c:pt>
                <c:pt idx="118">
                  <c:v>1217981.23</c:v>
                </c:pt>
                <c:pt idx="119">
                  <c:v>1230443.8400000001</c:v>
                </c:pt>
                <c:pt idx="120">
                  <c:v>1234696.3</c:v>
                </c:pt>
                <c:pt idx="121">
                  <c:v>1254050.27</c:v>
                </c:pt>
                <c:pt idx="122">
                  <c:v>1261242.83</c:v>
                </c:pt>
                <c:pt idx="123">
                  <c:v>1254677.98</c:v>
                </c:pt>
                <c:pt idx="124">
                  <c:v>1253099.22</c:v>
                </c:pt>
                <c:pt idx="125">
                  <c:v>1249008.3600000001</c:v>
                </c:pt>
                <c:pt idx="126">
                  <c:v>1345021.94</c:v>
                </c:pt>
                <c:pt idx="127">
                  <c:v>1336234.71</c:v>
                </c:pt>
                <c:pt idx="128">
                  <c:v>1332451.44</c:v>
                </c:pt>
                <c:pt idx="129">
                  <c:v>1340027.48</c:v>
                </c:pt>
                <c:pt idx="130">
                  <c:v>1336745.8</c:v>
                </c:pt>
                <c:pt idx="131">
                  <c:v>1338076.78</c:v>
                </c:pt>
                <c:pt idx="132">
                  <c:v>1345194</c:v>
                </c:pt>
                <c:pt idx="133">
                  <c:v>1347286.63</c:v>
                </c:pt>
                <c:pt idx="134">
                  <c:v>1347331.32</c:v>
                </c:pt>
                <c:pt idx="135">
                  <c:v>1347331.32</c:v>
                </c:pt>
                <c:pt idx="136">
                  <c:v>1345405.6</c:v>
                </c:pt>
                <c:pt idx="137">
                  <c:v>1335856.25</c:v>
                </c:pt>
                <c:pt idx="138">
                  <c:v>1341225.04</c:v>
                </c:pt>
                <c:pt idx="139">
                  <c:v>1351333.42</c:v>
                </c:pt>
                <c:pt idx="140">
                  <c:v>1353243.81</c:v>
                </c:pt>
                <c:pt idx="141">
                  <c:v>1352971.39</c:v>
                </c:pt>
                <c:pt idx="142">
                  <c:v>1354255.16</c:v>
                </c:pt>
                <c:pt idx="143">
                  <c:v>1352370.88</c:v>
                </c:pt>
                <c:pt idx="144">
                  <c:v>1358891.31</c:v>
                </c:pt>
                <c:pt idx="145">
                  <c:v>1353319.33</c:v>
                </c:pt>
                <c:pt idx="146">
                  <c:v>1363384.19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Utilities!$V$28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Utilities!$S$29:$S$175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Utilities!$V$29:$V$175</c:f>
              <c:numCache>
                <c:formatCode>#,##0_ ;[Red]\-#,##0\ </c:formatCode>
                <c:ptCount val="147"/>
                <c:pt idx="0">
                  <c:v>632650.67692500004</c:v>
                </c:pt>
                <c:pt idx="1">
                  <c:v>633445.62229900004</c:v>
                </c:pt>
                <c:pt idx="2">
                  <c:v>633070.13219100004</c:v>
                </c:pt>
                <c:pt idx="3">
                  <c:v>632922.71461699996</c:v>
                </c:pt>
                <c:pt idx="4">
                  <c:v>632724.75540200004</c:v>
                </c:pt>
                <c:pt idx="5">
                  <c:v>633434.48370500002</c:v>
                </c:pt>
                <c:pt idx="6">
                  <c:v>632821.79201600002</c:v>
                </c:pt>
                <c:pt idx="7">
                  <c:v>633836.59733400005</c:v>
                </c:pt>
                <c:pt idx="8">
                  <c:v>633836.59733400005</c:v>
                </c:pt>
                <c:pt idx="9">
                  <c:v>632797.76499499998</c:v>
                </c:pt>
                <c:pt idx="10">
                  <c:v>632285.30694499996</c:v>
                </c:pt>
                <c:pt idx="11">
                  <c:v>632278.96422900003</c:v>
                </c:pt>
                <c:pt idx="12">
                  <c:v>632443.078584</c:v>
                </c:pt>
                <c:pt idx="13">
                  <c:v>632443.078584</c:v>
                </c:pt>
                <c:pt idx="14">
                  <c:v>632329.63731899997</c:v>
                </c:pt>
                <c:pt idx="15">
                  <c:v>633076.42501000001</c:v>
                </c:pt>
                <c:pt idx="16">
                  <c:v>633671.10450899997</c:v>
                </c:pt>
                <c:pt idx="17">
                  <c:v>631865.46918699995</c:v>
                </c:pt>
                <c:pt idx="18">
                  <c:v>632038.31050899997</c:v>
                </c:pt>
                <c:pt idx="19">
                  <c:v>631964.595722</c:v>
                </c:pt>
                <c:pt idx="20">
                  <c:v>631538.22144400002</c:v>
                </c:pt>
                <c:pt idx="21">
                  <c:v>631001.83997500001</c:v>
                </c:pt>
                <c:pt idx="22">
                  <c:v>629319.99119199999</c:v>
                </c:pt>
                <c:pt idx="23">
                  <c:v>628735.77728299994</c:v>
                </c:pt>
                <c:pt idx="24">
                  <c:v>628640.20897100004</c:v>
                </c:pt>
                <c:pt idx="25">
                  <c:v>628724.78030800004</c:v>
                </c:pt>
                <c:pt idx="26">
                  <c:v>628152.238197</c:v>
                </c:pt>
                <c:pt idx="27">
                  <c:v>629105.18899499997</c:v>
                </c:pt>
                <c:pt idx="28">
                  <c:v>630064.79286000005</c:v>
                </c:pt>
                <c:pt idx="29">
                  <c:v>631396.14303200005</c:v>
                </c:pt>
                <c:pt idx="30">
                  <c:v>630857.93253300001</c:v>
                </c:pt>
                <c:pt idx="31">
                  <c:v>630198.30090499995</c:v>
                </c:pt>
                <c:pt idx="32">
                  <c:v>584006.03827799996</c:v>
                </c:pt>
                <c:pt idx="33">
                  <c:v>584406.37239899999</c:v>
                </c:pt>
                <c:pt idx="34">
                  <c:v>584798.85059199994</c:v>
                </c:pt>
                <c:pt idx="35">
                  <c:v>583644.50368600001</c:v>
                </c:pt>
                <c:pt idx="36">
                  <c:v>583866.815405</c:v>
                </c:pt>
                <c:pt idx="37">
                  <c:v>583846.86933400005</c:v>
                </c:pt>
                <c:pt idx="38">
                  <c:v>583483.55970900005</c:v>
                </c:pt>
                <c:pt idx="39">
                  <c:v>581357.11569000001</c:v>
                </c:pt>
                <c:pt idx="40">
                  <c:v>582323.33050100005</c:v>
                </c:pt>
                <c:pt idx="41">
                  <c:v>582316.00872899999</c:v>
                </c:pt>
                <c:pt idx="42">
                  <c:v>582271.224132</c:v>
                </c:pt>
                <c:pt idx="43">
                  <c:v>581773.10580699996</c:v>
                </c:pt>
                <c:pt idx="44">
                  <c:v>581430.54769499996</c:v>
                </c:pt>
                <c:pt idx="45">
                  <c:v>581485.085356</c:v>
                </c:pt>
                <c:pt idx="46">
                  <c:v>581935.82511099998</c:v>
                </c:pt>
                <c:pt idx="47">
                  <c:v>582950.39481700002</c:v>
                </c:pt>
                <c:pt idx="48">
                  <c:v>582755.40513199999</c:v>
                </c:pt>
                <c:pt idx="49">
                  <c:v>583130.36824800004</c:v>
                </c:pt>
                <c:pt idx="50">
                  <c:v>582593.34502000001</c:v>
                </c:pt>
                <c:pt idx="51">
                  <c:v>583061.11030499998</c:v>
                </c:pt>
                <c:pt idx="52">
                  <c:v>582777.96039599995</c:v>
                </c:pt>
                <c:pt idx="53">
                  <c:v>582902.82920899999</c:v>
                </c:pt>
                <c:pt idx="54">
                  <c:v>584845.24407599994</c:v>
                </c:pt>
                <c:pt idx="55">
                  <c:v>584430.16068099998</c:v>
                </c:pt>
                <c:pt idx="56">
                  <c:v>585485.65786799998</c:v>
                </c:pt>
                <c:pt idx="57">
                  <c:v>584385.19459299999</c:v>
                </c:pt>
                <c:pt idx="58">
                  <c:v>584123.95198300004</c:v>
                </c:pt>
                <c:pt idx="59">
                  <c:v>583712.71678799996</c:v>
                </c:pt>
                <c:pt idx="60">
                  <c:v>583763.71225900005</c:v>
                </c:pt>
                <c:pt idx="61">
                  <c:v>584687.42447500001</c:v>
                </c:pt>
                <c:pt idx="62">
                  <c:v>583588.72883499996</c:v>
                </c:pt>
                <c:pt idx="63">
                  <c:v>584729.87044600002</c:v>
                </c:pt>
                <c:pt idx="64">
                  <c:v>583817.87877499999</c:v>
                </c:pt>
                <c:pt idx="65">
                  <c:v>583836.22521399998</c:v>
                </c:pt>
                <c:pt idx="66">
                  <c:v>583944.94357200002</c:v>
                </c:pt>
                <c:pt idx="67">
                  <c:v>584593.45302300004</c:v>
                </c:pt>
                <c:pt idx="68">
                  <c:v>583953.81046299997</c:v>
                </c:pt>
                <c:pt idx="69">
                  <c:v>587363.75384799996</c:v>
                </c:pt>
                <c:pt idx="70">
                  <c:v>587638.20132500003</c:v>
                </c:pt>
                <c:pt idx="71">
                  <c:v>587886.18817099999</c:v>
                </c:pt>
                <c:pt idx="72">
                  <c:v>588150.26158499997</c:v>
                </c:pt>
                <c:pt idx="73">
                  <c:v>587415.47357899998</c:v>
                </c:pt>
                <c:pt idx="74">
                  <c:v>585862.12078</c:v>
                </c:pt>
                <c:pt idx="75">
                  <c:v>585204.08772399998</c:v>
                </c:pt>
                <c:pt idx="76">
                  <c:v>585626.26177600003</c:v>
                </c:pt>
                <c:pt idx="77">
                  <c:v>585092.62684200006</c:v>
                </c:pt>
                <c:pt idx="78">
                  <c:v>585233.89889099996</c:v>
                </c:pt>
                <c:pt idx="79">
                  <c:v>584952.32730200002</c:v>
                </c:pt>
                <c:pt idx="80">
                  <c:v>586171.14706400002</c:v>
                </c:pt>
                <c:pt idx="81">
                  <c:v>586027.74999499996</c:v>
                </c:pt>
                <c:pt idx="82">
                  <c:v>584943.35285400006</c:v>
                </c:pt>
                <c:pt idx="83">
                  <c:v>584940.98215900001</c:v>
                </c:pt>
                <c:pt idx="84">
                  <c:v>585067.53265399998</c:v>
                </c:pt>
                <c:pt idx="85">
                  <c:v>585304.63824700005</c:v>
                </c:pt>
                <c:pt idx="86">
                  <c:v>586434.86527399998</c:v>
                </c:pt>
                <c:pt idx="87">
                  <c:v>587062.26782299997</c:v>
                </c:pt>
                <c:pt idx="88">
                  <c:v>587062.26782299997</c:v>
                </c:pt>
                <c:pt idx="89">
                  <c:v>586715.31440799998</c:v>
                </c:pt>
                <c:pt idx="90">
                  <c:v>586337.672991</c:v>
                </c:pt>
                <c:pt idx="91">
                  <c:v>585281.10571300006</c:v>
                </c:pt>
                <c:pt idx="92">
                  <c:v>586486.013439</c:v>
                </c:pt>
                <c:pt idx="93">
                  <c:v>586156.43841099995</c:v>
                </c:pt>
                <c:pt idx="94">
                  <c:v>584194.34193300002</c:v>
                </c:pt>
                <c:pt idx="95">
                  <c:v>583423.77194699994</c:v>
                </c:pt>
                <c:pt idx="96">
                  <c:v>583456.38094800001</c:v>
                </c:pt>
                <c:pt idx="97">
                  <c:v>583043.190955</c:v>
                </c:pt>
                <c:pt idx="98">
                  <c:v>584196.38632799999</c:v>
                </c:pt>
                <c:pt idx="99">
                  <c:v>584201.02093799994</c:v>
                </c:pt>
                <c:pt idx="100">
                  <c:v>583260.74465300003</c:v>
                </c:pt>
                <c:pt idx="101">
                  <c:v>583128.40453499998</c:v>
                </c:pt>
                <c:pt idx="102">
                  <c:v>583973.749556</c:v>
                </c:pt>
                <c:pt idx="103">
                  <c:v>582837.92399899999</c:v>
                </c:pt>
                <c:pt idx="104">
                  <c:v>587350.53370999999</c:v>
                </c:pt>
                <c:pt idx="105">
                  <c:v>586904.30660500005</c:v>
                </c:pt>
                <c:pt idx="106">
                  <c:v>587076.05797700002</c:v>
                </c:pt>
                <c:pt idx="107">
                  <c:v>587717.40839800006</c:v>
                </c:pt>
                <c:pt idx="108">
                  <c:v>587252.05308700004</c:v>
                </c:pt>
                <c:pt idx="109">
                  <c:v>587138.02574099996</c:v>
                </c:pt>
                <c:pt idx="110">
                  <c:v>587614.50511999999</c:v>
                </c:pt>
                <c:pt idx="111">
                  <c:v>587207.48097499995</c:v>
                </c:pt>
                <c:pt idx="112">
                  <c:v>587303.87961800001</c:v>
                </c:pt>
                <c:pt idx="113">
                  <c:v>586226.23603399994</c:v>
                </c:pt>
                <c:pt idx="114">
                  <c:v>586360.02850799996</c:v>
                </c:pt>
                <c:pt idx="115">
                  <c:v>587523.76941900002</c:v>
                </c:pt>
                <c:pt idx="116">
                  <c:v>587154.80497099995</c:v>
                </c:pt>
                <c:pt idx="117">
                  <c:v>587669.474223</c:v>
                </c:pt>
                <c:pt idx="118">
                  <c:v>585810.09283099999</c:v>
                </c:pt>
                <c:pt idx="119">
                  <c:v>587276.94223100005</c:v>
                </c:pt>
                <c:pt idx="120">
                  <c:v>586705.11354100006</c:v>
                </c:pt>
                <c:pt idx="121">
                  <c:v>587758.9007</c:v>
                </c:pt>
                <c:pt idx="122">
                  <c:v>587071.69433500001</c:v>
                </c:pt>
                <c:pt idx="123">
                  <c:v>587235.64572999999</c:v>
                </c:pt>
                <c:pt idx="124">
                  <c:v>588284.360201</c:v>
                </c:pt>
                <c:pt idx="125">
                  <c:v>588395.32793999999</c:v>
                </c:pt>
                <c:pt idx="126">
                  <c:v>588482.26933899999</c:v>
                </c:pt>
                <c:pt idx="127">
                  <c:v>586355.81462900003</c:v>
                </c:pt>
                <c:pt idx="128">
                  <c:v>587521.10076299997</c:v>
                </c:pt>
                <c:pt idx="129">
                  <c:v>586862.17180200003</c:v>
                </c:pt>
                <c:pt idx="130">
                  <c:v>587509.61192399997</c:v>
                </c:pt>
                <c:pt idx="131">
                  <c:v>588101.355507</c:v>
                </c:pt>
                <c:pt idx="132">
                  <c:v>586591.15599400003</c:v>
                </c:pt>
                <c:pt idx="133">
                  <c:v>588260.06145699997</c:v>
                </c:pt>
                <c:pt idx="134">
                  <c:v>587347.82032900001</c:v>
                </c:pt>
                <c:pt idx="135">
                  <c:v>587347.82032900001</c:v>
                </c:pt>
                <c:pt idx="136">
                  <c:v>587879.02939499996</c:v>
                </c:pt>
                <c:pt idx="137">
                  <c:v>587639.06200999999</c:v>
                </c:pt>
                <c:pt idx="138">
                  <c:v>586653.43083299999</c:v>
                </c:pt>
                <c:pt idx="139">
                  <c:v>586438.36375100003</c:v>
                </c:pt>
                <c:pt idx="140">
                  <c:v>587735.29214100004</c:v>
                </c:pt>
                <c:pt idx="141">
                  <c:v>586261.97004100005</c:v>
                </c:pt>
                <c:pt idx="142">
                  <c:v>586392.854804</c:v>
                </c:pt>
                <c:pt idx="143">
                  <c:v>587837.01555000001</c:v>
                </c:pt>
                <c:pt idx="144">
                  <c:v>587702.25543799996</c:v>
                </c:pt>
                <c:pt idx="145">
                  <c:v>587446.25393200002</c:v>
                </c:pt>
                <c:pt idx="146">
                  <c:v>586640.50937099999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09960"/>
        <c:axId val="949215056"/>
      </c:lineChart>
      <c:lineChart>
        <c:grouping val="standard"/>
        <c:varyColors val="0"/>
        <c:ser>
          <c:idx val="3"/>
          <c:order val="2"/>
          <c:tx>
            <c:strRef>
              <c:f>Utilities!$W$28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Utilities!$S$29:$S$175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Utilities!$W$29:$W$175</c:f>
              <c:numCache>
                <c:formatCode>#,##0_ ;[Red]\-#,##0\ </c:formatCode>
                <c:ptCount val="147"/>
                <c:pt idx="0">
                  <c:v>63691.107000000004</c:v>
                </c:pt>
                <c:pt idx="1">
                  <c:v>63691.107000000004</c:v>
                </c:pt>
                <c:pt idx="2">
                  <c:v>64107.560799999999</c:v>
                </c:pt>
                <c:pt idx="3">
                  <c:v>64107.560799999999</c:v>
                </c:pt>
                <c:pt idx="4">
                  <c:v>64107.560799999999</c:v>
                </c:pt>
                <c:pt idx="5">
                  <c:v>64107.560799999999</c:v>
                </c:pt>
                <c:pt idx="6">
                  <c:v>64107.560799999999</c:v>
                </c:pt>
                <c:pt idx="7">
                  <c:v>64107.560799999999</c:v>
                </c:pt>
                <c:pt idx="8">
                  <c:v>64107.560799999999</c:v>
                </c:pt>
                <c:pt idx="9">
                  <c:v>64107.560799999999</c:v>
                </c:pt>
                <c:pt idx="10">
                  <c:v>66176.503599999996</c:v>
                </c:pt>
                <c:pt idx="11">
                  <c:v>66176.503599999996</c:v>
                </c:pt>
                <c:pt idx="12">
                  <c:v>66176.503599999996</c:v>
                </c:pt>
                <c:pt idx="13">
                  <c:v>66176.503599999996</c:v>
                </c:pt>
                <c:pt idx="14">
                  <c:v>66176.503599999996</c:v>
                </c:pt>
                <c:pt idx="15">
                  <c:v>66176.503599999996</c:v>
                </c:pt>
                <c:pt idx="16">
                  <c:v>66176.503599999996</c:v>
                </c:pt>
                <c:pt idx="17">
                  <c:v>62841.154499999997</c:v>
                </c:pt>
                <c:pt idx="18">
                  <c:v>62841.154499999997</c:v>
                </c:pt>
                <c:pt idx="19">
                  <c:v>62841.154499999997</c:v>
                </c:pt>
                <c:pt idx="20">
                  <c:v>62841.154499999997</c:v>
                </c:pt>
                <c:pt idx="21">
                  <c:v>62841.154499999997</c:v>
                </c:pt>
                <c:pt idx="22">
                  <c:v>63943.555099999998</c:v>
                </c:pt>
                <c:pt idx="23">
                  <c:v>63943.555099999998</c:v>
                </c:pt>
                <c:pt idx="24">
                  <c:v>63943.555099999998</c:v>
                </c:pt>
                <c:pt idx="25">
                  <c:v>63943.555099999998</c:v>
                </c:pt>
                <c:pt idx="26">
                  <c:v>63943.555099999998</c:v>
                </c:pt>
                <c:pt idx="27">
                  <c:v>63985.665300000001</c:v>
                </c:pt>
                <c:pt idx="28">
                  <c:v>63985.665300000001</c:v>
                </c:pt>
                <c:pt idx="29">
                  <c:v>63985.665300000001</c:v>
                </c:pt>
                <c:pt idx="30">
                  <c:v>63985.665300000001</c:v>
                </c:pt>
                <c:pt idx="31">
                  <c:v>63985.665300000001</c:v>
                </c:pt>
                <c:pt idx="32">
                  <c:v>63800.276299999998</c:v>
                </c:pt>
                <c:pt idx="33">
                  <c:v>63800.276299999998</c:v>
                </c:pt>
                <c:pt idx="34">
                  <c:v>63800.276299999998</c:v>
                </c:pt>
                <c:pt idx="35">
                  <c:v>63800.276299999998</c:v>
                </c:pt>
                <c:pt idx="36">
                  <c:v>63800.276299999998</c:v>
                </c:pt>
                <c:pt idx="37">
                  <c:v>63800.276299999998</c:v>
                </c:pt>
                <c:pt idx="38">
                  <c:v>63800.276299999998</c:v>
                </c:pt>
                <c:pt idx="39">
                  <c:v>62196.5219</c:v>
                </c:pt>
                <c:pt idx="40">
                  <c:v>62196.5219</c:v>
                </c:pt>
                <c:pt idx="41">
                  <c:v>62196.5219</c:v>
                </c:pt>
                <c:pt idx="42">
                  <c:v>62196.5219</c:v>
                </c:pt>
                <c:pt idx="43">
                  <c:v>62196.5219</c:v>
                </c:pt>
                <c:pt idx="44">
                  <c:v>59961.945800000001</c:v>
                </c:pt>
                <c:pt idx="45">
                  <c:v>59961.945800000001</c:v>
                </c:pt>
                <c:pt idx="46">
                  <c:v>59961.945800000001</c:v>
                </c:pt>
                <c:pt idx="47">
                  <c:v>59961.945800000001</c:v>
                </c:pt>
                <c:pt idx="48">
                  <c:v>59961.945800000001</c:v>
                </c:pt>
                <c:pt idx="49">
                  <c:v>63759.346299999997</c:v>
                </c:pt>
                <c:pt idx="50">
                  <c:v>63759.346299999997</c:v>
                </c:pt>
                <c:pt idx="51">
                  <c:v>63759.346299999997</c:v>
                </c:pt>
                <c:pt idx="52">
                  <c:v>63759.346299999997</c:v>
                </c:pt>
                <c:pt idx="53">
                  <c:v>63759.346299999997</c:v>
                </c:pt>
                <c:pt idx="54">
                  <c:v>59967.975899999998</c:v>
                </c:pt>
                <c:pt idx="55">
                  <c:v>59967.975899999998</c:v>
                </c:pt>
                <c:pt idx="56">
                  <c:v>59967.975899999998</c:v>
                </c:pt>
                <c:pt idx="57">
                  <c:v>59967.975899999998</c:v>
                </c:pt>
                <c:pt idx="58">
                  <c:v>59967.975899999998</c:v>
                </c:pt>
                <c:pt idx="59">
                  <c:v>51109.049800000001</c:v>
                </c:pt>
                <c:pt idx="60">
                  <c:v>51109.049800000001</c:v>
                </c:pt>
                <c:pt idx="61">
                  <c:v>51109.049800000001</c:v>
                </c:pt>
                <c:pt idx="62">
                  <c:v>51109.049800000001</c:v>
                </c:pt>
                <c:pt idx="63">
                  <c:v>51109.049800000001</c:v>
                </c:pt>
                <c:pt idx="64">
                  <c:v>51533.268600000003</c:v>
                </c:pt>
                <c:pt idx="65">
                  <c:v>51533.268600000003</c:v>
                </c:pt>
                <c:pt idx="66">
                  <c:v>51533.268600000003</c:v>
                </c:pt>
                <c:pt idx="67">
                  <c:v>51533.268600000003</c:v>
                </c:pt>
                <c:pt idx="68">
                  <c:v>51533.268600000003</c:v>
                </c:pt>
                <c:pt idx="69">
                  <c:v>51913.582699999999</c:v>
                </c:pt>
                <c:pt idx="70">
                  <c:v>51913.582699999999</c:v>
                </c:pt>
                <c:pt idx="71">
                  <c:v>51913.582699999999</c:v>
                </c:pt>
                <c:pt idx="72">
                  <c:v>51913.582699999999</c:v>
                </c:pt>
                <c:pt idx="73">
                  <c:v>51913.582699999999</c:v>
                </c:pt>
                <c:pt idx="74">
                  <c:v>51607.031900000002</c:v>
                </c:pt>
                <c:pt idx="75">
                  <c:v>51607.031900000002</c:v>
                </c:pt>
                <c:pt idx="76">
                  <c:v>51607.031900000002</c:v>
                </c:pt>
                <c:pt idx="77">
                  <c:v>51607.031900000002</c:v>
                </c:pt>
                <c:pt idx="78">
                  <c:v>51607.031900000002</c:v>
                </c:pt>
                <c:pt idx="79">
                  <c:v>52077.637600000002</c:v>
                </c:pt>
                <c:pt idx="80">
                  <c:v>52077.637600000002</c:v>
                </c:pt>
                <c:pt idx="81">
                  <c:v>52077.637600000002</c:v>
                </c:pt>
                <c:pt idx="82">
                  <c:v>52077.637600000002</c:v>
                </c:pt>
                <c:pt idx="83">
                  <c:v>52077.637600000002</c:v>
                </c:pt>
                <c:pt idx="84">
                  <c:v>52077.637600000002</c:v>
                </c:pt>
                <c:pt idx="85">
                  <c:v>52077.637600000002</c:v>
                </c:pt>
                <c:pt idx="86">
                  <c:v>52077.637600000002</c:v>
                </c:pt>
                <c:pt idx="87">
                  <c:v>52077.637600000002</c:v>
                </c:pt>
                <c:pt idx="88">
                  <c:v>52077.637600000002</c:v>
                </c:pt>
                <c:pt idx="89">
                  <c:v>51888.489500000003</c:v>
                </c:pt>
                <c:pt idx="90">
                  <c:v>51888.489500000003</c:v>
                </c:pt>
                <c:pt idx="91">
                  <c:v>51888.489500000003</c:v>
                </c:pt>
                <c:pt idx="92">
                  <c:v>51888.489500000003</c:v>
                </c:pt>
                <c:pt idx="93">
                  <c:v>51888.489500000003</c:v>
                </c:pt>
                <c:pt idx="94">
                  <c:v>49204.803999999996</c:v>
                </c:pt>
                <c:pt idx="95">
                  <c:v>49204.803999999996</c:v>
                </c:pt>
                <c:pt idx="96">
                  <c:v>49204.803999999996</c:v>
                </c:pt>
                <c:pt idx="97">
                  <c:v>49204.803999999996</c:v>
                </c:pt>
                <c:pt idx="98">
                  <c:v>49204.803999999996</c:v>
                </c:pt>
                <c:pt idx="99">
                  <c:v>49204.803999999996</c:v>
                </c:pt>
                <c:pt idx="100">
                  <c:v>49204.803999999996</c:v>
                </c:pt>
                <c:pt idx="101">
                  <c:v>49204.803999999996</c:v>
                </c:pt>
                <c:pt idx="102">
                  <c:v>49204.803999999996</c:v>
                </c:pt>
                <c:pt idx="103">
                  <c:v>49204.803999999996</c:v>
                </c:pt>
                <c:pt idx="104">
                  <c:v>47849.194100000001</c:v>
                </c:pt>
                <c:pt idx="105">
                  <c:v>47849.194100000001</c:v>
                </c:pt>
                <c:pt idx="106">
                  <c:v>47849.194100000001</c:v>
                </c:pt>
                <c:pt idx="107">
                  <c:v>47849.194100000001</c:v>
                </c:pt>
                <c:pt idx="108">
                  <c:v>47849.194100000001</c:v>
                </c:pt>
                <c:pt idx="109">
                  <c:v>48365.4139</c:v>
                </c:pt>
                <c:pt idx="110">
                  <c:v>48365.4139</c:v>
                </c:pt>
                <c:pt idx="111">
                  <c:v>48365.4139</c:v>
                </c:pt>
                <c:pt idx="112">
                  <c:v>48365.4139</c:v>
                </c:pt>
                <c:pt idx="113">
                  <c:v>48365.4139</c:v>
                </c:pt>
                <c:pt idx="114">
                  <c:v>46470.249900000003</c:v>
                </c:pt>
                <c:pt idx="115">
                  <c:v>46470.249900000003</c:v>
                </c:pt>
                <c:pt idx="116">
                  <c:v>46470.249900000003</c:v>
                </c:pt>
                <c:pt idx="117">
                  <c:v>46470.249900000003</c:v>
                </c:pt>
                <c:pt idx="118">
                  <c:v>46470.249900000003</c:v>
                </c:pt>
                <c:pt idx="119">
                  <c:v>46470.249900000003</c:v>
                </c:pt>
                <c:pt idx="120">
                  <c:v>46470.249900000003</c:v>
                </c:pt>
                <c:pt idx="121">
                  <c:v>46470.249900000003</c:v>
                </c:pt>
                <c:pt idx="122">
                  <c:v>46470.249900000003</c:v>
                </c:pt>
                <c:pt idx="123">
                  <c:v>46470.249900000003</c:v>
                </c:pt>
                <c:pt idx="124">
                  <c:v>46492.603000000003</c:v>
                </c:pt>
                <c:pt idx="125">
                  <c:v>46492.603000000003</c:v>
                </c:pt>
                <c:pt idx="126">
                  <c:v>40873.035000000003</c:v>
                </c:pt>
                <c:pt idx="127">
                  <c:v>40409.870699999999</c:v>
                </c:pt>
                <c:pt idx="128">
                  <c:v>40409.870699999999</c:v>
                </c:pt>
                <c:pt idx="129">
                  <c:v>40409.870699999999</c:v>
                </c:pt>
                <c:pt idx="130">
                  <c:v>40409.870699999999</c:v>
                </c:pt>
                <c:pt idx="131">
                  <c:v>40409.870699999999</c:v>
                </c:pt>
                <c:pt idx="132">
                  <c:v>40368.169600000001</c:v>
                </c:pt>
                <c:pt idx="133">
                  <c:v>40368.169600000001</c:v>
                </c:pt>
                <c:pt idx="134">
                  <c:v>40368.169600000001</c:v>
                </c:pt>
                <c:pt idx="135">
                  <c:v>40368.169600000001</c:v>
                </c:pt>
                <c:pt idx="136">
                  <c:v>40368.169600000001</c:v>
                </c:pt>
                <c:pt idx="137">
                  <c:v>40299.754099999998</c:v>
                </c:pt>
                <c:pt idx="138">
                  <c:v>40299.754099999998</c:v>
                </c:pt>
                <c:pt idx="139">
                  <c:v>40299.754099999998</c:v>
                </c:pt>
                <c:pt idx="140">
                  <c:v>40299.754099999998</c:v>
                </c:pt>
                <c:pt idx="141">
                  <c:v>40299.754099999998</c:v>
                </c:pt>
                <c:pt idx="142">
                  <c:v>39967.990899999997</c:v>
                </c:pt>
                <c:pt idx="143">
                  <c:v>39967.990899999997</c:v>
                </c:pt>
                <c:pt idx="144">
                  <c:v>39967.990899999997</c:v>
                </c:pt>
                <c:pt idx="145">
                  <c:v>39967.990899999997</c:v>
                </c:pt>
                <c:pt idx="146">
                  <c:v>39967.990899999997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Utilities!$Y$28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Utilities!$Y$29:$Y$175</c:f>
              <c:numCache>
                <c:formatCode>#,##0_ ;[Red]\-#,##0\ </c:formatCode>
                <c:ptCount val="147"/>
                <c:pt idx="0">
                  <c:v>68559.252640999999</c:v>
                </c:pt>
                <c:pt idx="1">
                  <c:v>68574.341006000002</c:v>
                </c:pt>
                <c:pt idx="2">
                  <c:v>68941.412794999997</c:v>
                </c:pt>
                <c:pt idx="3">
                  <c:v>68946.801529999997</c:v>
                </c:pt>
                <c:pt idx="4">
                  <c:v>68959.651450999998</c:v>
                </c:pt>
                <c:pt idx="5">
                  <c:v>68939.334052999999</c:v>
                </c:pt>
                <c:pt idx="6">
                  <c:v>68948.819189000002</c:v>
                </c:pt>
                <c:pt idx="7">
                  <c:v>68957.502498999995</c:v>
                </c:pt>
                <c:pt idx="8">
                  <c:v>68957.502498999995</c:v>
                </c:pt>
                <c:pt idx="9">
                  <c:v>68940.305330999996</c:v>
                </c:pt>
                <c:pt idx="10">
                  <c:v>75717.343395000004</c:v>
                </c:pt>
                <c:pt idx="11">
                  <c:v>75702.235432999994</c:v>
                </c:pt>
                <c:pt idx="12">
                  <c:v>75714.637732999996</c:v>
                </c:pt>
                <c:pt idx="13">
                  <c:v>75714.637732999996</c:v>
                </c:pt>
                <c:pt idx="14">
                  <c:v>75706.433978999994</c:v>
                </c:pt>
                <c:pt idx="15">
                  <c:v>75709.614637000006</c:v>
                </c:pt>
                <c:pt idx="16">
                  <c:v>75711.477968000007</c:v>
                </c:pt>
                <c:pt idx="17">
                  <c:v>67628.409222000002</c:v>
                </c:pt>
                <c:pt idx="18">
                  <c:v>67633.089250000005</c:v>
                </c:pt>
                <c:pt idx="19">
                  <c:v>67645.627590000004</c:v>
                </c:pt>
                <c:pt idx="20">
                  <c:v>67651.358022</c:v>
                </c:pt>
                <c:pt idx="21">
                  <c:v>67643.734224999993</c:v>
                </c:pt>
                <c:pt idx="22">
                  <c:v>68767.792814999993</c:v>
                </c:pt>
                <c:pt idx="23">
                  <c:v>68779.431364999997</c:v>
                </c:pt>
                <c:pt idx="24">
                  <c:v>68787.172848000002</c:v>
                </c:pt>
                <c:pt idx="25">
                  <c:v>68785.677880000003</c:v>
                </c:pt>
                <c:pt idx="26">
                  <c:v>68782.992329999994</c:v>
                </c:pt>
                <c:pt idx="27">
                  <c:v>71751.655838999999</c:v>
                </c:pt>
                <c:pt idx="28">
                  <c:v>71765.980228999993</c:v>
                </c:pt>
                <c:pt idx="29">
                  <c:v>71759.949473000001</c:v>
                </c:pt>
                <c:pt idx="30">
                  <c:v>71760.289770999996</c:v>
                </c:pt>
                <c:pt idx="31">
                  <c:v>71756.028760000001</c:v>
                </c:pt>
                <c:pt idx="32">
                  <c:v>72027.503754999998</c:v>
                </c:pt>
                <c:pt idx="33">
                  <c:v>72027.502850000004</c:v>
                </c:pt>
                <c:pt idx="34">
                  <c:v>72026.491362999994</c:v>
                </c:pt>
                <c:pt idx="35">
                  <c:v>72037.154248999999</c:v>
                </c:pt>
                <c:pt idx="36">
                  <c:v>72035.977283999993</c:v>
                </c:pt>
                <c:pt idx="37">
                  <c:v>72016.008761000005</c:v>
                </c:pt>
                <c:pt idx="38">
                  <c:v>72017.483013000005</c:v>
                </c:pt>
                <c:pt idx="39">
                  <c:v>71174.898856999993</c:v>
                </c:pt>
                <c:pt idx="40">
                  <c:v>71168.058455999999</c:v>
                </c:pt>
                <c:pt idx="41">
                  <c:v>71162.882347000006</c:v>
                </c:pt>
                <c:pt idx="42">
                  <c:v>71163.350814000005</c:v>
                </c:pt>
                <c:pt idx="43">
                  <c:v>71167.112775000001</c:v>
                </c:pt>
                <c:pt idx="44">
                  <c:v>71516.088162</c:v>
                </c:pt>
                <c:pt idx="45">
                  <c:v>71523.968607000003</c:v>
                </c:pt>
                <c:pt idx="46">
                  <c:v>71525.330268999998</c:v>
                </c:pt>
                <c:pt idx="47">
                  <c:v>71521.601146999994</c:v>
                </c:pt>
                <c:pt idx="48">
                  <c:v>71519.639351000005</c:v>
                </c:pt>
                <c:pt idx="49">
                  <c:v>72272.243541000003</c:v>
                </c:pt>
                <c:pt idx="50">
                  <c:v>72280.012390999997</c:v>
                </c:pt>
                <c:pt idx="51">
                  <c:v>72276.465318000002</c:v>
                </c:pt>
                <c:pt idx="52">
                  <c:v>72277.167411000002</c:v>
                </c:pt>
                <c:pt idx="53">
                  <c:v>72273.096420999995</c:v>
                </c:pt>
                <c:pt idx="54">
                  <c:v>71633.829605000006</c:v>
                </c:pt>
                <c:pt idx="55">
                  <c:v>71639.031239000004</c:v>
                </c:pt>
                <c:pt idx="56">
                  <c:v>71633.522375999994</c:v>
                </c:pt>
                <c:pt idx="57">
                  <c:v>71634.166551999995</c:v>
                </c:pt>
                <c:pt idx="58">
                  <c:v>71638.881840999995</c:v>
                </c:pt>
                <c:pt idx="59">
                  <c:v>71584.502804999996</c:v>
                </c:pt>
                <c:pt idx="60">
                  <c:v>71580.549467999997</c:v>
                </c:pt>
                <c:pt idx="61">
                  <c:v>71584.463189000002</c:v>
                </c:pt>
                <c:pt idx="62">
                  <c:v>71581.312187999996</c:v>
                </c:pt>
                <c:pt idx="63">
                  <c:v>71581.245437999998</c:v>
                </c:pt>
                <c:pt idx="64">
                  <c:v>71997.701570999998</c:v>
                </c:pt>
                <c:pt idx="65">
                  <c:v>72000.829865000007</c:v>
                </c:pt>
                <c:pt idx="66">
                  <c:v>71999.076749999993</c:v>
                </c:pt>
                <c:pt idx="67">
                  <c:v>71997.081674999994</c:v>
                </c:pt>
                <c:pt idx="68">
                  <c:v>72004.769560000001</c:v>
                </c:pt>
                <c:pt idx="69">
                  <c:v>72954.339273000005</c:v>
                </c:pt>
                <c:pt idx="70">
                  <c:v>72954.158081000001</c:v>
                </c:pt>
                <c:pt idx="71">
                  <c:v>72949.214838999993</c:v>
                </c:pt>
                <c:pt idx="72">
                  <c:v>72947.387319999994</c:v>
                </c:pt>
                <c:pt idx="73">
                  <c:v>72956.237865999996</c:v>
                </c:pt>
                <c:pt idx="74">
                  <c:v>72555.118279999995</c:v>
                </c:pt>
                <c:pt idx="75">
                  <c:v>72553.043525999994</c:v>
                </c:pt>
                <c:pt idx="76">
                  <c:v>72553.023816999994</c:v>
                </c:pt>
                <c:pt idx="77">
                  <c:v>72554.666226000001</c:v>
                </c:pt>
                <c:pt idx="78">
                  <c:v>72546.786749000006</c:v>
                </c:pt>
                <c:pt idx="79">
                  <c:v>72605.582653999998</c:v>
                </c:pt>
                <c:pt idx="80">
                  <c:v>72596.235253999999</c:v>
                </c:pt>
                <c:pt idx="81">
                  <c:v>72604.638944999999</c:v>
                </c:pt>
                <c:pt idx="82">
                  <c:v>72609.835292999996</c:v>
                </c:pt>
                <c:pt idx="83">
                  <c:v>72606.022064000004</c:v>
                </c:pt>
                <c:pt idx="84">
                  <c:v>72599.668021999998</c:v>
                </c:pt>
                <c:pt idx="85">
                  <c:v>72597.272566</c:v>
                </c:pt>
                <c:pt idx="86">
                  <c:v>72598.373108999993</c:v>
                </c:pt>
                <c:pt idx="87">
                  <c:v>72603.900949000003</c:v>
                </c:pt>
                <c:pt idx="88">
                  <c:v>72603.900949000003</c:v>
                </c:pt>
                <c:pt idx="89">
                  <c:v>73632.369879999998</c:v>
                </c:pt>
                <c:pt idx="90">
                  <c:v>73633.923242000004</c:v>
                </c:pt>
                <c:pt idx="91">
                  <c:v>73640.502743000005</c:v>
                </c:pt>
                <c:pt idx="92">
                  <c:v>73635.783712000004</c:v>
                </c:pt>
                <c:pt idx="93">
                  <c:v>73639.561480000004</c:v>
                </c:pt>
                <c:pt idx="94">
                  <c:v>73324.086274999994</c:v>
                </c:pt>
                <c:pt idx="95">
                  <c:v>73318.581227999995</c:v>
                </c:pt>
                <c:pt idx="96">
                  <c:v>73322.913287000003</c:v>
                </c:pt>
                <c:pt idx="97">
                  <c:v>73332.428994000002</c:v>
                </c:pt>
                <c:pt idx="98">
                  <c:v>73323.907431</c:v>
                </c:pt>
                <c:pt idx="99">
                  <c:v>73328.310610999994</c:v>
                </c:pt>
                <c:pt idx="100">
                  <c:v>73331.127351000003</c:v>
                </c:pt>
                <c:pt idx="101">
                  <c:v>73332.137709000002</c:v>
                </c:pt>
                <c:pt idx="102">
                  <c:v>73325.977215999999</c:v>
                </c:pt>
                <c:pt idx="103">
                  <c:v>73331.029242000004</c:v>
                </c:pt>
                <c:pt idx="104">
                  <c:v>71854.326318000007</c:v>
                </c:pt>
                <c:pt idx="105">
                  <c:v>71851.897091999999</c:v>
                </c:pt>
                <c:pt idx="106">
                  <c:v>71860.936470999994</c:v>
                </c:pt>
                <c:pt idx="107">
                  <c:v>71852.590993000005</c:v>
                </c:pt>
                <c:pt idx="108">
                  <c:v>71851.474896</c:v>
                </c:pt>
                <c:pt idx="109">
                  <c:v>74653.681471000004</c:v>
                </c:pt>
                <c:pt idx="110">
                  <c:v>74651.715358000001</c:v>
                </c:pt>
                <c:pt idx="111">
                  <c:v>74653.099312000006</c:v>
                </c:pt>
                <c:pt idx="112">
                  <c:v>74644.139427000002</c:v>
                </c:pt>
                <c:pt idx="113">
                  <c:v>74655.952770999997</c:v>
                </c:pt>
                <c:pt idx="114">
                  <c:v>71965.594926000005</c:v>
                </c:pt>
                <c:pt idx="115">
                  <c:v>71961.541742999994</c:v>
                </c:pt>
                <c:pt idx="116">
                  <c:v>71961.419049000004</c:v>
                </c:pt>
                <c:pt idx="117">
                  <c:v>71967.339550000004</c:v>
                </c:pt>
                <c:pt idx="118">
                  <c:v>71965.779402999993</c:v>
                </c:pt>
                <c:pt idx="119">
                  <c:v>71967.081628</c:v>
                </c:pt>
                <c:pt idx="120">
                  <c:v>71961.099812999993</c:v>
                </c:pt>
                <c:pt idx="121">
                  <c:v>71960.003112000006</c:v>
                </c:pt>
                <c:pt idx="122">
                  <c:v>71966.512365999995</c:v>
                </c:pt>
                <c:pt idx="123">
                  <c:v>71964.494869999995</c:v>
                </c:pt>
                <c:pt idx="124">
                  <c:v>69945.887417999998</c:v>
                </c:pt>
                <c:pt idx="125">
                  <c:v>69950.883732000002</c:v>
                </c:pt>
                <c:pt idx="126">
                  <c:v>66786.860683000006</c:v>
                </c:pt>
                <c:pt idx="127">
                  <c:v>68037.533012</c:v>
                </c:pt>
                <c:pt idx="128">
                  <c:v>68044.371369</c:v>
                </c:pt>
                <c:pt idx="129">
                  <c:v>68028.467718</c:v>
                </c:pt>
                <c:pt idx="130">
                  <c:v>68039.522226000001</c:v>
                </c:pt>
                <c:pt idx="131">
                  <c:v>68042.476809</c:v>
                </c:pt>
                <c:pt idx="132">
                  <c:v>68613.750107</c:v>
                </c:pt>
                <c:pt idx="133">
                  <c:v>68628.598645999999</c:v>
                </c:pt>
                <c:pt idx="134">
                  <c:v>68617.894283000001</c:v>
                </c:pt>
                <c:pt idx="135">
                  <c:v>68617.894283000001</c:v>
                </c:pt>
                <c:pt idx="136">
                  <c:v>68622.929124999995</c:v>
                </c:pt>
                <c:pt idx="137">
                  <c:v>68050.938714999997</c:v>
                </c:pt>
                <c:pt idx="138">
                  <c:v>68041.101150000002</c:v>
                </c:pt>
                <c:pt idx="139">
                  <c:v>68049.217690999998</c:v>
                </c:pt>
                <c:pt idx="140">
                  <c:v>68040.097364999994</c:v>
                </c:pt>
                <c:pt idx="141">
                  <c:v>68040.880109999998</c:v>
                </c:pt>
                <c:pt idx="142">
                  <c:v>68061.586035</c:v>
                </c:pt>
                <c:pt idx="143">
                  <c:v>68055.654981</c:v>
                </c:pt>
                <c:pt idx="144">
                  <c:v>68060.364895999999</c:v>
                </c:pt>
                <c:pt idx="145">
                  <c:v>68064.414537999997</c:v>
                </c:pt>
                <c:pt idx="146">
                  <c:v>68059.748623000007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15840"/>
        <c:axId val="949215448"/>
      </c:lineChart>
      <c:dateAx>
        <c:axId val="949209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15056"/>
        <c:crosses val="autoZero"/>
        <c:auto val="1"/>
        <c:lblOffset val="100"/>
        <c:baseTimeUnit val="days"/>
      </c:dateAx>
      <c:valAx>
        <c:axId val="9492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09960"/>
        <c:crosses val="autoZero"/>
        <c:crossBetween val="between"/>
      </c:valAx>
      <c:valAx>
        <c:axId val="94921544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15840"/>
        <c:crosses val="max"/>
        <c:crossBetween val="between"/>
      </c:valAx>
      <c:dateAx>
        <c:axId val="949215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92154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'Real Estate'!$C$1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'Real Estate'!$A$2:$A$66</c:f>
              <c:numCache>
                <c:formatCode>m/d/yyyy</c:formatCode>
                <c:ptCount val="65"/>
                <c:pt idx="0">
                  <c:v>43812</c:v>
                </c:pt>
              </c:numCache>
            </c:numRef>
          </c:cat>
          <c:val>
            <c:numRef>
              <c:f>'Real Estate'!$C$2:$C$66</c:f>
              <c:numCache>
                <c:formatCode>_-* #,##0_-;\-* #,##0_-;_-* "-"??_-;_-@_-</c:formatCode>
                <c:ptCount val="65"/>
                <c:pt idx="0">
                  <c:v>114432.2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'Real Estate'!$D$1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'Real Estate'!$A$2:$A$66</c:f>
              <c:numCache>
                <c:formatCode>m/d/yyyy</c:formatCode>
                <c:ptCount val="65"/>
                <c:pt idx="0">
                  <c:v>43812</c:v>
                </c:pt>
              </c:numCache>
            </c:numRef>
          </c:cat>
          <c:val>
            <c:numRef>
              <c:f>'Real Estate'!$D$2:$D$66</c:f>
              <c:numCache>
                <c:formatCode>_-* #,##0_-;\-* #,##0_-;_-* "-"??_-;_-@_-</c:formatCode>
                <c:ptCount val="65"/>
                <c:pt idx="0">
                  <c:v>15497.124624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557704"/>
        <c:axId val="961567112"/>
      </c:lineChart>
      <c:lineChart>
        <c:grouping val="standard"/>
        <c:varyColors val="0"/>
        <c:ser>
          <c:idx val="3"/>
          <c:order val="2"/>
          <c:tx>
            <c:strRef>
              <c:f>'Real Estate'!$E$1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'Real Estate'!$A$2:$A$66</c:f>
              <c:numCache>
                <c:formatCode>m/d/yyyy</c:formatCode>
                <c:ptCount val="65"/>
                <c:pt idx="0">
                  <c:v>43812</c:v>
                </c:pt>
              </c:numCache>
            </c:numRef>
          </c:cat>
          <c:val>
            <c:numRef>
              <c:f>'Real Estate'!$E$2:$E$66</c:f>
              <c:numCache>
                <c:formatCode>_-* #,##0_-;\-* #,##0_-;_-* "-"??_-;_-@_-</c:formatCode>
                <c:ptCount val="65"/>
                <c:pt idx="0" formatCode="#,##0_ ;[Red]\-#,##0\ ">
                  <c:v>-18068.400799999999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'Real Estate'!$F$1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'Real Estate'!$A$2:$A$66</c:f>
              <c:numCache>
                <c:formatCode>m/d/yyyy</c:formatCode>
                <c:ptCount val="65"/>
                <c:pt idx="0">
                  <c:v>43812</c:v>
                </c:pt>
              </c:numCache>
            </c:numRef>
          </c:cat>
          <c:val>
            <c:numRef>
              <c:f>'Real Estate'!$F$2:$F$66</c:f>
              <c:numCache>
                <c:formatCode>_-* #,##0_-;\-* #,##0_-;_-* "-"??_-;_-@_-</c:formatCode>
                <c:ptCount val="65"/>
                <c:pt idx="0" formatCode="#,##0_ ;[Red]\-#,##0\ ">
                  <c:v>-3765.079029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557312"/>
        <c:axId val="961564760"/>
      </c:lineChart>
      <c:dateAx>
        <c:axId val="9615577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67112"/>
        <c:crosses val="autoZero"/>
        <c:auto val="1"/>
        <c:lblOffset val="100"/>
        <c:baseTimeUnit val="days"/>
      </c:dateAx>
      <c:valAx>
        <c:axId val="9615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57704"/>
        <c:crosses val="autoZero"/>
        <c:crossBetween val="between"/>
      </c:valAx>
      <c:valAx>
        <c:axId val="96156476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57312"/>
        <c:crosses val="max"/>
        <c:crossBetween val="between"/>
      </c:valAx>
      <c:dateAx>
        <c:axId val="9615573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564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'Real Estate'!$U$28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'Real Estate'!$S$29:$S$175</c:f>
              <c:numCache>
                <c:formatCode>m/d/yyyy</c:formatCode>
                <c:ptCount val="14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</c:numCache>
            </c:numRef>
          </c:cat>
          <c:val>
            <c:numRef>
              <c:f>'Real Estate'!$U$29:$U$175</c:f>
              <c:numCache>
                <c:formatCode>_-* #,##0_-;\-* #,##0_-;_-* "-"??_-;_-@_-</c:formatCode>
                <c:ptCount val="147"/>
                <c:pt idx="0">
                  <c:v>1490</c:v>
                </c:pt>
                <c:pt idx="1">
                  <c:v>1500</c:v>
                </c:pt>
                <c:pt idx="2">
                  <c:v>1510</c:v>
                </c:pt>
                <c:pt idx="3">
                  <c:v>1550</c:v>
                </c:pt>
                <c:pt idx="4">
                  <c:v>1590</c:v>
                </c:pt>
                <c:pt idx="5">
                  <c:v>114310.74</c:v>
                </c:pt>
                <c:pt idx="6">
                  <c:v>114046.48</c:v>
                </c:pt>
                <c:pt idx="7">
                  <c:v>113849.53</c:v>
                </c:pt>
                <c:pt idx="8">
                  <c:v>113916.49</c:v>
                </c:pt>
                <c:pt idx="9">
                  <c:v>114432.2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'Real Estate'!$V$28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'Real Estate'!$S$29:$S$175</c:f>
              <c:numCache>
                <c:formatCode>m/d/yyyy</c:formatCode>
                <c:ptCount val="14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</c:numCache>
            </c:numRef>
          </c:cat>
          <c:val>
            <c:numRef>
              <c:f>'Real Estate'!$V$29:$V$175</c:f>
              <c:numCache>
                <c:formatCode>#,##0_ ;[Red]\-#,##0\ </c:formatCode>
                <c:ptCount val="147"/>
                <c:pt idx="0">
                  <c:v>49.468792000000001</c:v>
                </c:pt>
                <c:pt idx="1">
                  <c:v>49.619582999999999</c:v>
                </c:pt>
                <c:pt idx="2">
                  <c:v>49.638396</c:v>
                </c:pt>
                <c:pt idx="3">
                  <c:v>49.695414999999997</c:v>
                </c:pt>
                <c:pt idx="4">
                  <c:v>49.718573999999997</c:v>
                </c:pt>
                <c:pt idx="5">
                  <c:v>15505.313919</c:v>
                </c:pt>
                <c:pt idx="6">
                  <c:v>15500.486649</c:v>
                </c:pt>
                <c:pt idx="7">
                  <c:v>15504.864565</c:v>
                </c:pt>
                <c:pt idx="8">
                  <c:v>15506.290337</c:v>
                </c:pt>
                <c:pt idx="9">
                  <c:v>15497.124624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567504"/>
        <c:axId val="961562800"/>
      </c:lineChart>
      <c:lineChart>
        <c:grouping val="standard"/>
        <c:varyColors val="0"/>
        <c:ser>
          <c:idx val="3"/>
          <c:order val="2"/>
          <c:tx>
            <c:strRef>
              <c:f>'Real Estate'!$W$28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'Real Estate'!$S$29:$S$175</c:f>
              <c:numCache>
                <c:formatCode>m/d/yyyy</c:formatCode>
                <c:ptCount val="147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43808</c:v>
                </c:pt>
                <c:pt idx="6">
                  <c:v>43809</c:v>
                </c:pt>
                <c:pt idx="7">
                  <c:v>43810</c:v>
                </c:pt>
                <c:pt idx="8">
                  <c:v>43811</c:v>
                </c:pt>
                <c:pt idx="9">
                  <c:v>43812</c:v>
                </c:pt>
              </c:numCache>
            </c:numRef>
          </c:cat>
          <c:val>
            <c:numRef>
              <c:f>'Real Estate'!$W$29:$W$175</c:f>
              <c:numCache>
                <c:formatCode>#,##0_ ;[Red]\-#,##0\ 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-18068.400799999999</c:v>
                </c:pt>
                <c:pt idx="6">
                  <c:v>-18068.400799999999</c:v>
                </c:pt>
                <c:pt idx="7">
                  <c:v>-18068.400799999999</c:v>
                </c:pt>
                <c:pt idx="8">
                  <c:v>-18068.400799999999</c:v>
                </c:pt>
                <c:pt idx="9">
                  <c:v>-18068.400799999999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'Real Estate'!$Y$28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Estate'!$Y$29:$Y$175</c:f>
              <c:numCache>
                <c:formatCode>#,##0_ ;[Red]\-#,##0\ </c:formatCode>
                <c:ptCount val="147"/>
                <c:pt idx="0">
                  <c:v>157.50528499999999</c:v>
                </c:pt>
                <c:pt idx="1">
                  <c:v>158.061117</c:v>
                </c:pt>
                <c:pt idx="2">
                  <c:v>158.115183</c:v>
                </c:pt>
                <c:pt idx="3">
                  <c:v>158.32482099999999</c:v>
                </c:pt>
                <c:pt idx="4">
                  <c:v>158.366534</c:v>
                </c:pt>
                <c:pt idx="5">
                  <c:v>-3766.302596</c:v>
                </c:pt>
                <c:pt idx="6">
                  <c:v>-3765.5816030000001</c:v>
                </c:pt>
                <c:pt idx="7">
                  <c:v>-3766.7941729999998</c:v>
                </c:pt>
                <c:pt idx="8">
                  <c:v>-3766.1056290000001</c:v>
                </c:pt>
                <c:pt idx="9">
                  <c:v>-3765.0790299999999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567896"/>
        <c:axId val="961563584"/>
      </c:lineChart>
      <c:dateAx>
        <c:axId val="961567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62800"/>
        <c:crosses val="autoZero"/>
        <c:auto val="1"/>
        <c:lblOffset val="100"/>
        <c:baseTimeUnit val="days"/>
      </c:dateAx>
      <c:valAx>
        <c:axId val="9615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67504"/>
        <c:crosses val="autoZero"/>
        <c:crossBetween val="between"/>
      </c:valAx>
      <c:valAx>
        <c:axId val="9615635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67896"/>
        <c:crosses val="max"/>
        <c:crossBetween val="between"/>
      </c:valAx>
      <c:dateAx>
        <c:axId val="961567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15635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Conglomerates!$C$1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Conglomerates!$A$2:$A$66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Conglomerates!$C$2:$C$66</c:f>
              <c:numCache>
                <c:formatCode>_-* #,##0_-;\-* #,##0_-;_-* "-"??_-;_-@_-</c:formatCode>
                <c:ptCount val="65"/>
                <c:pt idx="0">
                  <c:v>51841.36</c:v>
                </c:pt>
                <c:pt idx="1">
                  <c:v>51611.06</c:v>
                </c:pt>
                <c:pt idx="2">
                  <c:v>52966.41</c:v>
                </c:pt>
                <c:pt idx="3">
                  <c:v>56378.58</c:v>
                </c:pt>
                <c:pt idx="4">
                  <c:v>29231.279999999999</c:v>
                </c:pt>
                <c:pt idx="5">
                  <c:v>23602.04</c:v>
                </c:pt>
                <c:pt idx="6">
                  <c:v>24587.919999999998</c:v>
                </c:pt>
                <c:pt idx="7">
                  <c:v>25540.89</c:v>
                </c:pt>
                <c:pt idx="8">
                  <c:v>24685.77</c:v>
                </c:pt>
                <c:pt idx="9">
                  <c:v>23894.03</c:v>
                </c:pt>
                <c:pt idx="10">
                  <c:v>24112.82</c:v>
                </c:pt>
                <c:pt idx="11">
                  <c:v>23631.599999999999</c:v>
                </c:pt>
                <c:pt idx="12">
                  <c:v>23876.22</c:v>
                </c:pt>
                <c:pt idx="13">
                  <c:v>22021.17</c:v>
                </c:pt>
                <c:pt idx="14">
                  <c:v>22109.52</c:v>
                </c:pt>
                <c:pt idx="15">
                  <c:v>21529.98</c:v>
                </c:pt>
                <c:pt idx="16">
                  <c:v>19691.560000000001</c:v>
                </c:pt>
                <c:pt idx="17">
                  <c:v>18658.689999999999</c:v>
                </c:pt>
                <c:pt idx="18">
                  <c:v>20695.509999999998</c:v>
                </c:pt>
                <c:pt idx="19">
                  <c:v>20126.169999999998</c:v>
                </c:pt>
                <c:pt idx="20">
                  <c:v>18494.02</c:v>
                </c:pt>
                <c:pt idx="21">
                  <c:v>16478.18</c:v>
                </c:pt>
                <c:pt idx="22">
                  <c:v>17176.8</c:v>
                </c:pt>
                <c:pt idx="23">
                  <c:v>18972.68</c:v>
                </c:pt>
                <c:pt idx="24">
                  <c:v>18484.25</c:v>
                </c:pt>
                <c:pt idx="25">
                  <c:v>17421.8</c:v>
                </c:pt>
                <c:pt idx="26">
                  <c:v>16931.89</c:v>
                </c:pt>
                <c:pt idx="27">
                  <c:v>17278.900000000001</c:v>
                </c:pt>
                <c:pt idx="28">
                  <c:v>19372.28</c:v>
                </c:pt>
                <c:pt idx="29">
                  <c:v>19506.87</c:v>
                </c:pt>
                <c:pt idx="30">
                  <c:v>18955.330000000002</c:v>
                </c:pt>
                <c:pt idx="31">
                  <c:v>20750.38</c:v>
                </c:pt>
                <c:pt idx="32">
                  <c:v>20592.62</c:v>
                </c:pt>
                <c:pt idx="33">
                  <c:v>20676.96</c:v>
                </c:pt>
                <c:pt idx="34">
                  <c:v>21457.48</c:v>
                </c:pt>
                <c:pt idx="35">
                  <c:v>22161.81</c:v>
                </c:pt>
                <c:pt idx="36">
                  <c:v>22696.25</c:v>
                </c:pt>
                <c:pt idx="37">
                  <c:v>21941.95</c:v>
                </c:pt>
                <c:pt idx="38">
                  <c:v>22665.29</c:v>
                </c:pt>
                <c:pt idx="39">
                  <c:v>21983.4</c:v>
                </c:pt>
                <c:pt idx="40">
                  <c:v>21539.07</c:v>
                </c:pt>
                <c:pt idx="41">
                  <c:v>22480.46</c:v>
                </c:pt>
                <c:pt idx="42">
                  <c:v>22368.35</c:v>
                </c:pt>
                <c:pt idx="43">
                  <c:v>22419.66</c:v>
                </c:pt>
                <c:pt idx="44">
                  <c:v>20882.509999999998</c:v>
                </c:pt>
                <c:pt idx="45">
                  <c:v>21797.919999999998</c:v>
                </c:pt>
                <c:pt idx="46">
                  <c:v>20206.59</c:v>
                </c:pt>
                <c:pt idx="47">
                  <c:v>21194.59</c:v>
                </c:pt>
                <c:pt idx="48">
                  <c:v>35888.559999999998</c:v>
                </c:pt>
                <c:pt idx="49">
                  <c:v>38421.69</c:v>
                </c:pt>
                <c:pt idx="50">
                  <c:v>40595.57</c:v>
                </c:pt>
                <c:pt idx="51">
                  <c:v>36824.720000000001</c:v>
                </c:pt>
                <c:pt idx="52">
                  <c:v>45421.43</c:v>
                </c:pt>
                <c:pt idx="53">
                  <c:v>42643.040000000001</c:v>
                </c:pt>
                <c:pt idx="54">
                  <c:v>44362.66</c:v>
                </c:pt>
                <c:pt idx="55">
                  <c:v>39023.89</c:v>
                </c:pt>
                <c:pt idx="56">
                  <c:v>39337.32</c:v>
                </c:pt>
                <c:pt idx="57">
                  <c:v>40498.839999999997</c:v>
                </c:pt>
                <c:pt idx="58">
                  <c:v>42397.120000000003</c:v>
                </c:pt>
                <c:pt idx="59">
                  <c:v>43958.83</c:v>
                </c:pt>
                <c:pt idx="60">
                  <c:v>62508.9</c:v>
                </c:pt>
                <c:pt idx="61">
                  <c:v>57590.21</c:v>
                </c:pt>
                <c:pt idx="62">
                  <c:v>61774.9</c:v>
                </c:pt>
                <c:pt idx="63">
                  <c:v>62105.53</c:v>
                </c:pt>
                <c:pt idx="64">
                  <c:v>60077.75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Conglomerates!$D$1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Conglomerates!$A$2:$A$66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Conglomerates!$D$2:$D$66</c:f>
              <c:numCache>
                <c:formatCode>_-* #,##0_-;\-* #,##0_-;_-* "-"??_-;_-@_-</c:formatCode>
                <c:ptCount val="65"/>
                <c:pt idx="0">
                  <c:v>92141.489323999995</c:v>
                </c:pt>
                <c:pt idx="1">
                  <c:v>90773.265471000006</c:v>
                </c:pt>
                <c:pt idx="2">
                  <c:v>91424.697954000003</c:v>
                </c:pt>
                <c:pt idx="3">
                  <c:v>90742.819300999996</c:v>
                </c:pt>
                <c:pt idx="4">
                  <c:v>42656.170286</c:v>
                </c:pt>
                <c:pt idx="5">
                  <c:v>38359.533248</c:v>
                </c:pt>
                <c:pt idx="6">
                  <c:v>38407.421186</c:v>
                </c:pt>
                <c:pt idx="7">
                  <c:v>36932.709590999999</c:v>
                </c:pt>
                <c:pt idx="8">
                  <c:v>36885.943142999997</c:v>
                </c:pt>
                <c:pt idx="9">
                  <c:v>37227.126329999999</c:v>
                </c:pt>
                <c:pt idx="10">
                  <c:v>37403.334652999998</c:v>
                </c:pt>
                <c:pt idx="11">
                  <c:v>35619.775314999999</c:v>
                </c:pt>
                <c:pt idx="12">
                  <c:v>35823.954162000002</c:v>
                </c:pt>
                <c:pt idx="13">
                  <c:v>34223.637654999999</c:v>
                </c:pt>
                <c:pt idx="14">
                  <c:v>34427.041868</c:v>
                </c:pt>
                <c:pt idx="15">
                  <c:v>33618.332043000002</c:v>
                </c:pt>
                <c:pt idx="16">
                  <c:v>31663.81813</c:v>
                </c:pt>
                <c:pt idx="17">
                  <c:v>31706.875033</c:v>
                </c:pt>
                <c:pt idx="18">
                  <c:v>31669.417335999999</c:v>
                </c:pt>
                <c:pt idx="19">
                  <c:v>30243.919419000002</c:v>
                </c:pt>
                <c:pt idx="20">
                  <c:v>30132.740116000001</c:v>
                </c:pt>
                <c:pt idx="21">
                  <c:v>30151.934933</c:v>
                </c:pt>
                <c:pt idx="22">
                  <c:v>29340.498337000001</c:v>
                </c:pt>
                <c:pt idx="23">
                  <c:v>28906.393822999999</c:v>
                </c:pt>
                <c:pt idx="24">
                  <c:v>29011.070107</c:v>
                </c:pt>
                <c:pt idx="25">
                  <c:v>27219.461340999998</c:v>
                </c:pt>
                <c:pt idx="26">
                  <c:v>27235.356974999999</c:v>
                </c:pt>
                <c:pt idx="27">
                  <c:v>27262.579192000001</c:v>
                </c:pt>
                <c:pt idx="28">
                  <c:v>26519.707915999999</c:v>
                </c:pt>
                <c:pt idx="29">
                  <c:v>26591.756020000001</c:v>
                </c:pt>
                <c:pt idx="30">
                  <c:v>26626.396065000001</c:v>
                </c:pt>
                <c:pt idx="31">
                  <c:v>28162.967338999999</c:v>
                </c:pt>
                <c:pt idx="32">
                  <c:v>28095.279096999999</c:v>
                </c:pt>
                <c:pt idx="33">
                  <c:v>28184.232302</c:v>
                </c:pt>
                <c:pt idx="34">
                  <c:v>28185.349012999999</c:v>
                </c:pt>
                <c:pt idx="35">
                  <c:v>29653.379786000001</c:v>
                </c:pt>
                <c:pt idx="36">
                  <c:v>29796.392780999999</c:v>
                </c:pt>
                <c:pt idx="37">
                  <c:v>31742.564875</c:v>
                </c:pt>
                <c:pt idx="38">
                  <c:v>31631.162204</c:v>
                </c:pt>
                <c:pt idx="39">
                  <c:v>31801.209308000001</c:v>
                </c:pt>
                <c:pt idx="40">
                  <c:v>32469.271153000002</c:v>
                </c:pt>
                <c:pt idx="41">
                  <c:v>32612.204228999999</c:v>
                </c:pt>
                <c:pt idx="42">
                  <c:v>32558.979012</c:v>
                </c:pt>
                <c:pt idx="43">
                  <c:v>33009.064294999996</c:v>
                </c:pt>
                <c:pt idx="44">
                  <c:v>33128.316129999999</c:v>
                </c:pt>
                <c:pt idx="45">
                  <c:v>32985.354099999997</c:v>
                </c:pt>
                <c:pt idx="46">
                  <c:v>32429.137954999998</c:v>
                </c:pt>
                <c:pt idx="47">
                  <c:v>33891.616591999998</c:v>
                </c:pt>
                <c:pt idx="48">
                  <c:v>34511.162060000002</c:v>
                </c:pt>
                <c:pt idx="49">
                  <c:v>34214.950117</c:v>
                </c:pt>
                <c:pt idx="50">
                  <c:v>34343.325728999996</c:v>
                </c:pt>
                <c:pt idx="51">
                  <c:v>33824.080141999999</c:v>
                </c:pt>
                <c:pt idx="52">
                  <c:v>27741.921756</c:v>
                </c:pt>
                <c:pt idx="53">
                  <c:v>28159.83077</c:v>
                </c:pt>
                <c:pt idx="54">
                  <c:v>28239.287829000001</c:v>
                </c:pt>
                <c:pt idx="55">
                  <c:v>26521.453331000001</c:v>
                </c:pt>
                <c:pt idx="56">
                  <c:v>26327.129718</c:v>
                </c:pt>
                <c:pt idx="57">
                  <c:v>26276.210863</c:v>
                </c:pt>
                <c:pt idx="58">
                  <c:v>25990.863505000001</c:v>
                </c:pt>
                <c:pt idx="59">
                  <c:v>24127.661746000002</c:v>
                </c:pt>
                <c:pt idx="60">
                  <c:v>25513.534373999999</c:v>
                </c:pt>
                <c:pt idx="61">
                  <c:v>24986.189224000002</c:v>
                </c:pt>
                <c:pt idx="62">
                  <c:v>24790.689224000002</c:v>
                </c:pt>
                <c:pt idx="63">
                  <c:v>23941.228755</c:v>
                </c:pt>
                <c:pt idx="64">
                  <c:v>23685.842378000001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02736"/>
        <c:axId val="739701560"/>
      </c:lineChart>
      <c:lineChart>
        <c:grouping val="standard"/>
        <c:varyColors val="0"/>
        <c:ser>
          <c:idx val="3"/>
          <c:order val="2"/>
          <c:tx>
            <c:strRef>
              <c:f>Conglomerates!$E$1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Conglomerates!$A$2:$A$66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Conglomerates!$E$2:$E$66</c:f>
              <c:numCache>
                <c:formatCode>0_ ;[Red]\-0\ </c:formatCode>
                <c:ptCount val="65"/>
                <c:pt idx="0">
                  <c:v>5327.7929000000004</c:v>
                </c:pt>
                <c:pt idx="1">
                  <c:v>4789.9665000000005</c:v>
                </c:pt>
                <c:pt idx="2">
                  <c:v>4775.0825999999997</c:v>
                </c:pt>
                <c:pt idx="3">
                  <c:v>4967.0303000000004</c:v>
                </c:pt>
                <c:pt idx="4">
                  <c:v>981.7826</c:v>
                </c:pt>
                <c:pt idx="5">
                  <c:v>1245.0739000000001</c:v>
                </c:pt>
                <c:pt idx="6">
                  <c:v>34027.220699999998</c:v>
                </c:pt>
                <c:pt idx="7">
                  <c:v>632.27269999999999</c:v>
                </c:pt>
                <c:pt idx="8">
                  <c:v>885.12800000000004</c:v>
                </c:pt>
                <c:pt idx="9">
                  <c:v>910.58069999999998</c:v>
                </c:pt>
                <c:pt idx="10">
                  <c:v>911.76599999999996</c:v>
                </c:pt>
                <c:pt idx="11">
                  <c:v>120.7902</c:v>
                </c:pt>
                <c:pt idx="12">
                  <c:v>108.3231</c:v>
                </c:pt>
                <c:pt idx="13">
                  <c:v>119.2375</c:v>
                </c:pt>
                <c:pt idx="14">
                  <c:v>112.8156</c:v>
                </c:pt>
                <c:pt idx="15">
                  <c:v>148.26130000000001</c:v>
                </c:pt>
                <c:pt idx="16">
                  <c:v>-346.49459999999999</c:v>
                </c:pt>
                <c:pt idx="17">
                  <c:v>-368.6635</c:v>
                </c:pt>
                <c:pt idx="18">
                  <c:v>-372.10410000000002</c:v>
                </c:pt>
                <c:pt idx="19">
                  <c:v>-991.7079</c:v>
                </c:pt>
                <c:pt idx="20">
                  <c:v>-1001.0087</c:v>
                </c:pt>
                <c:pt idx="21">
                  <c:v>-994.06129999999996</c:v>
                </c:pt>
                <c:pt idx="22">
                  <c:v>-900.74009999999998</c:v>
                </c:pt>
                <c:pt idx="23">
                  <c:v>-1463.0709999999999</c:v>
                </c:pt>
                <c:pt idx="24">
                  <c:v>-1457.8421000000001</c:v>
                </c:pt>
                <c:pt idx="25">
                  <c:v>-2294.694</c:v>
                </c:pt>
                <c:pt idx="26">
                  <c:v>-2298.0933</c:v>
                </c:pt>
                <c:pt idx="27">
                  <c:v>-2460.9376000000002</c:v>
                </c:pt>
                <c:pt idx="28">
                  <c:v>-2664.3980999999999</c:v>
                </c:pt>
                <c:pt idx="29">
                  <c:v>-2609.3209999999999</c:v>
                </c:pt>
                <c:pt idx="30">
                  <c:v>-2600.9922999999999</c:v>
                </c:pt>
                <c:pt idx="31">
                  <c:v>-1978.3322000000001</c:v>
                </c:pt>
                <c:pt idx="32">
                  <c:v>-1877.7313999999999</c:v>
                </c:pt>
                <c:pt idx="33">
                  <c:v>-1913.3693000000001</c:v>
                </c:pt>
                <c:pt idx="34">
                  <c:v>-1963.3606</c:v>
                </c:pt>
                <c:pt idx="35">
                  <c:v>-1187.1759</c:v>
                </c:pt>
                <c:pt idx="36">
                  <c:v>-1173.6538</c:v>
                </c:pt>
                <c:pt idx="37">
                  <c:v>-220.07409999999999</c:v>
                </c:pt>
                <c:pt idx="38">
                  <c:v>-214.4888</c:v>
                </c:pt>
                <c:pt idx="39">
                  <c:v>-187.7843</c:v>
                </c:pt>
                <c:pt idx="40">
                  <c:v>1295.1112000000001</c:v>
                </c:pt>
                <c:pt idx="41">
                  <c:v>1293.8965000000001</c:v>
                </c:pt>
                <c:pt idx="42">
                  <c:v>1256.2693999999999</c:v>
                </c:pt>
                <c:pt idx="43">
                  <c:v>1941.5923</c:v>
                </c:pt>
                <c:pt idx="44">
                  <c:v>1906.2331999999999</c:v>
                </c:pt>
                <c:pt idx="45">
                  <c:v>1885.6713</c:v>
                </c:pt>
                <c:pt idx="46">
                  <c:v>1945.3841</c:v>
                </c:pt>
                <c:pt idx="47">
                  <c:v>2256.3602000000001</c:v>
                </c:pt>
                <c:pt idx="48">
                  <c:v>2257.8117999999999</c:v>
                </c:pt>
                <c:pt idx="49">
                  <c:v>2430.2312000000002</c:v>
                </c:pt>
                <c:pt idx="50">
                  <c:v>2366.5142000000001</c:v>
                </c:pt>
                <c:pt idx="51">
                  <c:v>2610.0453000000002</c:v>
                </c:pt>
                <c:pt idx="52">
                  <c:v>742.53309999999999</c:v>
                </c:pt>
                <c:pt idx="53">
                  <c:v>781.47829999999999</c:v>
                </c:pt>
                <c:pt idx="54">
                  <c:v>694.84720000000004</c:v>
                </c:pt>
                <c:pt idx="55">
                  <c:v>61.199300000000001</c:v>
                </c:pt>
                <c:pt idx="56">
                  <c:v>83.779600000000002</c:v>
                </c:pt>
                <c:pt idx="57">
                  <c:v>92.312299999999993</c:v>
                </c:pt>
                <c:pt idx="58">
                  <c:v>-105.44840000000001</c:v>
                </c:pt>
                <c:pt idx="59">
                  <c:v>205.08539999999999</c:v>
                </c:pt>
                <c:pt idx="60">
                  <c:v>150.1463</c:v>
                </c:pt>
                <c:pt idx="61">
                  <c:v>-337.61720000000003</c:v>
                </c:pt>
                <c:pt idx="62">
                  <c:v>-389.59899999999999</c:v>
                </c:pt>
                <c:pt idx="63">
                  <c:v>-2945.4144000000001</c:v>
                </c:pt>
                <c:pt idx="64">
                  <c:v>-2838.2337000000002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Conglomerates!$F$1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Conglomerates!$A$2:$A$66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Conglomerates!$F$2:$F$66</c:f>
              <c:numCache>
                <c:formatCode>0_ ;[Red]\-0\ </c:formatCode>
                <c:ptCount val="65"/>
                <c:pt idx="0">
                  <c:v>8508.9776540000003</c:v>
                </c:pt>
                <c:pt idx="1">
                  <c:v>7965.8460839999998</c:v>
                </c:pt>
                <c:pt idx="2">
                  <c:v>7944.0799779999998</c:v>
                </c:pt>
                <c:pt idx="3">
                  <c:v>8385.3855640000002</c:v>
                </c:pt>
                <c:pt idx="4">
                  <c:v>1901.358156</c:v>
                </c:pt>
                <c:pt idx="5">
                  <c:v>1743.747562</c:v>
                </c:pt>
                <c:pt idx="6">
                  <c:v>34082.778975000001</c:v>
                </c:pt>
                <c:pt idx="7">
                  <c:v>1804.2465299999999</c:v>
                </c:pt>
                <c:pt idx="8">
                  <c:v>2042.2978459999999</c:v>
                </c:pt>
                <c:pt idx="9">
                  <c:v>1602.2775630000001</c:v>
                </c:pt>
                <c:pt idx="10">
                  <c:v>1623.4657560000001</c:v>
                </c:pt>
                <c:pt idx="11">
                  <c:v>1135.6216449999999</c:v>
                </c:pt>
                <c:pt idx="12">
                  <c:v>1130.826147</c:v>
                </c:pt>
                <c:pt idx="13">
                  <c:v>875.65507200000002</c:v>
                </c:pt>
                <c:pt idx="14">
                  <c:v>886.57005900000001</c:v>
                </c:pt>
                <c:pt idx="15">
                  <c:v>1219.4205380000001</c:v>
                </c:pt>
                <c:pt idx="16">
                  <c:v>720.81018100000006</c:v>
                </c:pt>
                <c:pt idx="17">
                  <c:v>687.74096799999995</c:v>
                </c:pt>
                <c:pt idx="18">
                  <c:v>680.95324700000003</c:v>
                </c:pt>
                <c:pt idx="19">
                  <c:v>358.665933</c:v>
                </c:pt>
                <c:pt idx="20">
                  <c:v>353.71556299999997</c:v>
                </c:pt>
                <c:pt idx="21">
                  <c:v>359.86314900000002</c:v>
                </c:pt>
                <c:pt idx="22">
                  <c:v>503.74321800000001</c:v>
                </c:pt>
                <c:pt idx="23">
                  <c:v>561.49800000000005</c:v>
                </c:pt>
                <c:pt idx="24">
                  <c:v>573.48975299999995</c:v>
                </c:pt>
                <c:pt idx="25">
                  <c:v>715.23568999999998</c:v>
                </c:pt>
                <c:pt idx="26">
                  <c:v>731.30819099999997</c:v>
                </c:pt>
                <c:pt idx="27">
                  <c:v>749.91729599999996</c:v>
                </c:pt>
                <c:pt idx="28">
                  <c:v>474.11987399999998</c:v>
                </c:pt>
                <c:pt idx="29">
                  <c:v>474.71698900000001</c:v>
                </c:pt>
                <c:pt idx="30">
                  <c:v>492.00292899999999</c:v>
                </c:pt>
                <c:pt idx="31">
                  <c:v>697.82174999999995</c:v>
                </c:pt>
                <c:pt idx="32">
                  <c:v>719.45842900000002</c:v>
                </c:pt>
                <c:pt idx="33">
                  <c:v>727.91540299999997</c:v>
                </c:pt>
                <c:pt idx="34">
                  <c:v>678.18009700000005</c:v>
                </c:pt>
                <c:pt idx="35">
                  <c:v>863.97231099999999</c:v>
                </c:pt>
                <c:pt idx="36">
                  <c:v>767.58829600000001</c:v>
                </c:pt>
                <c:pt idx="37">
                  <c:v>805.11247500000002</c:v>
                </c:pt>
                <c:pt idx="38">
                  <c:v>816.087445</c:v>
                </c:pt>
                <c:pt idx="39">
                  <c:v>862.778503</c:v>
                </c:pt>
                <c:pt idx="40">
                  <c:v>790.31484499999999</c:v>
                </c:pt>
                <c:pt idx="41">
                  <c:v>789.40095299999996</c:v>
                </c:pt>
                <c:pt idx="42">
                  <c:v>729.33280400000001</c:v>
                </c:pt>
                <c:pt idx="43">
                  <c:v>607.73994300000004</c:v>
                </c:pt>
                <c:pt idx="44">
                  <c:v>599.51596900000004</c:v>
                </c:pt>
                <c:pt idx="45">
                  <c:v>666.45739700000001</c:v>
                </c:pt>
                <c:pt idx="46">
                  <c:v>726.02093100000002</c:v>
                </c:pt>
                <c:pt idx="47">
                  <c:v>956.47853999999995</c:v>
                </c:pt>
                <c:pt idx="48">
                  <c:v>1085.8978790000001</c:v>
                </c:pt>
                <c:pt idx="49">
                  <c:v>1072.1670120000001</c:v>
                </c:pt>
                <c:pt idx="50">
                  <c:v>1037.7099270000001</c:v>
                </c:pt>
                <c:pt idx="51">
                  <c:v>1156.046182</c:v>
                </c:pt>
                <c:pt idx="52">
                  <c:v>958.60843199999999</c:v>
                </c:pt>
                <c:pt idx="53">
                  <c:v>1101.723929</c:v>
                </c:pt>
                <c:pt idx="54">
                  <c:v>1042.9330829999999</c:v>
                </c:pt>
                <c:pt idx="55">
                  <c:v>1007.505049</c:v>
                </c:pt>
                <c:pt idx="56">
                  <c:v>874.52309400000001</c:v>
                </c:pt>
                <c:pt idx="57">
                  <c:v>854.22042399999998</c:v>
                </c:pt>
                <c:pt idx="58">
                  <c:v>653.61542799999995</c:v>
                </c:pt>
                <c:pt idx="59">
                  <c:v>402.21696200000002</c:v>
                </c:pt>
                <c:pt idx="60">
                  <c:v>444.01757199999997</c:v>
                </c:pt>
                <c:pt idx="61">
                  <c:v>411.44553999999999</c:v>
                </c:pt>
                <c:pt idx="62">
                  <c:v>366.25135899999998</c:v>
                </c:pt>
                <c:pt idx="63">
                  <c:v>389.48743400000001</c:v>
                </c:pt>
                <c:pt idx="64">
                  <c:v>437.12157400000001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02344"/>
        <c:axId val="739701952"/>
      </c:lineChart>
      <c:dateAx>
        <c:axId val="739702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1560"/>
        <c:crosses val="autoZero"/>
        <c:auto val="1"/>
        <c:lblOffset val="100"/>
        <c:baseTimeUnit val="days"/>
      </c:dateAx>
      <c:valAx>
        <c:axId val="7397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2736"/>
        <c:crosses val="autoZero"/>
        <c:crossBetween val="between"/>
      </c:valAx>
      <c:valAx>
        <c:axId val="739701952"/>
        <c:scaling>
          <c:orientation val="minMax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2344"/>
        <c:crosses val="max"/>
        <c:crossBetween val="between"/>
      </c:valAx>
      <c:dateAx>
        <c:axId val="7397023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019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Tech!$U$28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Tech!$S$29:$S$175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Tech!$U$29:$U$175</c:f>
              <c:numCache>
                <c:formatCode>_-* #,##0_-;\-* #,##0_-;_-* "-"??_-;_-@_-</c:formatCode>
                <c:ptCount val="147"/>
                <c:pt idx="0">
                  <c:v>8563369.3100000005</c:v>
                </c:pt>
                <c:pt idx="1">
                  <c:v>8413525.6999999993</c:v>
                </c:pt>
                <c:pt idx="2">
                  <c:v>8159583.8499999996</c:v>
                </c:pt>
                <c:pt idx="3">
                  <c:v>8211452.4500000002</c:v>
                </c:pt>
                <c:pt idx="4">
                  <c:v>8091171.8499999996</c:v>
                </c:pt>
                <c:pt idx="5">
                  <c:v>7976668.9299999997</c:v>
                </c:pt>
                <c:pt idx="6">
                  <c:v>7754756.9800000004</c:v>
                </c:pt>
                <c:pt idx="7">
                  <c:v>7594614.7999999998</c:v>
                </c:pt>
                <c:pt idx="8">
                  <c:v>7594614.7999999998</c:v>
                </c:pt>
                <c:pt idx="9">
                  <c:v>7973413.5599999996</c:v>
                </c:pt>
                <c:pt idx="10">
                  <c:v>8078706.7699999996</c:v>
                </c:pt>
                <c:pt idx="11">
                  <c:v>8107409.4199999999</c:v>
                </c:pt>
                <c:pt idx="12">
                  <c:v>8140424.8700000001</c:v>
                </c:pt>
                <c:pt idx="13">
                  <c:v>8140424.8700000001</c:v>
                </c:pt>
                <c:pt idx="14">
                  <c:v>8165195.0199999996</c:v>
                </c:pt>
                <c:pt idx="15">
                  <c:v>7920509.7000000002</c:v>
                </c:pt>
                <c:pt idx="16">
                  <c:v>8230907.6399999997</c:v>
                </c:pt>
                <c:pt idx="17">
                  <c:v>8088499.4699999997</c:v>
                </c:pt>
                <c:pt idx="18">
                  <c:v>8169858.7400000002</c:v>
                </c:pt>
                <c:pt idx="19">
                  <c:v>8229616.7000000002</c:v>
                </c:pt>
                <c:pt idx="20">
                  <c:v>8263376.4900000002</c:v>
                </c:pt>
                <c:pt idx="21">
                  <c:v>8254977.9000000004</c:v>
                </c:pt>
                <c:pt idx="22">
                  <c:v>8242871.5599999996</c:v>
                </c:pt>
                <c:pt idx="23">
                  <c:v>8359512.1799999997</c:v>
                </c:pt>
                <c:pt idx="24">
                  <c:v>8348083.29</c:v>
                </c:pt>
                <c:pt idx="25">
                  <c:v>8396248.3699999992</c:v>
                </c:pt>
                <c:pt idx="26">
                  <c:v>8474083.5800000001</c:v>
                </c:pt>
                <c:pt idx="27">
                  <c:v>8400237.2200000007</c:v>
                </c:pt>
                <c:pt idx="28">
                  <c:v>8255049.2800000003</c:v>
                </c:pt>
                <c:pt idx="29">
                  <c:v>8292302.3499999996</c:v>
                </c:pt>
                <c:pt idx="30">
                  <c:v>8365457.1500000004</c:v>
                </c:pt>
                <c:pt idx="31">
                  <c:v>8470654.4000000004</c:v>
                </c:pt>
                <c:pt idx="32">
                  <c:v>8277738.6600000001</c:v>
                </c:pt>
                <c:pt idx="33">
                  <c:v>8196031.9000000004</c:v>
                </c:pt>
                <c:pt idx="34">
                  <c:v>8342449.8899999997</c:v>
                </c:pt>
                <c:pt idx="35">
                  <c:v>8476963.6999999993</c:v>
                </c:pt>
                <c:pt idx="36">
                  <c:v>8471429.7699999996</c:v>
                </c:pt>
                <c:pt idx="37">
                  <c:v>8560545.3000000007</c:v>
                </c:pt>
                <c:pt idx="38">
                  <c:v>8537990.7699999996</c:v>
                </c:pt>
                <c:pt idx="39">
                  <c:v>8560099.7799999993</c:v>
                </c:pt>
                <c:pt idx="40">
                  <c:v>8677644.6199999992</c:v>
                </c:pt>
                <c:pt idx="41">
                  <c:v>8682545.5700000003</c:v>
                </c:pt>
                <c:pt idx="42">
                  <c:v>8704961.3599999994</c:v>
                </c:pt>
                <c:pt idx="43">
                  <c:v>8755194.6600000001</c:v>
                </c:pt>
                <c:pt idx="44">
                  <c:v>8766422.1600000001</c:v>
                </c:pt>
                <c:pt idx="45">
                  <c:v>8786842.7100000009</c:v>
                </c:pt>
                <c:pt idx="46">
                  <c:v>8790980.7599999998</c:v>
                </c:pt>
                <c:pt idx="47">
                  <c:v>8774095.6099999994</c:v>
                </c:pt>
                <c:pt idx="48">
                  <c:v>8885825.0999999996</c:v>
                </c:pt>
                <c:pt idx="49">
                  <c:v>8849949.6500000004</c:v>
                </c:pt>
                <c:pt idx="50">
                  <c:v>8845326.25</c:v>
                </c:pt>
                <c:pt idx="51">
                  <c:v>8835254.3000000007</c:v>
                </c:pt>
                <c:pt idx="52">
                  <c:v>8810595.6899999995</c:v>
                </c:pt>
                <c:pt idx="53">
                  <c:v>8867362.8499999996</c:v>
                </c:pt>
                <c:pt idx="54">
                  <c:v>8916015.1699999999</c:v>
                </c:pt>
                <c:pt idx="55">
                  <c:v>8928022.4000000004</c:v>
                </c:pt>
                <c:pt idx="56">
                  <c:v>8868268.9700000007</c:v>
                </c:pt>
                <c:pt idx="57">
                  <c:v>8793683.7799999993</c:v>
                </c:pt>
                <c:pt idx="58">
                  <c:v>8789897.3499999996</c:v>
                </c:pt>
                <c:pt idx="59">
                  <c:v>8924276.2100000009</c:v>
                </c:pt>
                <c:pt idx="60">
                  <c:v>8963461.5800000001</c:v>
                </c:pt>
                <c:pt idx="61">
                  <c:v>9008792.7599999998</c:v>
                </c:pt>
                <c:pt idx="62">
                  <c:v>9002105.2400000002</c:v>
                </c:pt>
                <c:pt idx="63">
                  <c:v>9076601.1799999997</c:v>
                </c:pt>
                <c:pt idx="64">
                  <c:v>9060608.5999999996</c:v>
                </c:pt>
                <c:pt idx="65">
                  <c:v>9096993.9100000001</c:v>
                </c:pt>
                <c:pt idx="66">
                  <c:v>9101961.1199999992</c:v>
                </c:pt>
                <c:pt idx="67">
                  <c:v>9239671.75</c:v>
                </c:pt>
                <c:pt idx="68">
                  <c:v>9030129.7699999996</c:v>
                </c:pt>
                <c:pt idx="69">
                  <c:v>9226649.6699999999</c:v>
                </c:pt>
                <c:pt idx="70">
                  <c:v>9285719.1500000004</c:v>
                </c:pt>
                <c:pt idx="71">
                  <c:v>9193119.1300000008</c:v>
                </c:pt>
                <c:pt idx="72">
                  <c:v>9198448.6899999995</c:v>
                </c:pt>
                <c:pt idx="73">
                  <c:v>9286404.1400000006</c:v>
                </c:pt>
                <c:pt idx="74">
                  <c:v>9180081.3900000006</c:v>
                </c:pt>
                <c:pt idx="75">
                  <c:v>9201921.9700000007</c:v>
                </c:pt>
                <c:pt idx="76">
                  <c:v>9273745.4199999999</c:v>
                </c:pt>
                <c:pt idx="77">
                  <c:v>9245091.7899999991</c:v>
                </c:pt>
                <c:pt idx="78">
                  <c:v>9280319.1699999999</c:v>
                </c:pt>
                <c:pt idx="79">
                  <c:v>9331738.4800000004</c:v>
                </c:pt>
                <c:pt idx="80">
                  <c:v>9284021.8300000001</c:v>
                </c:pt>
                <c:pt idx="81">
                  <c:v>9341859.9700000007</c:v>
                </c:pt>
                <c:pt idx="82">
                  <c:v>9348053.4299999997</c:v>
                </c:pt>
                <c:pt idx="83">
                  <c:v>9408372.8000000007</c:v>
                </c:pt>
                <c:pt idx="84">
                  <c:v>9389612.25</c:v>
                </c:pt>
                <c:pt idx="85">
                  <c:v>9421352.6899999995</c:v>
                </c:pt>
                <c:pt idx="86">
                  <c:v>9419337.8000000007</c:v>
                </c:pt>
                <c:pt idx="87">
                  <c:v>9428797.1199999992</c:v>
                </c:pt>
                <c:pt idx="88">
                  <c:v>9428797.1199999992</c:v>
                </c:pt>
                <c:pt idx="89">
                  <c:v>9476272.6400000006</c:v>
                </c:pt>
                <c:pt idx="90">
                  <c:v>9567524.0999999996</c:v>
                </c:pt>
                <c:pt idx="91">
                  <c:v>9549996.3499999996</c:v>
                </c:pt>
                <c:pt idx="92">
                  <c:v>9566087.8100000005</c:v>
                </c:pt>
                <c:pt idx="93">
                  <c:v>9577275.9600000009</c:v>
                </c:pt>
                <c:pt idx="94">
                  <c:v>9644075.1400000006</c:v>
                </c:pt>
                <c:pt idx="95">
                  <c:v>9607428.3800000008</c:v>
                </c:pt>
                <c:pt idx="96">
                  <c:v>9509784.4000000004</c:v>
                </c:pt>
                <c:pt idx="97">
                  <c:v>9483080.2400000002</c:v>
                </c:pt>
                <c:pt idx="98">
                  <c:v>9584890.2799999993</c:v>
                </c:pt>
                <c:pt idx="99">
                  <c:v>9524901.1699999999</c:v>
                </c:pt>
                <c:pt idx="100">
                  <c:v>9352798.2799999993</c:v>
                </c:pt>
                <c:pt idx="101">
                  <c:v>9331534.4800000004</c:v>
                </c:pt>
                <c:pt idx="102">
                  <c:v>9289992.0800000001</c:v>
                </c:pt>
                <c:pt idx="103">
                  <c:v>9323141.1600000001</c:v>
                </c:pt>
                <c:pt idx="104">
                  <c:v>9032372.4399999995</c:v>
                </c:pt>
                <c:pt idx="105">
                  <c:v>9136549.4199999999</c:v>
                </c:pt>
                <c:pt idx="106">
                  <c:v>9249235.5500000007</c:v>
                </c:pt>
                <c:pt idx="107">
                  <c:v>9346586.4000000004</c:v>
                </c:pt>
                <c:pt idx="108">
                  <c:v>9245043.6500000004</c:v>
                </c:pt>
                <c:pt idx="109">
                  <c:v>9256886.1899999995</c:v>
                </c:pt>
                <c:pt idx="110">
                  <c:v>9364118.6999999993</c:v>
                </c:pt>
                <c:pt idx="111">
                  <c:v>9340259.8200000003</c:v>
                </c:pt>
                <c:pt idx="112">
                  <c:v>9185734.2100000009</c:v>
                </c:pt>
                <c:pt idx="113">
                  <c:v>9204125.2100000009</c:v>
                </c:pt>
                <c:pt idx="114">
                  <c:v>9001541.9700000007</c:v>
                </c:pt>
                <c:pt idx="115">
                  <c:v>8971780.9299999997</c:v>
                </c:pt>
                <c:pt idx="116">
                  <c:v>8901134.1999999993</c:v>
                </c:pt>
                <c:pt idx="117">
                  <c:v>8944143.4600000009</c:v>
                </c:pt>
                <c:pt idx="118">
                  <c:v>8795199.8499999996</c:v>
                </c:pt>
                <c:pt idx="119">
                  <c:v>8635630.7599999998</c:v>
                </c:pt>
                <c:pt idx="120">
                  <c:v>8850791.4199999999</c:v>
                </c:pt>
                <c:pt idx="121">
                  <c:v>8899850.1899999995</c:v>
                </c:pt>
                <c:pt idx="122">
                  <c:v>8957802</c:v>
                </c:pt>
                <c:pt idx="123">
                  <c:v>9094812.6600000001</c:v>
                </c:pt>
                <c:pt idx="124">
                  <c:v>9090990.5</c:v>
                </c:pt>
                <c:pt idx="125">
                  <c:v>9088454.9499999993</c:v>
                </c:pt>
                <c:pt idx="126">
                  <c:v>9869620.0299999993</c:v>
                </c:pt>
                <c:pt idx="127">
                  <c:v>9785682.7300000004</c:v>
                </c:pt>
                <c:pt idx="128">
                  <c:v>9792428.8000000007</c:v>
                </c:pt>
                <c:pt idx="129">
                  <c:v>9746881.2599999998</c:v>
                </c:pt>
                <c:pt idx="130">
                  <c:v>9722396.7100000009</c:v>
                </c:pt>
                <c:pt idx="131">
                  <c:v>9729830.9000000004</c:v>
                </c:pt>
                <c:pt idx="132">
                  <c:v>9973148.8699999992</c:v>
                </c:pt>
                <c:pt idx="133">
                  <c:v>9982481.8300000001</c:v>
                </c:pt>
                <c:pt idx="134">
                  <c:v>10013924.92</c:v>
                </c:pt>
                <c:pt idx="135">
                  <c:v>10013924.92</c:v>
                </c:pt>
                <c:pt idx="136">
                  <c:v>9959553.4600000009</c:v>
                </c:pt>
                <c:pt idx="137">
                  <c:v>9842135.9100000001</c:v>
                </c:pt>
                <c:pt idx="138">
                  <c:v>9814387.9600000009</c:v>
                </c:pt>
                <c:pt idx="139">
                  <c:v>9860210.0700000003</c:v>
                </c:pt>
                <c:pt idx="140">
                  <c:v>9876022.5999999996</c:v>
                </c:pt>
                <c:pt idx="141">
                  <c:v>9953164.5299999993</c:v>
                </c:pt>
                <c:pt idx="142">
                  <c:v>9833824.2899999991</c:v>
                </c:pt>
                <c:pt idx="143">
                  <c:v>9821401.0500000007</c:v>
                </c:pt>
                <c:pt idx="144">
                  <c:v>9878177.8000000007</c:v>
                </c:pt>
                <c:pt idx="145">
                  <c:v>9959378.3100000005</c:v>
                </c:pt>
                <c:pt idx="146">
                  <c:v>9972175.3200000003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Tech!$V$28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Tech!$S$29:$S$175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Tech!$V$29:$V$175</c:f>
              <c:numCache>
                <c:formatCode>#,##0_ ;[Red]\-#,##0\ </c:formatCode>
                <c:ptCount val="147"/>
                <c:pt idx="0">
                  <c:v>3294922.8418299998</c:v>
                </c:pt>
                <c:pt idx="1">
                  <c:v>3294214.4995860001</c:v>
                </c:pt>
                <c:pt idx="2">
                  <c:v>3293230.9596449998</c:v>
                </c:pt>
                <c:pt idx="3">
                  <c:v>3293426.4154719999</c:v>
                </c:pt>
                <c:pt idx="4">
                  <c:v>3295791.9332099999</c:v>
                </c:pt>
                <c:pt idx="5">
                  <c:v>3297446.1437260001</c:v>
                </c:pt>
                <c:pt idx="6">
                  <c:v>3298803.7015630002</c:v>
                </c:pt>
                <c:pt idx="7">
                  <c:v>3296648.3036119998</c:v>
                </c:pt>
                <c:pt idx="8">
                  <c:v>3296648.3036119998</c:v>
                </c:pt>
                <c:pt idx="9">
                  <c:v>3295458.8862160002</c:v>
                </c:pt>
                <c:pt idx="10">
                  <c:v>3292295.868491</c:v>
                </c:pt>
                <c:pt idx="11">
                  <c:v>3295945.078181</c:v>
                </c:pt>
                <c:pt idx="12">
                  <c:v>3296046.6548339999</c:v>
                </c:pt>
                <c:pt idx="13">
                  <c:v>3296046.6548339999</c:v>
                </c:pt>
                <c:pt idx="14">
                  <c:v>3298644.9635709999</c:v>
                </c:pt>
                <c:pt idx="15">
                  <c:v>3295628.0849990002</c:v>
                </c:pt>
                <c:pt idx="16">
                  <c:v>3297672.118584</c:v>
                </c:pt>
                <c:pt idx="17">
                  <c:v>3314521.0829989999</c:v>
                </c:pt>
                <c:pt idx="18">
                  <c:v>3314275.4834540002</c:v>
                </c:pt>
                <c:pt idx="19">
                  <c:v>3313456.1872930001</c:v>
                </c:pt>
                <c:pt idx="20">
                  <c:v>3314880.596198</c:v>
                </c:pt>
                <c:pt idx="21">
                  <c:v>3315089.667192</c:v>
                </c:pt>
                <c:pt idx="22">
                  <c:v>3322352.5240679998</c:v>
                </c:pt>
                <c:pt idx="23">
                  <c:v>3322419.4457950001</c:v>
                </c:pt>
                <c:pt idx="24">
                  <c:v>3322046.8443860002</c:v>
                </c:pt>
                <c:pt idx="25">
                  <c:v>3321464.1823800001</c:v>
                </c:pt>
                <c:pt idx="26">
                  <c:v>3321573.8455329998</c:v>
                </c:pt>
                <c:pt idx="27">
                  <c:v>3271105.837384</c:v>
                </c:pt>
                <c:pt idx="28">
                  <c:v>3268191.7908970001</c:v>
                </c:pt>
                <c:pt idx="29">
                  <c:v>3270490.1089460002</c:v>
                </c:pt>
                <c:pt idx="30">
                  <c:v>3265634.8001219998</c:v>
                </c:pt>
                <c:pt idx="31">
                  <c:v>3272193.2496190001</c:v>
                </c:pt>
                <c:pt idx="32">
                  <c:v>3116179.8680850002</c:v>
                </c:pt>
                <c:pt idx="33">
                  <c:v>3118513.465851</c:v>
                </c:pt>
                <c:pt idx="34">
                  <c:v>3115134.8102830001</c:v>
                </c:pt>
                <c:pt idx="35">
                  <c:v>3113778.3373309998</c:v>
                </c:pt>
                <c:pt idx="36">
                  <c:v>3114340.9364649998</c:v>
                </c:pt>
                <c:pt idx="37">
                  <c:v>3113965.9871450001</c:v>
                </c:pt>
                <c:pt idx="38">
                  <c:v>3115730.7792079998</c:v>
                </c:pt>
                <c:pt idx="39">
                  <c:v>3149123.5326800002</c:v>
                </c:pt>
                <c:pt idx="40">
                  <c:v>3144824.0373769999</c:v>
                </c:pt>
                <c:pt idx="41">
                  <c:v>3147637.4826830002</c:v>
                </c:pt>
                <c:pt idx="42">
                  <c:v>3145045.7907170001</c:v>
                </c:pt>
                <c:pt idx="43">
                  <c:v>3147371.5750449998</c:v>
                </c:pt>
                <c:pt idx="44">
                  <c:v>3144749.0343419998</c:v>
                </c:pt>
                <c:pt idx="45">
                  <c:v>3146298.252508</c:v>
                </c:pt>
                <c:pt idx="46">
                  <c:v>3146647.0239670002</c:v>
                </c:pt>
                <c:pt idx="47">
                  <c:v>3145849.5234750002</c:v>
                </c:pt>
                <c:pt idx="48">
                  <c:v>3142302.3732540002</c:v>
                </c:pt>
                <c:pt idx="49">
                  <c:v>3129273.5507760001</c:v>
                </c:pt>
                <c:pt idx="50">
                  <c:v>3130782.094999</c:v>
                </c:pt>
                <c:pt idx="51">
                  <c:v>3127306.9665839998</c:v>
                </c:pt>
                <c:pt idx="52">
                  <c:v>3128266.4136680001</c:v>
                </c:pt>
                <c:pt idx="53">
                  <c:v>3128923.5323339999</c:v>
                </c:pt>
                <c:pt idx="54">
                  <c:v>3137225.001472</c:v>
                </c:pt>
                <c:pt idx="55">
                  <c:v>3138064.697838</c:v>
                </c:pt>
                <c:pt idx="56">
                  <c:v>3136729.8397539998</c:v>
                </c:pt>
                <c:pt idx="57">
                  <c:v>3137006.9334720001</c:v>
                </c:pt>
                <c:pt idx="58">
                  <c:v>3134880.4028949998</c:v>
                </c:pt>
                <c:pt idx="59">
                  <c:v>3159162.9658949999</c:v>
                </c:pt>
                <c:pt idx="60">
                  <c:v>3160030.7039310001</c:v>
                </c:pt>
                <c:pt idx="61">
                  <c:v>3160740.6744380002</c:v>
                </c:pt>
                <c:pt idx="62">
                  <c:v>3157318.4045910002</c:v>
                </c:pt>
                <c:pt idx="63">
                  <c:v>3160274.7727390002</c:v>
                </c:pt>
                <c:pt idx="64">
                  <c:v>3164390.906213</c:v>
                </c:pt>
                <c:pt idx="65">
                  <c:v>3165155.7022199999</c:v>
                </c:pt>
                <c:pt idx="66">
                  <c:v>3164302.1196940001</c:v>
                </c:pt>
                <c:pt idx="67">
                  <c:v>3162019.7720189998</c:v>
                </c:pt>
                <c:pt idx="68">
                  <c:v>3162553.6114520002</c:v>
                </c:pt>
                <c:pt idx="69">
                  <c:v>3166838.3555459999</c:v>
                </c:pt>
                <c:pt idx="70">
                  <c:v>3166602.9431289998</c:v>
                </c:pt>
                <c:pt idx="71">
                  <c:v>3164652.993735</c:v>
                </c:pt>
                <c:pt idx="72">
                  <c:v>3165657.1261439999</c:v>
                </c:pt>
                <c:pt idx="73">
                  <c:v>3167227.236732</c:v>
                </c:pt>
                <c:pt idx="74">
                  <c:v>3162594.0740499999</c:v>
                </c:pt>
                <c:pt idx="75">
                  <c:v>3161964.3190649999</c:v>
                </c:pt>
                <c:pt idx="76">
                  <c:v>3162336.2720479998</c:v>
                </c:pt>
                <c:pt idx="77">
                  <c:v>3161741.703733</c:v>
                </c:pt>
                <c:pt idx="78">
                  <c:v>3158828.2890090002</c:v>
                </c:pt>
                <c:pt idx="79">
                  <c:v>3161024.5757869999</c:v>
                </c:pt>
                <c:pt idx="80">
                  <c:v>3160738.166307</c:v>
                </c:pt>
                <c:pt idx="81">
                  <c:v>3160935.396011</c:v>
                </c:pt>
                <c:pt idx="82">
                  <c:v>3161655.2502879999</c:v>
                </c:pt>
                <c:pt idx="83">
                  <c:v>3158458.9764680001</c:v>
                </c:pt>
                <c:pt idx="84">
                  <c:v>3159786.5062060002</c:v>
                </c:pt>
                <c:pt idx="85">
                  <c:v>3161159.8592559998</c:v>
                </c:pt>
                <c:pt idx="86">
                  <c:v>3161455.7857499998</c:v>
                </c:pt>
                <c:pt idx="87">
                  <c:v>3162131.6007289998</c:v>
                </c:pt>
                <c:pt idx="88">
                  <c:v>3162131.6007289998</c:v>
                </c:pt>
                <c:pt idx="89">
                  <c:v>3160455.3362750001</c:v>
                </c:pt>
                <c:pt idx="90">
                  <c:v>3164238.1689590001</c:v>
                </c:pt>
                <c:pt idx="91">
                  <c:v>3159893.7846010001</c:v>
                </c:pt>
                <c:pt idx="92">
                  <c:v>3162634.2355129998</c:v>
                </c:pt>
                <c:pt idx="93">
                  <c:v>3161083.0798140001</c:v>
                </c:pt>
                <c:pt idx="94">
                  <c:v>3161538.5134330001</c:v>
                </c:pt>
                <c:pt idx="95">
                  <c:v>3161892.2202980001</c:v>
                </c:pt>
                <c:pt idx="96">
                  <c:v>3157173.926798</c:v>
                </c:pt>
                <c:pt idx="97">
                  <c:v>3161116.4236579998</c:v>
                </c:pt>
                <c:pt idx="98">
                  <c:v>3161818.7375010001</c:v>
                </c:pt>
                <c:pt idx="99">
                  <c:v>3163784.0053969999</c:v>
                </c:pt>
                <c:pt idx="100">
                  <c:v>3159502.2373339999</c:v>
                </c:pt>
                <c:pt idx="101">
                  <c:v>3156521.4316409999</c:v>
                </c:pt>
                <c:pt idx="102">
                  <c:v>3155795.724376</c:v>
                </c:pt>
                <c:pt idx="103">
                  <c:v>3161112.2268289998</c:v>
                </c:pt>
                <c:pt idx="104">
                  <c:v>3172121.0836800002</c:v>
                </c:pt>
                <c:pt idx="105">
                  <c:v>3177176.2371060001</c:v>
                </c:pt>
                <c:pt idx="106">
                  <c:v>3175599.2174249999</c:v>
                </c:pt>
                <c:pt idx="107">
                  <c:v>3176143.5636009998</c:v>
                </c:pt>
                <c:pt idx="108">
                  <c:v>3178438.9389980002</c:v>
                </c:pt>
                <c:pt idx="109">
                  <c:v>3171205.7777109998</c:v>
                </c:pt>
                <c:pt idx="110">
                  <c:v>3171003.6611910001</c:v>
                </c:pt>
                <c:pt idx="111">
                  <c:v>3171049.0757929999</c:v>
                </c:pt>
                <c:pt idx="112">
                  <c:v>3175217.8631540001</c:v>
                </c:pt>
                <c:pt idx="113">
                  <c:v>3172788.274774</c:v>
                </c:pt>
                <c:pt idx="114">
                  <c:v>3168304.2499370002</c:v>
                </c:pt>
                <c:pt idx="115">
                  <c:v>3170228.3340360001</c:v>
                </c:pt>
                <c:pt idx="116">
                  <c:v>3170763.9132960001</c:v>
                </c:pt>
                <c:pt idx="117">
                  <c:v>3169109.8665880002</c:v>
                </c:pt>
                <c:pt idx="118">
                  <c:v>3169267.9128</c:v>
                </c:pt>
                <c:pt idx="119">
                  <c:v>3172138.7406080002</c:v>
                </c:pt>
                <c:pt idx="120">
                  <c:v>3168444.3238260001</c:v>
                </c:pt>
                <c:pt idx="121">
                  <c:v>3170098.4019470001</c:v>
                </c:pt>
                <c:pt idx="122">
                  <c:v>3173304.758537</c:v>
                </c:pt>
                <c:pt idx="123">
                  <c:v>3169616.080077</c:v>
                </c:pt>
                <c:pt idx="124">
                  <c:v>3176132.8334070002</c:v>
                </c:pt>
                <c:pt idx="125">
                  <c:v>3180866.2523079999</c:v>
                </c:pt>
                <c:pt idx="126">
                  <c:v>3162363.7806680002</c:v>
                </c:pt>
                <c:pt idx="127">
                  <c:v>3129771.5340379998</c:v>
                </c:pt>
                <c:pt idx="128">
                  <c:v>3127623.152799</c:v>
                </c:pt>
                <c:pt idx="129">
                  <c:v>3127637.3132620002</c:v>
                </c:pt>
                <c:pt idx="130">
                  <c:v>3125852.7798370002</c:v>
                </c:pt>
                <c:pt idx="131">
                  <c:v>3129123.8130069999</c:v>
                </c:pt>
                <c:pt idx="132">
                  <c:v>3176417.1106110001</c:v>
                </c:pt>
                <c:pt idx="133">
                  <c:v>3175283.342342</c:v>
                </c:pt>
                <c:pt idx="134">
                  <c:v>3175097.603877</c:v>
                </c:pt>
                <c:pt idx="135">
                  <c:v>3175097.603877</c:v>
                </c:pt>
                <c:pt idx="136">
                  <c:v>3174734.2360419999</c:v>
                </c:pt>
                <c:pt idx="137">
                  <c:v>3172813.7188220001</c:v>
                </c:pt>
                <c:pt idx="138">
                  <c:v>3175553.4324420001</c:v>
                </c:pt>
                <c:pt idx="139">
                  <c:v>3174942.884143</c:v>
                </c:pt>
                <c:pt idx="140">
                  <c:v>3175977.1240289998</c:v>
                </c:pt>
                <c:pt idx="141">
                  <c:v>3176681.895358</c:v>
                </c:pt>
                <c:pt idx="142">
                  <c:v>3179401.5961150001</c:v>
                </c:pt>
                <c:pt idx="143">
                  <c:v>3177159.3841570001</c:v>
                </c:pt>
                <c:pt idx="144">
                  <c:v>3180726.1960629998</c:v>
                </c:pt>
                <c:pt idx="145">
                  <c:v>3180627.300907</c:v>
                </c:pt>
                <c:pt idx="146">
                  <c:v>3180923.7384720002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96424"/>
        <c:axId val="840396816"/>
      </c:lineChart>
      <c:lineChart>
        <c:grouping val="standard"/>
        <c:varyColors val="0"/>
        <c:ser>
          <c:idx val="3"/>
          <c:order val="2"/>
          <c:tx>
            <c:strRef>
              <c:f>Tech!$W$28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Tech!$S$29:$S$175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Tech!$W$29:$W$175</c:f>
              <c:numCache>
                <c:formatCode>#,##0_ ;[Red]\-#,##0\ </c:formatCode>
                <c:ptCount val="147"/>
                <c:pt idx="0">
                  <c:v>422706.25809999998</c:v>
                </c:pt>
                <c:pt idx="1">
                  <c:v>422706.25809999998</c:v>
                </c:pt>
                <c:pt idx="2">
                  <c:v>419315.02590000001</c:v>
                </c:pt>
                <c:pt idx="3">
                  <c:v>419315.02590000001</c:v>
                </c:pt>
                <c:pt idx="4">
                  <c:v>419315.02590000001</c:v>
                </c:pt>
                <c:pt idx="5">
                  <c:v>419315.02590000001</c:v>
                </c:pt>
                <c:pt idx="6">
                  <c:v>419315.02590000001</c:v>
                </c:pt>
                <c:pt idx="7">
                  <c:v>419315.02590000001</c:v>
                </c:pt>
                <c:pt idx="8">
                  <c:v>419315.02590000001</c:v>
                </c:pt>
                <c:pt idx="9">
                  <c:v>419315.02590000001</c:v>
                </c:pt>
                <c:pt idx="10">
                  <c:v>423475.98009999999</c:v>
                </c:pt>
                <c:pt idx="11">
                  <c:v>423475.98009999999</c:v>
                </c:pt>
                <c:pt idx="12">
                  <c:v>423475.98009999999</c:v>
                </c:pt>
                <c:pt idx="13">
                  <c:v>423475.98009999999</c:v>
                </c:pt>
                <c:pt idx="14">
                  <c:v>423475.98009999999</c:v>
                </c:pt>
                <c:pt idx="15">
                  <c:v>423475.98009999999</c:v>
                </c:pt>
                <c:pt idx="16">
                  <c:v>423475.98009999999</c:v>
                </c:pt>
                <c:pt idx="17">
                  <c:v>412555.22560000001</c:v>
                </c:pt>
                <c:pt idx="18">
                  <c:v>412555.22560000001</c:v>
                </c:pt>
                <c:pt idx="19">
                  <c:v>412555.22560000001</c:v>
                </c:pt>
                <c:pt idx="20">
                  <c:v>412555.22560000001</c:v>
                </c:pt>
                <c:pt idx="21">
                  <c:v>412555.22560000001</c:v>
                </c:pt>
                <c:pt idx="22">
                  <c:v>415128.11479999998</c:v>
                </c:pt>
                <c:pt idx="23">
                  <c:v>415128.11479999998</c:v>
                </c:pt>
                <c:pt idx="24">
                  <c:v>415128.11479999998</c:v>
                </c:pt>
                <c:pt idx="25">
                  <c:v>415128.11479999998</c:v>
                </c:pt>
                <c:pt idx="26">
                  <c:v>415128.11479999998</c:v>
                </c:pt>
                <c:pt idx="27">
                  <c:v>414395.29180000001</c:v>
                </c:pt>
                <c:pt idx="28">
                  <c:v>414395.29180000001</c:v>
                </c:pt>
                <c:pt idx="29">
                  <c:v>414395.29180000001</c:v>
                </c:pt>
                <c:pt idx="30">
                  <c:v>414395.29180000001</c:v>
                </c:pt>
                <c:pt idx="31">
                  <c:v>414395.29180000001</c:v>
                </c:pt>
                <c:pt idx="32">
                  <c:v>385284.44010000001</c:v>
                </c:pt>
                <c:pt idx="33">
                  <c:v>385284.44010000001</c:v>
                </c:pt>
                <c:pt idx="34">
                  <c:v>385284.44010000001</c:v>
                </c:pt>
                <c:pt idx="35">
                  <c:v>385284.44010000001</c:v>
                </c:pt>
                <c:pt idx="36">
                  <c:v>385284.44010000001</c:v>
                </c:pt>
                <c:pt idx="37">
                  <c:v>385284.44010000001</c:v>
                </c:pt>
                <c:pt idx="38">
                  <c:v>385284.44010000001</c:v>
                </c:pt>
                <c:pt idx="39">
                  <c:v>403618.25180000003</c:v>
                </c:pt>
                <c:pt idx="40">
                  <c:v>403618.25180000003</c:v>
                </c:pt>
                <c:pt idx="41">
                  <c:v>403618.25180000003</c:v>
                </c:pt>
                <c:pt idx="42">
                  <c:v>403618.25180000003</c:v>
                </c:pt>
                <c:pt idx="43">
                  <c:v>403618.25180000003</c:v>
                </c:pt>
                <c:pt idx="44">
                  <c:v>402553.53779999999</c:v>
                </c:pt>
                <c:pt idx="45">
                  <c:v>402553.53779999999</c:v>
                </c:pt>
                <c:pt idx="46">
                  <c:v>402553.53779999999</c:v>
                </c:pt>
                <c:pt idx="47">
                  <c:v>402553.53779999999</c:v>
                </c:pt>
                <c:pt idx="48">
                  <c:v>402553.53779999999</c:v>
                </c:pt>
                <c:pt idx="49">
                  <c:v>399414.02189999999</c:v>
                </c:pt>
                <c:pt idx="50">
                  <c:v>399414.02189999999</c:v>
                </c:pt>
                <c:pt idx="51">
                  <c:v>399414.02189999999</c:v>
                </c:pt>
                <c:pt idx="52">
                  <c:v>399414.02189999999</c:v>
                </c:pt>
                <c:pt idx="53">
                  <c:v>399414.02189999999</c:v>
                </c:pt>
                <c:pt idx="54">
                  <c:v>399685.1237</c:v>
                </c:pt>
                <c:pt idx="55">
                  <c:v>399685.1237</c:v>
                </c:pt>
                <c:pt idx="56">
                  <c:v>399685.1237</c:v>
                </c:pt>
                <c:pt idx="57">
                  <c:v>399685.1237</c:v>
                </c:pt>
                <c:pt idx="58">
                  <c:v>399685.1237</c:v>
                </c:pt>
                <c:pt idx="59">
                  <c:v>394883.40700000001</c:v>
                </c:pt>
                <c:pt idx="60">
                  <c:v>394883.40700000001</c:v>
                </c:pt>
                <c:pt idx="61">
                  <c:v>394883.40700000001</c:v>
                </c:pt>
                <c:pt idx="62">
                  <c:v>394883.40700000001</c:v>
                </c:pt>
                <c:pt idx="63">
                  <c:v>394883.40700000001</c:v>
                </c:pt>
                <c:pt idx="64">
                  <c:v>398118.45939999999</c:v>
                </c:pt>
                <c:pt idx="65">
                  <c:v>398118.45939999999</c:v>
                </c:pt>
                <c:pt idx="66">
                  <c:v>398118.45939999999</c:v>
                </c:pt>
                <c:pt idx="67">
                  <c:v>398118.45939999999</c:v>
                </c:pt>
                <c:pt idx="68">
                  <c:v>397896.99780000001</c:v>
                </c:pt>
                <c:pt idx="69">
                  <c:v>401711.96389999997</c:v>
                </c:pt>
                <c:pt idx="70">
                  <c:v>401711.96389999997</c:v>
                </c:pt>
                <c:pt idx="71">
                  <c:v>401711.96389999997</c:v>
                </c:pt>
                <c:pt idx="72">
                  <c:v>401711.96389999997</c:v>
                </c:pt>
                <c:pt idx="73">
                  <c:v>401667.65019999997</c:v>
                </c:pt>
                <c:pt idx="74">
                  <c:v>382776.3</c:v>
                </c:pt>
                <c:pt idx="75">
                  <c:v>382776.3</c:v>
                </c:pt>
                <c:pt idx="76">
                  <c:v>382776.3</c:v>
                </c:pt>
                <c:pt idx="77">
                  <c:v>382823.89480000001</c:v>
                </c:pt>
                <c:pt idx="78">
                  <c:v>382823.89480000001</c:v>
                </c:pt>
                <c:pt idx="79">
                  <c:v>619856.21109999996</c:v>
                </c:pt>
                <c:pt idx="80">
                  <c:v>619856.21109999996</c:v>
                </c:pt>
                <c:pt idx="81">
                  <c:v>619856.21109999996</c:v>
                </c:pt>
                <c:pt idx="82">
                  <c:v>619856.21109999996</c:v>
                </c:pt>
                <c:pt idx="83">
                  <c:v>619856.21109999996</c:v>
                </c:pt>
                <c:pt idx="84">
                  <c:v>619856.21109999996</c:v>
                </c:pt>
                <c:pt idx="85">
                  <c:v>619856.21109999996</c:v>
                </c:pt>
                <c:pt idx="86">
                  <c:v>619856.21109999996</c:v>
                </c:pt>
                <c:pt idx="87">
                  <c:v>619856.21109999996</c:v>
                </c:pt>
                <c:pt idx="88">
                  <c:v>619856.21109999996</c:v>
                </c:pt>
                <c:pt idx="89">
                  <c:v>397720.1925</c:v>
                </c:pt>
                <c:pt idx="90">
                  <c:v>397720.1925</c:v>
                </c:pt>
                <c:pt idx="91">
                  <c:v>397720.1925</c:v>
                </c:pt>
                <c:pt idx="92">
                  <c:v>397720.1925</c:v>
                </c:pt>
                <c:pt idx="93">
                  <c:v>397720.1925</c:v>
                </c:pt>
                <c:pt idx="94">
                  <c:v>396939.43530000001</c:v>
                </c:pt>
                <c:pt idx="95">
                  <c:v>396939.43530000001</c:v>
                </c:pt>
                <c:pt idx="96">
                  <c:v>396939.43530000001</c:v>
                </c:pt>
                <c:pt idx="97">
                  <c:v>396939.43530000001</c:v>
                </c:pt>
                <c:pt idx="98">
                  <c:v>396939.43530000001</c:v>
                </c:pt>
                <c:pt idx="99">
                  <c:v>396939.43530000001</c:v>
                </c:pt>
                <c:pt idx="100">
                  <c:v>396939.43530000001</c:v>
                </c:pt>
                <c:pt idx="101">
                  <c:v>396939.43530000001</c:v>
                </c:pt>
                <c:pt idx="102">
                  <c:v>396939.43530000001</c:v>
                </c:pt>
                <c:pt idx="103">
                  <c:v>396939.43530000001</c:v>
                </c:pt>
                <c:pt idx="104">
                  <c:v>393316.02069999999</c:v>
                </c:pt>
                <c:pt idx="105">
                  <c:v>393316.02069999999</c:v>
                </c:pt>
                <c:pt idx="106">
                  <c:v>393316.02069999999</c:v>
                </c:pt>
                <c:pt idx="107">
                  <c:v>393316.02069999999</c:v>
                </c:pt>
                <c:pt idx="108">
                  <c:v>393316.02069999999</c:v>
                </c:pt>
                <c:pt idx="109">
                  <c:v>380082.02740000002</c:v>
                </c:pt>
                <c:pt idx="110">
                  <c:v>380082.02740000002</c:v>
                </c:pt>
                <c:pt idx="111">
                  <c:v>380082.02740000002</c:v>
                </c:pt>
                <c:pt idx="112">
                  <c:v>380082.02740000002</c:v>
                </c:pt>
                <c:pt idx="113">
                  <c:v>380082.02740000002</c:v>
                </c:pt>
                <c:pt idx="114">
                  <c:v>374774.29729999998</c:v>
                </c:pt>
                <c:pt idx="115">
                  <c:v>374774.29729999998</c:v>
                </c:pt>
                <c:pt idx="116">
                  <c:v>374774.29729999998</c:v>
                </c:pt>
                <c:pt idx="117">
                  <c:v>374774.29729999998</c:v>
                </c:pt>
                <c:pt idx="118">
                  <c:v>374774.29729999998</c:v>
                </c:pt>
                <c:pt idx="119">
                  <c:v>374774.29729999998</c:v>
                </c:pt>
                <c:pt idx="120">
                  <c:v>374774.29729999998</c:v>
                </c:pt>
                <c:pt idx="121">
                  <c:v>374774.29729999998</c:v>
                </c:pt>
                <c:pt idx="122">
                  <c:v>374774.29729999998</c:v>
                </c:pt>
                <c:pt idx="123">
                  <c:v>374774.29729999998</c:v>
                </c:pt>
                <c:pt idx="124">
                  <c:v>377038.47580000001</c:v>
                </c:pt>
                <c:pt idx="125">
                  <c:v>377038.47580000001</c:v>
                </c:pt>
                <c:pt idx="126">
                  <c:v>291928.55550000002</c:v>
                </c:pt>
                <c:pt idx="127">
                  <c:v>286721.19140000001</c:v>
                </c:pt>
                <c:pt idx="128">
                  <c:v>286721.19140000001</c:v>
                </c:pt>
                <c:pt idx="129">
                  <c:v>286721.19140000001</c:v>
                </c:pt>
                <c:pt idx="130">
                  <c:v>286721.19140000001</c:v>
                </c:pt>
                <c:pt idx="131">
                  <c:v>286721.19140000001</c:v>
                </c:pt>
                <c:pt idx="132">
                  <c:v>289193.2623</c:v>
                </c:pt>
                <c:pt idx="133">
                  <c:v>289193.2623</c:v>
                </c:pt>
                <c:pt idx="134">
                  <c:v>289193.2623</c:v>
                </c:pt>
                <c:pt idx="135">
                  <c:v>289193.2623</c:v>
                </c:pt>
                <c:pt idx="136">
                  <c:v>289310.17129999999</c:v>
                </c:pt>
                <c:pt idx="137">
                  <c:v>286009.08840000001</c:v>
                </c:pt>
                <c:pt idx="138">
                  <c:v>286009.08840000001</c:v>
                </c:pt>
                <c:pt idx="139">
                  <c:v>286009.08840000001</c:v>
                </c:pt>
                <c:pt idx="140">
                  <c:v>286009.08840000001</c:v>
                </c:pt>
                <c:pt idx="141">
                  <c:v>286009.08840000001</c:v>
                </c:pt>
                <c:pt idx="142">
                  <c:v>282222.87229999999</c:v>
                </c:pt>
                <c:pt idx="143">
                  <c:v>282222.87229999999</c:v>
                </c:pt>
                <c:pt idx="144">
                  <c:v>282222.87229999999</c:v>
                </c:pt>
                <c:pt idx="145">
                  <c:v>282222.87229999999</c:v>
                </c:pt>
                <c:pt idx="146">
                  <c:v>282222.87229999999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Tech!$Y$28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Tech!$Y$29:$Y$175</c:f>
              <c:numCache>
                <c:formatCode>#,##0_ ;[Red]\-#,##0\ </c:formatCode>
                <c:ptCount val="147"/>
                <c:pt idx="0">
                  <c:v>580955.349544</c:v>
                </c:pt>
                <c:pt idx="1">
                  <c:v>580986.73364899994</c:v>
                </c:pt>
                <c:pt idx="2">
                  <c:v>576753.87762299995</c:v>
                </c:pt>
                <c:pt idx="3">
                  <c:v>576699.84751200001</c:v>
                </c:pt>
                <c:pt idx="4">
                  <c:v>576734.13806499995</c:v>
                </c:pt>
                <c:pt idx="5">
                  <c:v>576734.447438</c:v>
                </c:pt>
                <c:pt idx="6">
                  <c:v>576738.32114100002</c:v>
                </c:pt>
                <c:pt idx="7">
                  <c:v>576735.15631800005</c:v>
                </c:pt>
                <c:pt idx="8">
                  <c:v>576735.15631800005</c:v>
                </c:pt>
                <c:pt idx="9">
                  <c:v>576725.16941700003</c:v>
                </c:pt>
                <c:pt idx="10">
                  <c:v>579780.44710899994</c:v>
                </c:pt>
                <c:pt idx="11">
                  <c:v>579757.90824400005</c:v>
                </c:pt>
                <c:pt idx="12">
                  <c:v>579814.395839</c:v>
                </c:pt>
                <c:pt idx="13">
                  <c:v>579814.395839</c:v>
                </c:pt>
                <c:pt idx="14">
                  <c:v>579750.88447799999</c:v>
                </c:pt>
                <c:pt idx="15">
                  <c:v>579754.51558799995</c:v>
                </c:pt>
                <c:pt idx="16">
                  <c:v>579768.36058900005</c:v>
                </c:pt>
                <c:pt idx="17">
                  <c:v>568467.69295699999</c:v>
                </c:pt>
                <c:pt idx="18">
                  <c:v>568458.55003699998</c:v>
                </c:pt>
                <c:pt idx="19">
                  <c:v>568428.47100500006</c:v>
                </c:pt>
                <c:pt idx="20">
                  <c:v>568438.50809599995</c:v>
                </c:pt>
                <c:pt idx="21">
                  <c:v>568456.640441</c:v>
                </c:pt>
                <c:pt idx="22">
                  <c:v>569878.04996099998</c:v>
                </c:pt>
                <c:pt idx="23">
                  <c:v>569833.96112400002</c:v>
                </c:pt>
                <c:pt idx="24">
                  <c:v>569850.21947899996</c:v>
                </c:pt>
                <c:pt idx="25">
                  <c:v>569838.705357</c:v>
                </c:pt>
                <c:pt idx="26">
                  <c:v>569823.27764500002</c:v>
                </c:pt>
                <c:pt idx="27">
                  <c:v>561645.47296399996</c:v>
                </c:pt>
                <c:pt idx="28">
                  <c:v>561654.94311700005</c:v>
                </c:pt>
                <c:pt idx="29">
                  <c:v>561635.85404699994</c:v>
                </c:pt>
                <c:pt idx="30">
                  <c:v>561635.74923199997</c:v>
                </c:pt>
                <c:pt idx="31">
                  <c:v>561642.77426600002</c:v>
                </c:pt>
                <c:pt idx="32">
                  <c:v>520830.11246600002</c:v>
                </c:pt>
                <c:pt idx="33">
                  <c:v>520832.09137400001</c:v>
                </c:pt>
                <c:pt idx="34">
                  <c:v>520843.121789</c:v>
                </c:pt>
                <c:pt idx="35">
                  <c:v>520810.22639800003</c:v>
                </c:pt>
                <c:pt idx="36">
                  <c:v>520844.16958699998</c:v>
                </c:pt>
                <c:pt idx="37">
                  <c:v>520870.993625</c:v>
                </c:pt>
                <c:pt idx="38">
                  <c:v>520825.52663600002</c:v>
                </c:pt>
                <c:pt idx="39">
                  <c:v>532067.61738299998</c:v>
                </c:pt>
                <c:pt idx="40">
                  <c:v>532084.91250900005</c:v>
                </c:pt>
                <c:pt idx="41">
                  <c:v>532075.51499099995</c:v>
                </c:pt>
                <c:pt idx="42">
                  <c:v>532070.28034099995</c:v>
                </c:pt>
                <c:pt idx="43">
                  <c:v>532084.24199400004</c:v>
                </c:pt>
                <c:pt idx="44">
                  <c:v>537754.43649300002</c:v>
                </c:pt>
                <c:pt idx="45">
                  <c:v>537838.729238</c:v>
                </c:pt>
                <c:pt idx="46">
                  <c:v>537868.50740899995</c:v>
                </c:pt>
                <c:pt idx="47">
                  <c:v>537833.98924499995</c:v>
                </c:pt>
                <c:pt idx="48">
                  <c:v>537866.65425499994</c:v>
                </c:pt>
                <c:pt idx="49">
                  <c:v>532436.28231499996</c:v>
                </c:pt>
                <c:pt idx="50">
                  <c:v>532428.35501199996</c:v>
                </c:pt>
                <c:pt idx="51">
                  <c:v>532437.09359199996</c:v>
                </c:pt>
                <c:pt idx="52">
                  <c:v>532450.55535000004</c:v>
                </c:pt>
                <c:pt idx="53">
                  <c:v>532448.55501400004</c:v>
                </c:pt>
                <c:pt idx="54">
                  <c:v>540495.23049400002</c:v>
                </c:pt>
                <c:pt idx="55">
                  <c:v>540443.65210900002</c:v>
                </c:pt>
                <c:pt idx="56">
                  <c:v>540441.04205399996</c:v>
                </c:pt>
                <c:pt idx="57">
                  <c:v>540446.86985599995</c:v>
                </c:pt>
                <c:pt idx="58">
                  <c:v>540445.59231099999</c:v>
                </c:pt>
                <c:pt idx="59">
                  <c:v>551667.98858600005</c:v>
                </c:pt>
                <c:pt idx="60">
                  <c:v>551672.77248599997</c:v>
                </c:pt>
                <c:pt idx="61">
                  <c:v>551675.32872500003</c:v>
                </c:pt>
                <c:pt idx="62">
                  <c:v>551638.24627100001</c:v>
                </c:pt>
                <c:pt idx="63">
                  <c:v>551645.69110199995</c:v>
                </c:pt>
                <c:pt idx="64">
                  <c:v>557550.28120800003</c:v>
                </c:pt>
                <c:pt idx="65">
                  <c:v>557551.25612200005</c:v>
                </c:pt>
                <c:pt idx="66">
                  <c:v>557577.91304599994</c:v>
                </c:pt>
                <c:pt idx="67">
                  <c:v>557571.49689199997</c:v>
                </c:pt>
                <c:pt idx="68">
                  <c:v>557399.528835</c:v>
                </c:pt>
                <c:pt idx="69">
                  <c:v>572554.65599799994</c:v>
                </c:pt>
                <c:pt idx="70">
                  <c:v>572543.13919799996</c:v>
                </c:pt>
                <c:pt idx="71">
                  <c:v>572541.08220800001</c:v>
                </c:pt>
                <c:pt idx="72">
                  <c:v>572556.89145400003</c:v>
                </c:pt>
                <c:pt idx="73">
                  <c:v>572496.05150900001</c:v>
                </c:pt>
                <c:pt idx="74">
                  <c:v>544817.46498599998</c:v>
                </c:pt>
                <c:pt idx="75">
                  <c:v>544812.84502400004</c:v>
                </c:pt>
                <c:pt idx="76">
                  <c:v>544791.80479800003</c:v>
                </c:pt>
                <c:pt idx="77">
                  <c:v>544672.58507000003</c:v>
                </c:pt>
                <c:pt idx="78">
                  <c:v>544689.95072700002</c:v>
                </c:pt>
                <c:pt idx="79">
                  <c:v>782092.76405999996</c:v>
                </c:pt>
                <c:pt idx="80">
                  <c:v>782137.073646</c:v>
                </c:pt>
                <c:pt idx="81">
                  <c:v>782105.474055</c:v>
                </c:pt>
                <c:pt idx="82">
                  <c:v>782102.08731199999</c:v>
                </c:pt>
                <c:pt idx="83">
                  <c:v>782124.92821200006</c:v>
                </c:pt>
                <c:pt idx="84">
                  <c:v>782156.75474799995</c:v>
                </c:pt>
                <c:pt idx="85">
                  <c:v>782116.23713000002</c:v>
                </c:pt>
                <c:pt idx="86">
                  <c:v>782148.02899300004</c:v>
                </c:pt>
                <c:pt idx="87">
                  <c:v>782092.39502499998</c:v>
                </c:pt>
                <c:pt idx="88">
                  <c:v>782092.39502499998</c:v>
                </c:pt>
                <c:pt idx="89">
                  <c:v>559589.16550799995</c:v>
                </c:pt>
                <c:pt idx="90">
                  <c:v>559618.92389500001</c:v>
                </c:pt>
                <c:pt idx="91">
                  <c:v>559623.05726399994</c:v>
                </c:pt>
                <c:pt idx="92">
                  <c:v>559604.08953100001</c:v>
                </c:pt>
                <c:pt idx="93">
                  <c:v>559615.80189100001</c:v>
                </c:pt>
                <c:pt idx="94">
                  <c:v>560830.83265700005</c:v>
                </c:pt>
                <c:pt idx="95">
                  <c:v>560867.09126100002</c:v>
                </c:pt>
                <c:pt idx="96">
                  <c:v>560868.44692100002</c:v>
                </c:pt>
                <c:pt idx="97">
                  <c:v>560836.24353500002</c:v>
                </c:pt>
                <c:pt idx="98">
                  <c:v>560851.17099300004</c:v>
                </c:pt>
                <c:pt idx="99">
                  <c:v>560854.87165900005</c:v>
                </c:pt>
                <c:pt idx="100">
                  <c:v>560840.13615100004</c:v>
                </c:pt>
                <c:pt idx="101">
                  <c:v>560864.57519</c:v>
                </c:pt>
                <c:pt idx="102">
                  <c:v>560855.77658199996</c:v>
                </c:pt>
                <c:pt idx="103">
                  <c:v>560846.36119800003</c:v>
                </c:pt>
                <c:pt idx="104">
                  <c:v>557386.20126400003</c:v>
                </c:pt>
                <c:pt idx="105">
                  <c:v>557375.13278900005</c:v>
                </c:pt>
                <c:pt idx="106">
                  <c:v>557395.026143</c:v>
                </c:pt>
                <c:pt idx="107">
                  <c:v>557418.80885399994</c:v>
                </c:pt>
                <c:pt idx="108">
                  <c:v>557390.95014199999</c:v>
                </c:pt>
                <c:pt idx="109">
                  <c:v>552843.91394799994</c:v>
                </c:pt>
                <c:pt idx="110">
                  <c:v>552859.29419199994</c:v>
                </c:pt>
                <c:pt idx="111">
                  <c:v>552842.139249</c:v>
                </c:pt>
                <c:pt idx="112">
                  <c:v>552860.68803099997</c:v>
                </c:pt>
                <c:pt idx="113">
                  <c:v>552914.26999199996</c:v>
                </c:pt>
                <c:pt idx="114">
                  <c:v>547102.09290799999</c:v>
                </c:pt>
                <c:pt idx="115">
                  <c:v>547054.62222500006</c:v>
                </c:pt>
                <c:pt idx="116">
                  <c:v>547077.99295500002</c:v>
                </c:pt>
                <c:pt idx="117">
                  <c:v>547092.90257000003</c:v>
                </c:pt>
                <c:pt idx="118">
                  <c:v>547079.26462899998</c:v>
                </c:pt>
                <c:pt idx="119">
                  <c:v>547065.28606700001</c:v>
                </c:pt>
                <c:pt idx="120">
                  <c:v>547042.06982900004</c:v>
                </c:pt>
                <c:pt idx="121">
                  <c:v>547066.43836599996</c:v>
                </c:pt>
                <c:pt idx="122">
                  <c:v>547052.05412600003</c:v>
                </c:pt>
                <c:pt idx="123">
                  <c:v>547114.80543299997</c:v>
                </c:pt>
                <c:pt idx="124">
                  <c:v>608378.06613699999</c:v>
                </c:pt>
                <c:pt idx="125">
                  <c:v>608691.31496600003</c:v>
                </c:pt>
                <c:pt idx="126">
                  <c:v>469347.68833799998</c:v>
                </c:pt>
                <c:pt idx="127">
                  <c:v>463322.352984</c:v>
                </c:pt>
                <c:pt idx="128">
                  <c:v>463330.18946000002</c:v>
                </c:pt>
                <c:pt idx="129">
                  <c:v>463347.392483</c:v>
                </c:pt>
                <c:pt idx="130">
                  <c:v>463320.870153</c:v>
                </c:pt>
                <c:pt idx="131">
                  <c:v>463332.80149500002</c:v>
                </c:pt>
                <c:pt idx="132">
                  <c:v>467872.354131</c:v>
                </c:pt>
                <c:pt idx="133">
                  <c:v>467870.300736</c:v>
                </c:pt>
                <c:pt idx="134">
                  <c:v>467875.39146100002</c:v>
                </c:pt>
                <c:pt idx="135">
                  <c:v>467875.39146100002</c:v>
                </c:pt>
                <c:pt idx="136">
                  <c:v>468004.29414299998</c:v>
                </c:pt>
                <c:pt idx="137">
                  <c:v>462899.82458299998</c:v>
                </c:pt>
                <c:pt idx="138">
                  <c:v>462879.74825</c:v>
                </c:pt>
                <c:pt idx="139">
                  <c:v>462871.74608700001</c:v>
                </c:pt>
                <c:pt idx="140">
                  <c:v>462891.123532</c:v>
                </c:pt>
                <c:pt idx="141">
                  <c:v>462877.49621700001</c:v>
                </c:pt>
                <c:pt idx="142">
                  <c:v>460380.58770899998</c:v>
                </c:pt>
                <c:pt idx="143">
                  <c:v>460379.78593499999</c:v>
                </c:pt>
                <c:pt idx="144">
                  <c:v>460404.54223399999</c:v>
                </c:pt>
                <c:pt idx="145">
                  <c:v>460393.84459300002</c:v>
                </c:pt>
                <c:pt idx="146">
                  <c:v>460408.728068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65848"/>
        <c:axId val="840366240"/>
      </c:lineChart>
      <c:dateAx>
        <c:axId val="840396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6816"/>
        <c:crosses val="autoZero"/>
        <c:auto val="1"/>
        <c:lblOffset val="100"/>
        <c:baseTimeUnit val="days"/>
      </c:dateAx>
      <c:valAx>
        <c:axId val="8403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6424"/>
        <c:crosses val="autoZero"/>
        <c:crossBetween val="between"/>
      </c:valAx>
      <c:valAx>
        <c:axId val="84036624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65848"/>
        <c:crosses val="max"/>
        <c:crossBetween val="between"/>
      </c:valAx>
      <c:dateAx>
        <c:axId val="840365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662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Conglomerates!$U$28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Conglomerates!$S$29:$S$175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Conglomerates!$U$29:$U$175</c:f>
              <c:numCache>
                <c:formatCode>_-* #,##0_-;\-* #,##0_-;_-* "-"??_-;_-@_-</c:formatCode>
                <c:ptCount val="147"/>
                <c:pt idx="0">
                  <c:v>39732</c:v>
                </c:pt>
                <c:pt idx="1">
                  <c:v>39107.800000000003</c:v>
                </c:pt>
                <c:pt idx="2">
                  <c:v>39905.89</c:v>
                </c:pt>
                <c:pt idx="3">
                  <c:v>39734.57</c:v>
                </c:pt>
                <c:pt idx="4">
                  <c:v>39242.449999999997</c:v>
                </c:pt>
                <c:pt idx="5">
                  <c:v>38919.06</c:v>
                </c:pt>
                <c:pt idx="6">
                  <c:v>38172.339999999997</c:v>
                </c:pt>
                <c:pt idx="7">
                  <c:v>37612.78</c:v>
                </c:pt>
                <c:pt idx="8">
                  <c:v>37612.78</c:v>
                </c:pt>
                <c:pt idx="9">
                  <c:v>38856.94</c:v>
                </c:pt>
                <c:pt idx="10">
                  <c:v>38284.74</c:v>
                </c:pt>
                <c:pt idx="11">
                  <c:v>39485.339999999997</c:v>
                </c:pt>
                <c:pt idx="12">
                  <c:v>39337.32</c:v>
                </c:pt>
                <c:pt idx="13">
                  <c:v>39337.32</c:v>
                </c:pt>
                <c:pt idx="14">
                  <c:v>39971.99</c:v>
                </c:pt>
                <c:pt idx="15">
                  <c:v>40232.65</c:v>
                </c:pt>
                <c:pt idx="16">
                  <c:v>40623.86</c:v>
                </c:pt>
                <c:pt idx="17">
                  <c:v>38213.35</c:v>
                </c:pt>
                <c:pt idx="18">
                  <c:v>38510.71</c:v>
                </c:pt>
                <c:pt idx="19">
                  <c:v>38484.53</c:v>
                </c:pt>
                <c:pt idx="20">
                  <c:v>38425.32</c:v>
                </c:pt>
                <c:pt idx="21">
                  <c:v>38520.339999999997</c:v>
                </c:pt>
                <c:pt idx="22">
                  <c:v>40487.31</c:v>
                </c:pt>
                <c:pt idx="23">
                  <c:v>40817.93</c:v>
                </c:pt>
                <c:pt idx="24">
                  <c:v>41031.919999999998</c:v>
                </c:pt>
                <c:pt idx="25">
                  <c:v>41341.1</c:v>
                </c:pt>
                <c:pt idx="26">
                  <c:v>41294.660000000003</c:v>
                </c:pt>
                <c:pt idx="27">
                  <c:v>40272.400000000001</c:v>
                </c:pt>
                <c:pt idx="28">
                  <c:v>41008.230000000003</c:v>
                </c:pt>
                <c:pt idx="29">
                  <c:v>40895.67</c:v>
                </c:pt>
                <c:pt idx="30">
                  <c:v>41100.370000000003</c:v>
                </c:pt>
                <c:pt idx="31">
                  <c:v>41042.61</c:v>
                </c:pt>
                <c:pt idx="32">
                  <c:v>39839.85</c:v>
                </c:pt>
                <c:pt idx="33">
                  <c:v>39869.31</c:v>
                </c:pt>
                <c:pt idx="34">
                  <c:v>39995.93</c:v>
                </c:pt>
                <c:pt idx="35">
                  <c:v>40498.839999999997</c:v>
                </c:pt>
                <c:pt idx="36">
                  <c:v>40222.129999999997</c:v>
                </c:pt>
                <c:pt idx="37">
                  <c:v>40008.57</c:v>
                </c:pt>
                <c:pt idx="38">
                  <c:v>40125.769999999997</c:v>
                </c:pt>
                <c:pt idx="39">
                  <c:v>41064.75</c:v>
                </c:pt>
                <c:pt idx="40">
                  <c:v>41324.15</c:v>
                </c:pt>
                <c:pt idx="41">
                  <c:v>41675.910000000003</c:v>
                </c:pt>
                <c:pt idx="42">
                  <c:v>41570.35</c:v>
                </c:pt>
                <c:pt idx="43">
                  <c:v>41438.9</c:v>
                </c:pt>
                <c:pt idx="44">
                  <c:v>39695.26</c:v>
                </c:pt>
                <c:pt idx="45">
                  <c:v>42371.48</c:v>
                </c:pt>
                <c:pt idx="46">
                  <c:v>42506.45</c:v>
                </c:pt>
                <c:pt idx="47">
                  <c:v>42355.64</c:v>
                </c:pt>
                <c:pt idx="48">
                  <c:v>42466.89</c:v>
                </c:pt>
                <c:pt idx="49">
                  <c:v>41883.93</c:v>
                </c:pt>
                <c:pt idx="50">
                  <c:v>41672.17</c:v>
                </c:pt>
                <c:pt idx="51">
                  <c:v>42013.39</c:v>
                </c:pt>
                <c:pt idx="52">
                  <c:v>42397.120000000003</c:v>
                </c:pt>
                <c:pt idx="53">
                  <c:v>42854.36</c:v>
                </c:pt>
                <c:pt idx="54">
                  <c:v>42641.65</c:v>
                </c:pt>
                <c:pt idx="55">
                  <c:v>42311.58</c:v>
                </c:pt>
                <c:pt idx="56">
                  <c:v>41999.11</c:v>
                </c:pt>
                <c:pt idx="57">
                  <c:v>42012.31</c:v>
                </c:pt>
                <c:pt idx="58">
                  <c:v>41384.559999999998</c:v>
                </c:pt>
                <c:pt idx="59">
                  <c:v>43663.94</c:v>
                </c:pt>
                <c:pt idx="60">
                  <c:v>43470.18</c:v>
                </c:pt>
                <c:pt idx="61">
                  <c:v>43585.39</c:v>
                </c:pt>
                <c:pt idx="62">
                  <c:v>43582.47</c:v>
                </c:pt>
                <c:pt idx="63">
                  <c:v>44030.720000000001</c:v>
                </c:pt>
                <c:pt idx="64">
                  <c:v>43036.25</c:v>
                </c:pt>
                <c:pt idx="65">
                  <c:v>43022.27</c:v>
                </c:pt>
                <c:pt idx="66">
                  <c:v>43024.959999999999</c:v>
                </c:pt>
                <c:pt idx="67">
                  <c:v>43114.68</c:v>
                </c:pt>
                <c:pt idx="68">
                  <c:v>42839.61</c:v>
                </c:pt>
                <c:pt idx="69">
                  <c:v>44026.69</c:v>
                </c:pt>
                <c:pt idx="70">
                  <c:v>44364.57</c:v>
                </c:pt>
                <c:pt idx="71">
                  <c:v>44148.38</c:v>
                </c:pt>
                <c:pt idx="72">
                  <c:v>44018.38</c:v>
                </c:pt>
                <c:pt idx="73">
                  <c:v>43958.83</c:v>
                </c:pt>
                <c:pt idx="74">
                  <c:v>47175.17</c:v>
                </c:pt>
                <c:pt idx="75">
                  <c:v>47249.23</c:v>
                </c:pt>
                <c:pt idx="76">
                  <c:v>46867.51</c:v>
                </c:pt>
                <c:pt idx="77">
                  <c:v>47011.06</c:v>
                </c:pt>
                <c:pt idx="78">
                  <c:v>47089.19</c:v>
                </c:pt>
                <c:pt idx="79">
                  <c:v>46028.12</c:v>
                </c:pt>
                <c:pt idx="80">
                  <c:v>46148.22</c:v>
                </c:pt>
                <c:pt idx="81">
                  <c:v>46041.49</c:v>
                </c:pt>
                <c:pt idx="82">
                  <c:v>46117.07</c:v>
                </c:pt>
                <c:pt idx="83">
                  <c:v>46336.160000000003</c:v>
                </c:pt>
                <c:pt idx="84">
                  <c:v>46284.78</c:v>
                </c:pt>
                <c:pt idx="85">
                  <c:v>46512.19</c:v>
                </c:pt>
                <c:pt idx="86">
                  <c:v>46726.87</c:v>
                </c:pt>
                <c:pt idx="87">
                  <c:v>46604.25</c:v>
                </c:pt>
                <c:pt idx="88">
                  <c:v>46604.25</c:v>
                </c:pt>
                <c:pt idx="89">
                  <c:v>46635.02</c:v>
                </c:pt>
                <c:pt idx="90">
                  <c:v>46902.53</c:v>
                </c:pt>
                <c:pt idx="91">
                  <c:v>46862.31</c:v>
                </c:pt>
                <c:pt idx="92">
                  <c:v>46614.18</c:v>
                </c:pt>
                <c:pt idx="93">
                  <c:v>46781.120000000003</c:v>
                </c:pt>
                <c:pt idx="94">
                  <c:v>64418.62</c:v>
                </c:pt>
                <c:pt idx="95">
                  <c:v>62508.9</c:v>
                </c:pt>
                <c:pt idx="96">
                  <c:v>62439.19</c:v>
                </c:pt>
                <c:pt idx="97">
                  <c:v>61248.79</c:v>
                </c:pt>
                <c:pt idx="98">
                  <c:v>60868.11</c:v>
                </c:pt>
                <c:pt idx="99">
                  <c:v>61754.65</c:v>
                </c:pt>
                <c:pt idx="100">
                  <c:v>61013.23</c:v>
                </c:pt>
                <c:pt idx="101">
                  <c:v>61293.8</c:v>
                </c:pt>
                <c:pt idx="102">
                  <c:v>60866.92</c:v>
                </c:pt>
                <c:pt idx="103">
                  <c:v>60671.11</c:v>
                </c:pt>
                <c:pt idx="104">
                  <c:v>60012.06</c:v>
                </c:pt>
                <c:pt idx="105">
                  <c:v>61841.06</c:v>
                </c:pt>
                <c:pt idx="106">
                  <c:v>61838.13</c:v>
                </c:pt>
                <c:pt idx="107">
                  <c:v>63140.480000000003</c:v>
                </c:pt>
                <c:pt idx="108">
                  <c:v>60746.25</c:v>
                </c:pt>
                <c:pt idx="109">
                  <c:v>63654</c:v>
                </c:pt>
                <c:pt idx="110">
                  <c:v>63685.38</c:v>
                </c:pt>
                <c:pt idx="111">
                  <c:v>62767.4</c:v>
                </c:pt>
                <c:pt idx="112">
                  <c:v>61651.96</c:v>
                </c:pt>
                <c:pt idx="113">
                  <c:v>62700.78</c:v>
                </c:pt>
                <c:pt idx="114">
                  <c:v>57537.95</c:v>
                </c:pt>
                <c:pt idx="115">
                  <c:v>58464.41</c:v>
                </c:pt>
                <c:pt idx="116">
                  <c:v>58051.75</c:v>
                </c:pt>
                <c:pt idx="117">
                  <c:v>58016.54</c:v>
                </c:pt>
                <c:pt idx="118">
                  <c:v>57590.21</c:v>
                </c:pt>
                <c:pt idx="119">
                  <c:v>57423.46</c:v>
                </c:pt>
                <c:pt idx="120">
                  <c:v>57411.25</c:v>
                </c:pt>
                <c:pt idx="121">
                  <c:v>57812.639999999999</c:v>
                </c:pt>
                <c:pt idx="122">
                  <c:v>58389.22</c:v>
                </c:pt>
                <c:pt idx="123">
                  <c:v>59255.44</c:v>
                </c:pt>
                <c:pt idx="124">
                  <c:v>62606.12</c:v>
                </c:pt>
                <c:pt idx="125">
                  <c:v>61774.9</c:v>
                </c:pt>
                <c:pt idx="126">
                  <c:v>68097.61</c:v>
                </c:pt>
                <c:pt idx="127">
                  <c:v>61441.4</c:v>
                </c:pt>
                <c:pt idx="128">
                  <c:v>61484.800000000003</c:v>
                </c:pt>
                <c:pt idx="129">
                  <c:v>61219.1</c:v>
                </c:pt>
                <c:pt idx="130">
                  <c:v>60951.5</c:v>
                </c:pt>
                <c:pt idx="131">
                  <c:v>60588.65</c:v>
                </c:pt>
                <c:pt idx="132">
                  <c:v>61892.73</c:v>
                </c:pt>
                <c:pt idx="133">
                  <c:v>62110.61</c:v>
                </c:pt>
                <c:pt idx="134">
                  <c:v>62393.08</c:v>
                </c:pt>
                <c:pt idx="135">
                  <c:v>62393.08</c:v>
                </c:pt>
                <c:pt idx="136">
                  <c:v>62105.53</c:v>
                </c:pt>
                <c:pt idx="137">
                  <c:v>61227.32</c:v>
                </c:pt>
                <c:pt idx="138">
                  <c:v>61090.84</c:v>
                </c:pt>
                <c:pt idx="139">
                  <c:v>61029.46</c:v>
                </c:pt>
                <c:pt idx="140">
                  <c:v>61172.72</c:v>
                </c:pt>
                <c:pt idx="141">
                  <c:v>61533.97</c:v>
                </c:pt>
                <c:pt idx="142">
                  <c:v>60209.279999999999</c:v>
                </c:pt>
                <c:pt idx="143">
                  <c:v>59999.519999999997</c:v>
                </c:pt>
                <c:pt idx="144">
                  <c:v>60528.14</c:v>
                </c:pt>
                <c:pt idx="145">
                  <c:v>60350.28</c:v>
                </c:pt>
                <c:pt idx="146">
                  <c:v>60077.75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Conglomerates!$V$28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Conglomerates!$S$29:$S$175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Conglomerates!$V$29:$V$175</c:f>
              <c:numCache>
                <c:formatCode>#,##0_ ;[Red]\-#,##0\ </c:formatCode>
                <c:ptCount val="147"/>
                <c:pt idx="0">
                  <c:v>26305.696161</c:v>
                </c:pt>
                <c:pt idx="1">
                  <c:v>26374.790960999999</c:v>
                </c:pt>
                <c:pt idx="2">
                  <c:v>26344.950542999999</c:v>
                </c:pt>
                <c:pt idx="3">
                  <c:v>26341.201106</c:v>
                </c:pt>
                <c:pt idx="4">
                  <c:v>26234.557540000002</c:v>
                </c:pt>
                <c:pt idx="5">
                  <c:v>26369.816589999999</c:v>
                </c:pt>
                <c:pt idx="6">
                  <c:v>26292.149867</c:v>
                </c:pt>
                <c:pt idx="7">
                  <c:v>26247.630402999999</c:v>
                </c:pt>
                <c:pt idx="8">
                  <c:v>26247.630402999999</c:v>
                </c:pt>
                <c:pt idx="9">
                  <c:v>26340.055654</c:v>
                </c:pt>
                <c:pt idx="10">
                  <c:v>26397.572522999999</c:v>
                </c:pt>
                <c:pt idx="11">
                  <c:v>26321.018003000001</c:v>
                </c:pt>
                <c:pt idx="12">
                  <c:v>26327.129719</c:v>
                </c:pt>
                <c:pt idx="13">
                  <c:v>26327.129719</c:v>
                </c:pt>
                <c:pt idx="14">
                  <c:v>26277.463802999999</c:v>
                </c:pt>
                <c:pt idx="15">
                  <c:v>26291.899402999999</c:v>
                </c:pt>
                <c:pt idx="16">
                  <c:v>26248.951056999998</c:v>
                </c:pt>
                <c:pt idx="17">
                  <c:v>26013.717906000002</c:v>
                </c:pt>
                <c:pt idx="18">
                  <c:v>25866.879136</c:v>
                </c:pt>
                <c:pt idx="19">
                  <c:v>26049.385736</c:v>
                </c:pt>
                <c:pt idx="20">
                  <c:v>26042.532476</c:v>
                </c:pt>
                <c:pt idx="21">
                  <c:v>25955.698718</c:v>
                </c:pt>
                <c:pt idx="22">
                  <c:v>25949.964840000001</c:v>
                </c:pt>
                <c:pt idx="23">
                  <c:v>26007.847777999999</c:v>
                </c:pt>
                <c:pt idx="24">
                  <c:v>26011.225837999998</c:v>
                </c:pt>
                <c:pt idx="25">
                  <c:v>25947.545762000002</c:v>
                </c:pt>
                <c:pt idx="26">
                  <c:v>26011.014798</c:v>
                </c:pt>
                <c:pt idx="27">
                  <c:v>25943.447108</c:v>
                </c:pt>
                <c:pt idx="28">
                  <c:v>26230.850022999999</c:v>
                </c:pt>
                <c:pt idx="29">
                  <c:v>26319.270249000001</c:v>
                </c:pt>
                <c:pt idx="30">
                  <c:v>26423.846076000002</c:v>
                </c:pt>
                <c:pt idx="31">
                  <c:v>26369.316155</c:v>
                </c:pt>
                <c:pt idx="32">
                  <c:v>26305.510278999998</c:v>
                </c:pt>
                <c:pt idx="33">
                  <c:v>26281.120049000001</c:v>
                </c:pt>
                <c:pt idx="34">
                  <c:v>26251.025850000002</c:v>
                </c:pt>
                <c:pt idx="35">
                  <c:v>26276.210862</c:v>
                </c:pt>
                <c:pt idx="36">
                  <c:v>26335.402985000001</c:v>
                </c:pt>
                <c:pt idx="37">
                  <c:v>26320.314479000001</c:v>
                </c:pt>
                <c:pt idx="38">
                  <c:v>26221.048177000001</c:v>
                </c:pt>
                <c:pt idx="39">
                  <c:v>25945.817910000002</c:v>
                </c:pt>
                <c:pt idx="40">
                  <c:v>25892.121994000001</c:v>
                </c:pt>
                <c:pt idx="41">
                  <c:v>26008.352899000001</c:v>
                </c:pt>
                <c:pt idx="42">
                  <c:v>25863.574111999998</c:v>
                </c:pt>
                <c:pt idx="43">
                  <c:v>25911.365216999999</c:v>
                </c:pt>
                <c:pt idx="44">
                  <c:v>25920.041104</c:v>
                </c:pt>
                <c:pt idx="45">
                  <c:v>25983.748518</c:v>
                </c:pt>
                <c:pt idx="46">
                  <c:v>26001.521231999999</c:v>
                </c:pt>
                <c:pt idx="47">
                  <c:v>26021.658765</c:v>
                </c:pt>
                <c:pt idx="48">
                  <c:v>26004.650250999999</c:v>
                </c:pt>
                <c:pt idx="49">
                  <c:v>26101.716230999999</c:v>
                </c:pt>
                <c:pt idx="50">
                  <c:v>26017.754839000001</c:v>
                </c:pt>
                <c:pt idx="51">
                  <c:v>26027.999613</c:v>
                </c:pt>
                <c:pt idx="52">
                  <c:v>25990.863503</c:v>
                </c:pt>
                <c:pt idx="53">
                  <c:v>26040.707772000002</c:v>
                </c:pt>
                <c:pt idx="54">
                  <c:v>26122.671072000001</c:v>
                </c:pt>
                <c:pt idx="55">
                  <c:v>25987.853346</c:v>
                </c:pt>
                <c:pt idx="56">
                  <c:v>26140.122738999999</c:v>
                </c:pt>
                <c:pt idx="57">
                  <c:v>26179.895494</c:v>
                </c:pt>
                <c:pt idx="58">
                  <c:v>26071.036396</c:v>
                </c:pt>
                <c:pt idx="59">
                  <c:v>24176.222424</c:v>
                </c:pt>
                <c:pt idx="60">
                  <c:v>24133.991237999999</c:v>
                </c:pt>
                <c:pt idx="61">
                  <c:v>24115.505834</c:v>
                </c:pt>
                <c:pt idx="62">
                  <c:v>24130.427088</c:v>
                </c:pt>
                <c:pt idx="63">
                  <c:v>24048.102099</c:v>
                </c:pt>
                <c:pt idx="64">
                  <c:v>24105.721991999999</c:v>
                </c:pt>
                <c:pt idx="65">
                  <c:v>24127.178999</c:v>
                </c:pt>
                <c:pt idx="66">
                  <c:v>24114.692930000001</c:v>
                </c:pt>
                <c:pt idx="67">
                  <c:v>24176.533916</c:v>
                </c:pt>
                <c:pt idx="68">
                  <c:v>24201.883691999999</c:v>
                </c:pt>
                <c:pt idx="69">
                  <c:v>24092.842532999999</c:v>
                </c:pt>
                <c:pt idx="70">
                  <c:v>24201.874076</c:v>
                </c:pt>
                <c:pt idx="71">
                  <c:v>24137.250080999998</c:v>
                </c:pt>
                <c:pt idx="72">
                  <c:v>24121.274373</c:v>
                </c:pt>
                <c:pt idx="73">
                  <c:v>24127.661746000002</c:v>
                </c:pt>
                <c:pt idx="74">
                  <c:v>24792.319552000001</c:v>
                </c:pt>
                <c:pt idx="75">
                  <c:v>24761.418065999998</c:v>
                </c:pt>
                <c:pt idx="76">
                  <c:v>24704.117754999999</c:v>
                </c:pt>
                <c:pt idx="77">
                  <c:v>24739.605487000001</c:v>
                </c:pt>
                <c:pt idx="78">
                  <c:v>24749.599770000001</c:v>
                </c:pt>
                <c:pt idx="79">
                  <c:v>24776.475833</c:v>
                </c:pt>
                <c:pt idx="80">
                  <c:v>24847.541611000001</c:v>
                </c:pt>
                <c:pt idx="81">
                  <c:v>24815.119565000001</c:v>
                </c:pt>
                <c:pt idx="82">
                  <c:v>24739.624469999999</c:v>
                </c:pt>
                <c:pt idx="83">
                  <c:v>24762.382751000001</c:v>
                </c:pt>
                <c:pt idx="84">
                  <c:v>24746.505248000001</c:v>
                </c:pt>
                <c:pt idx="85">
                  <c:v>24772.592399000001</c:v>
                </c:pt>
                <c:pt idx="86">
                  <c:v>24813.489117000001</c:v>
                </c:pt>
                <c:pt idx="87">
                  <c:v>24741.471936000002</c:v>
                </c:pt>
                <c:pt idx="88">
                  <c:v>24741.471936000002</c:v>
                </c:pt>
                <c:pt idx="89">
                  <c:v>24748.037442000001</c:v>
                </c:pt>
                <c:pt idx="90">
                  <c:v>24822.855721</c:v>
                </c:pt>
                <c:pt idx="91">
                  <c:v>24753.494557000002</c:v>
                </c:pt>
                <c:pt idx="92">
                  <c:v>24768.550575000001</c:v>
                </c:pt>
                <c:pt idx="93">
                  <c:v>24859.170513000001</c:v>
                </c:pt>
                <c:pt idx="94">
                  <c:v>25553.587143000001</c:v>
                </c:pt>
                <c:pt idx="95">
                  <c:v>25513.534373999999</c:v>
                </c:pt>
                <c:pt idx="96">
                  <c:v>25562.997676999999</c:v>
                </c:pt>
                <c:pt idx="97">
                  <c:v>25508.613938999999</c:v>
                </c:pt>
                <c:pt idx="98">
                  <c:v>25564.977696000002</c:v>
                </c:pt>
                <c:pt idx="99">
                  <c:v>25570.162793</c:v>
                </c:pt>
                <c:pt idx="100">
                  <c:v>25577.194039999998</c:v>
                </c:pt>
                <c:pt idx="101">
                  <c:v>25586.512211000001</c:v>
                </c:pt>
                <c:pt idx="102">
                  <c:v>25514.283757000001</c:v>
                </c:pt>
                <c:pt idx="103">
                  <c:v>25583.482950000001</c:v>
                </c:pt>
                <c:pt idx="104">
                  <c:v>24641.668240999999</c:v>
                </c:pt>
                <c:pt idx="105">
                  <c:v>24601.388733</c:v>
                </c:pt>
                <c:pt idx="106">
                  <c:v>24653.579736</c:v>
                </c:pt>
                <c:pt idx="107">
                  <c:v>24626.119103000001</c:v>
                </c:pt>
                <c:pt idx="108">
                  <c:v>24739.925579999999</c:v>
                </c:pt>
                <c:pt idx="109">
                  <c:v>24746.751755000001</c:v>
                </c:pt>
                <c:pt idx="110">
                  <c:v>24689.031314</c:v>
                </c:pt>
                <c:pt idx="111">
                  <c:v>24738.305852000001</c:v>
                </c:pt>
                <c:pt idx="112">
                  <c:v>24756.760521</c:v>
                </c:pt>
                <c:pt idx="113">
                  <c:v>24700.562389999999</c:v>
                </c:pt>
                <c:pt idx="114">
                  <c:v>25111.452656000001</c:v>
                </c:pt>
                <c:pt idx="115">
                  <c:v>25055.434573999999</c:v>
                </c:pt>
                <c:pt idx="116">
                  <c:v>24999.223798999999</c:v>
                </c:pt>
                <c:pt idx="117">
                  <c:v>25085.364669999999</c:v>
                </c:pt>
                <c:pt idx="118">
                  <c:v>24986.189224000002</c:v>
                </c:pt>
                <c:pt idx="119">
                  <c:v>25057.16733</c:v>
                </c:pt>
                <c:pt idx="120">
                  <c:v>25127.188875</c:v>
                </c:pt>
                <c:pt idx="121">
                  <c:v>25058.518934</c:v>
                </c:pt>
                <c:pt idx="122">
                  <c:v>25157.009621000001</c:v>
                </c:pt>
                <c:pt idx="123">
                  <c:v>24948.34762</c:v>
                </c:pt>
                <c:pt idx="124">
                  <c:v>24802.277553</c:v>
                </c:pt>
                <c:pt idx="125">
                  <c:v>24790.689225999999</c:v>
                </c:pt>
                <c:pt idx="126">
                  <c:v>23551.834156000001</c:v>
                </c:pt>
                <c:pt idx="127">
                  <c:v>23707.832098999999</c:v>
                </c:pt>
                <c:pt idx="128">
                  <c:v>23671.8639</c:v>
                </c:pt>
                <c:pt idx="129">
                  <c:v>23690.703818000002</c:v>
                </c:pt>
                <c:pt idx="130">
                  <c:v>23673.966486000001</c:v>
                </c:pt>
                <c:pt idx="131">
                  <c:v>23601.412305000002</c:v>
                </c:pt>
                <c:pt idx="132">
                  <c:v>23872.31263</c:v>
                </c:pt>
                <c:pt idx="133">
                  <c:v>23838.792033000002</c:v>
                </c:pt>
                <c:pt idx="134">
                  <c:v>23968.123142</c:v>
                </c:pt>
                <c:pt idx="135">
                  <c:v>23968.123142</c:v>
                </c:pt>
                <c:pt idx="136">
                  <c:v>23941.228756</c:v>
                </c:pt>
                <c:pt idx="137">
                  <c:v>23898.503101999999</c:v>
                </c:pt>
                <c:pt idx="138">
                  <c:v>23826.903308000001</c:v>
                </c:pt>
                <c:pt idx="139">
                  <c:v>23832.021216000001</c:v>
                </c:pt>
                <c:pt idx="140">
                  <c:v>23832.542807999998</c:v>
                </c:pt>
                <c:pt idx="141">
                  <c:v>23781.619948</c:v>
                </c:pt>
                <c:pt idx="142">
                  <c:v>23723.939579999998</c:v>
                </c:pt>
                <c:pt idx="143">
                  <c:v>23754.717551000002</c:v>
                </c:pt>
                <c:pt idx="144">
                  <c:v>23679.433744000002</c:v>
                </c:pt>
                <c:pt idx="145">
                  <c:v>23696.470482000001</c:v>
                </c:pt>
                <c:pt idx="146">
                  <c:v>23685.842376000001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98032"/>
        <c:axId val="739698424"/>
      </c:lineChart>
      <c:lineChart>
        <c:grouping val="standard"/>
        <c:varyColors val="0"/>
        <c:ser>
          <c:idx val="3"/>
          <c:order val="2"/>
          <c:tx>
            <c:strRef>
              <c:f>Conglomerates!$W$28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Conglomerates!$S$29:$S$175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Conglomerates!$W$29:$W$175</c:f>
              <c:numCache>
                <c:formatCode>#,##0_ ;[Red]\-#,##0\ </c:formatCode>
                <c:ptCount val="147"/>
                <c:pt idx="0">
                  <c:v>72.3673</c:v>
                </c:pt>
                <c:pt idx="1">
                  <c:v>72.3673</c:v>
                </c:pt>
                <c:pt idx="2">
                  <c:v>71.331400000000002</c:v>
                </c:pt>
                <c:pt idx="3">
                  <c:v>71.331400000000002</c:v>
                </c:pt>
                <c:pt idx="4">
                  <c:v>71.331400000000002</c:v>
                </c:pt>
                <c:pt idx="5">
                  <c:v>71.331400000000002</c:v>
                </c:pt>
                <c:pt idx="6">
                  <c:v>71.331400000000002</c:v>
                </c:pt>
                <c:pt idx="7">
                  <c:v>71.331400000000002</c:v>
                </c:pt>
                <c:pt idx="8">
                  <c:v>71.331400000000002</c:v>
                </c:pt>
                <c:pt idx="9">
                  <c:v>71.331400000000002</c:v>
                </c:pt>
                <c:pt idx="10">
                  <c:v>83.779600000000002</c:v>
                </c:pt>
                <c:pt idx="11">
                  <c:v>83.779600000000002</c:v>
                </c:pt>
                <c:pt idx="12">
                  <c:v>83.779600000000002</c:v>
                </c:pt>
                <c:pt idx="13">
                  <c:v>83.779600000000002</c:v>
                </c:pt>
                <c:pt idx="14">
                  <c:v>83.779600000000002</c:v>
                </c:pt>
                <c:pt idx="15">
                  <c:v>83.779600000000002</c:v>
                </c:pt>
                <c:pt idx="16">
                  <c:v>83.779600000000002</c:v>
                </c:pt>
                <c:pt idx="17">
                  <c:v>100.2213</c:v>
                </c:pt>
                <c:pt idx="18">
                  <c:v>100.2213</c:v>
                </c:pt>
                <c:pt idx="19">
                  <c:v>100.2213</c:v>
                </c:pt>
                <c:pt idx="20">
                  <c:v>100.2213</c:v>
                </c:pt>
                <c:pt idx="21">
                  <c:v>100.2213</c:v>
                </c:pt>
                <c:pt idx="22">
                  <c:v>96.024000000000001</c:v>
                </c:pt>
                <c:pt idx="23">
                  <c:v>96.024000000000001</c:v>
                </c:pt>
                <c:pt idx="24">
                  <c:v>96.024000000000001</c:v>
                </c:pt>
                <c:pt idx="25">
                  <c:v>96.024000000000001</c:v>
                </c:pt>
                <c:pt idx="26">
                  <c:v>96.024000000000001</c:v>
                </c:pt>
                <c:pt idx="27">
                  <c:v>75.636399999999995</c:v>
                </c:pt>
                <c:pt idx="28">
                  <c:v>75.636399999999995</c:v>
                </c:pt>
                <c:pt idx="29">
                  <c:v>75.636399999999995</c:v>
                </c:pt>
                <c:pt idx="30">
                  <c:v>75.636399999999995</c:v>
                </c:pt>
                <c:pt idx="31">
                  <c:v>75.636399999999995</c:v>
                </c:pt>
                <c:pt idx="32">
                  <c:v>92.312299999999993</c:v>
                </c:pt>
                <c:pt idx="33">
                  <c:v>92.312299999999993</c:v>
                </c:pt>
                <c:pt idx="34">
                  <c:v>92.312299999999993</c:v>
                </c:pt>
                <c:pt idx="35">
                  <c:v>92.312299999999993</c:v>
                </c:pt>
                <c:pt idx="36">
                  <c:v>92.312299999999993</c:v>
                </c:pt>
                <c:pt idx="37">
                  <c:v>92.312299999999993</c:v>
                </c:pt>
                <c:pt idx="38">
                  <c:v>92.312299999999993</c:v>
                </c:pt>
                <c:pt idx="39">
                  <c:v>90.9696</c:v>
                </c:pt>
                <c:pt idx="40">
                  <c:v>90.9696</c:v>
                </c:pt>
                <c:pt idx="41">
                  <c:v>90.9696</c:v>
                </c:pt>
                <c:pt idx="42">
                  <c:v>90.9696</c:v>
                </c:pt>
                <c:pt idx="43">
                  <c:v>90.9696</c:v>
                </c:pt>
                <c:pt idx="44">
                  <c:v>87.432599999999994</c:v>
                </c:pt>
                <c:pt idx="45">
                  <c:v>87.432599999999994</c:v>
                </c:pt>
                <c:pt idx="46">
                  <c:v>87.432599999999994</c:v>
                </c:pt>
                <c:pt idx="47">
                  <c:v>87.432599999999994</c:v>
                </c:pt>
                <c:pt idx="48">
                  <c:v>87.432599999999994</c:v>
                </c:pt>
                <c:pt idx="49">
                  <c:v>-105.44840000000001</c:v>
                </c:pt>
                <c:pt idx="50">
                  <c:v>-105.44840000000001</c:v>
                </c:pt>
                <c:pt idx="51">
                  <c:v>-105.44840000000001</c:v>
                </c:pt>
                <c:pt idx="52">
                  <c:v>-105.44840000000001</c:v>
                </c:pt>
                <c:pt idx="53">
                  <c:v>-105.44840000000001</c:v>
                </c:pt>
                <c:pt idx="54">
                  <c:v>-151.6576</c:v>
                </c:pt>
                <c:pt idx="55">
                  <c:v>-151.6576</c:v>
                </c:pt>
                <c:pt idx="56">
                  <c:v>-151.6576</c:v>
                </c:pt>
                <c:pt idx="57">
                  <c:v>-151.6576</c:v>
                </c:pt>
                <c:pt idx="58">
                  <c:v>-151.6576</c:v>
                </c:pt>
                <c:pt idx="59">
                  <c:v>219.4427</c:v>
                </c:pt>
                <c:pt idx="60">
                  <c:v>219.4427</c:v>
                </c:pt>
                <c:pt idx="61">
                  <c:v>219.4427</c:v>
                </c:pt>
                <c:pt idx="62">
                  <c:v>219.4427</c:v>
                </c:pt>
                <c:pt idx="63">
                  <c:v>219.4427</c:v>
                </c:pt>
                <c:pt idx="64">
                  <c:v>158.89179999999999</c:v>
                </c:pt>
                <c:pt idx="65">
                  <c:v>158.89179999999999</c:v>
                </c:pt>
                <c:pt idx="66">
                  <c:v>158.89179999999999</c:v>
                </c:pt>
                <c:pt idx="67">
                  <c:v>158.89179999999999</c:v>
                </c:pt>
                <c:pt idx="68">
                  <c:v>158.89179999999999</c:v>
                </c:pt>
                <c:pt idx="69">
                  <c:v>205.08539999999999</c:v>
                </c:pt>
                <c:pt idx="70">
                  <c:v>205.08539999999999</c:v>
                </c:pt>
                <c:pt idx="71">
                  <c:v>205.08539999999999</c:v>
                </c:pt>
                <c:pt idx="72">
                  <c:v>205.08539999999999</c:v>
                </c:pt>
                <c:pt idx="73">
                  <c:v>205.08539999999999</c:v>
                </c:pt>
                <c:pt idx="74">
                  <c:v>228.88560000000001</c:v>
                </c:pt>
                <c:pt idx="75">
                  <c:v>228.88560000000001</c:v>
                </c:pt>
                <c:pt idx="76">
                  <c:v>228.88560000000001</c:v>
                </c:pt>
                <c:pt idx="77">
                  <c:v>228.88560000000001</c:v>
                </c:pt>
                <c:pt idx="78">
                  <c:v>228.88560000000001</c:v>
                </c:pt>
                <c:pt idx="79">
                  <c:v>207.24639999999999</c:v>
                </c:pt>
                <c:pt idx="80">
                  <c:v>207.24639999999999</c:v>
                </c:pt>
                <c:pt idx="81">
                  <c:v>207.24639999999999</c:v>
                </c:pt>
                <c:pt idx="82">
                  <c:v>207.24639999999999</c:v>
                </c:pt>
                <c:pt idx="83">
                  <c:v>207.24639999999999</c:v>
                </c:pt>
                <c:pt idx="84">
                  <c:v>207.24639999999999</c:v>
                </c:pt>
                <c:pt idx="85">
                  <c:v>207.24639999999999</c:v>
                </c:pt>
                <c:pt idx="86">
                  <c:v>207.24639999999999</c:v>
                </c:pt>
                <c:pt idx="87">
                  <c:v>207.24639999999999</c:v>
                </c:pt>
                <c:pt idx="88">
                  <c:v>207.24639999999999</c:v>
                </c:pt>
                <c:pt idx="89">
                  <c:v>224.61160000000001</c:v>
                </c:pt>
                <c:pt idx="90">
                  <c:v>224.61160000000001</c:v>
                </c:pt>
                <c:pt idx="91">
                  <c:v>224.61160000000001</c:v>
                </c:pt>
                <c:pt idx="92">
                  <c:v>224.61160000000001</c:v>
                </c:pt>
                <c:pt idx="93">
                  <c:v>224.61160000000001</c:v>
                </c:pt>
                <c:pt idx="94">
                  <c:v>150.1463</c:v>
                </c:pt>
                <c:pt idx="95">
                  <c:v>150.1463</c:v>
                </c:pt>
                <c:pt idx="96">
                  <c:v>150.1463</c:v>
                </c:pt>
                <c:pt idx="97">
                  <c:v>150.1463</c:v>
                </c:pt>
                <c:pt idx="98">
                  <c:v>150.1463</c:v>
                </c:pt>
                <c:pt idx="99">
                  <c:v>150.1463</c:v>
                </c:pt>
                <c:pt idx="100">
                  <c:v>150.1463</c:v>
                </c:pt>
                <c:pt idx="101">
                  <c:v>150.1463</c:v>
                </c:pt>
                <c:pt idx="102">
                  <c:v>150.1463</c:v>
                </c:pt>
                <c:pt idx="103">
                  <c:v>150.1463</c:v>
                </c:pt>
                <c:pt idx="104">
                  <c:v>-185.0445</c:v>
                </c:pt>
                <c:pt idx="105">
                  <c:v>-185.0445</c:v>
                </c:pt>
                <c:pt idx="106">
                  <c:v>-185.0445</c:v>
                </c:pt>
                <c:pt idx="107">
                  <c:v>-185.0445</c:v>
                </c:pt>
                <c:pt idx="108">
                  <c:v>-185.0445</c:v>
                </c:pt>
                <c:pt idx="109">
                  <c:v>-182.24199999999999</c:v>
                </c:pt>
                <c:pt idx="110">
                  <c:v>-182.24199999999999</c:v>
                </c:pt>
                <c:pt idx="111">
                  <c:v>-182.24199999999999</c:v>
                </c:pt>
                <c:pt idx="112">
                  <c:v>-182.24199999999999</c:v>
                </c:pt>
                <c:pt idx="113">
                  <c:v>-182.24199999999999</c:v>
                </c:pt>
                <c:pt idx="114">
                  <c:v>-337.61720000000003</c:v>
                </c:pt>
                <c:pt idx="115">
                  <c:v>-337.61720000000003</c:v>
                </c:pt>
                <c:pt idx="116">
                  <c:v>-337.61720000000003</c:v>
                </c:pt>
                <c:pt idx="117">
                  <c:v>-337.61720000000003</c:v>
                </c:pt>
                <c:pt idx="118">
                  <c:v>-337.61720000000003</c:v>
                </c:pt>
                <c:pt idx="119">
                  <c:v>-337.61720000000003</c:v>
                </c:pt>
                <c:pt idx="120">
                  <c:v>-337.61720000000003</c:v>
                </c:pt>
                <c:pt idx="121">
                  <c:v>-337.61720000000003</c:v>
                </c:pt>
                <c:pt idx="122">
                  <c:v>-337.61720000000003</c:v>
                </c:pt>
                <c:pt idx="123">
                  <c:v>-337.61720000000003</c:v>
                </c:pt>
                <c:pt idx="124">
                  <c:v>-389.59899999999999</c:v>
                </c:pt>
                <c:pt idx="125">
                  <c:v>-389.59899999999999</c:v>
                </c:pt>
                <c:pt idx="126">
                  <c:v>-2799.2851999999998</c:v>
                </c:pt>
                <c:pt idx="127">
                  <c:v>-2811.5931999999998</c:v>
                </c:pt>
                <c:pt idx="128">
                  <c:v>-2811.5931999999998</c:v>
                </c:pt>
                <c:pt idx="129">
                  <c:v>-2811.5931999999998</c:v>
                </c:pt>
                <c:pt idx="130">
                  <c:v>-2811.5931999999998</c:v>
                </c:pt>
                <c:pt idx="131">
                  <c:v>-2811.5931999999998</c:v>
                </c:pt>
                <c:pt idx="132">
                  <c:v>-2945.4144000000001</c:v>
                </c:pt>
                <c:pt idx="133">
                  <c:v>-2945.4144000000001</c:v>
                </c:pt>
                <c:pt idx="134">
                  <c:v>-2945.4144000000001</c:v>
                </c:pt>
                <c:pt idx="135">
                  <c:v>-2945.4144000000001</c:v>
                </c:pt>
                <c:pt idx="136">
                  <c:v>-2945.4144000000001</c:v>
                </c:pt>
                <c:pt idx="137">
                  <c:v>-2933.9731999999999</c:v>
                </c:pt>
                <c:pt idx="138">
                  <c:v>-2933.9731999999999</c:v>
                </c:pt>
                <c:pt idx="139">
                  <c:v>-2933.9731999999999</c:v>
                </c:pt>
                <c:pt idx="140">
                  <c:v>-2933.9731999999999</c:v>
                </c:pt>
                <c:pt idx="141">
                  <c:v>-2933.9731999999999</c:v>
                </c:pt>
                <c:pt idx="142">
                  <c:v>-2838.2337000000002</c:v>
                </c:pt>
                <c:pt idx="143">
                  <c:v>-2838.2337000000002</c:v>
                </c:pt>
                <c:pt idx="144">
                  <c:v>-2838.2337000000002</c:v>
                </c:pt>
                <c:pt idx="145">
                  <c:v>-2838.2337000000002</c:v>
                </c:pt>
                <c:pt idx="146">
                  <c:v>-2838.2337000000002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Conglomerates!$Y$28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Conglomerates!$Y$29:$Y$175</c:f>
              <c:numCache>
                <c:formatCode>#,##0_ ;[Red]\-#,##0\ </c:formatCode>
                <c:ptCount val="147"/>
                <c:pt idx="0">
                  <c:v>961.89258099999995</c:v>
                </c:pt>
                <c:pt idx="1">
                  <c:v>962.07156399999997</c:v>
                </c:pt>
                <c:pt idx="2">
                  <c:v>953.05940699999996</c:v>
                </c:pt>
                <c:pt idx="3">
                  <c:v>952.300928</c:v>
                </c:pt>
                <c:pt idx="4">
                  <c:v>953.12316299999998</c:v>
                </c:pt>
                <c:pt idx="5">
                  <c:v>952.063671</c:v>
                </c:pt>
                <c:pt idx="6">
                  <c:v>952.40061300000002</c:v>
                </c:pt>
                <c:pt idx="7">
                  <c:v>952.62949000000003</c:v>
                </c:pt>
                <c:pt idx="8">
                  <c:v>952.62949000000003</c:v>
                </c:pt>
                <c:pt idx="9">
                  <c:v>952.21563800000001</c:v>
                </c:pt>
                <c:pt idx="10">
                  <c:v>874.77140299999996</c:v>
                </c:pt>
                <c:pt idx="11">
                  <c:v>874.74802799999998</c:v>
                </c:pt>
                <c:pt idx="12">
                  <c:v>874.52309400000001</c:v>
                </c:pt>
                <c:pt idx="13">
                  <c:v>874.52309400000001</c:v>
                </c:pt>
                <c:pt idx="14">
                  <c:v>874.70063400000004</c:v>
                </c:pt>
                <c:pt idx="15">
                  <c:v>874.70693800000004</c:v>
                </c:pt>
                <c:pt idx="16">
                  <c:v>874.42178999999999</c:v>
                </c:pt>
                <c:pt idx="17">
                  <c:v>849.13501900000006</c:v>
                </c:pt>
                <c:pt idx="18">
                  <c:v>849.08457699999997</c:v>
                </c:pt>
                <c:pt idx="19">
                  <c:v>849.431737</c:v>
                </c:pt>
                <c:pt idx="20">
                  <c:v>849.38932299999999</c:v>
                </c:pt>
                <c:pt idx="21">
                  <c:v>849.20781499999998</c:v>
                </c:pt>
                <c:pt idx="22">
                  <c:v>862.17260199999998</c:v>
                </c:pt>
                <c:pt idx="23">
                  <c:v>862.07595000000003</c:v>
                </c:pt>
                <c:pt idx="24">
                  <c:v>861.88412700000003</c:v>
                </c:pt>
                <c:pt idx="25">
                  <c:v>862.34297600000002</c:v>
                </c:pt>
                <c:pt idx="26">
                  <c:v>861.82391900000005</c:v>
                </c:pt>
                <c:pt idx="27">
                  <c:v>843.33041600000001</c:v>
                </c:pt>
                <c:pt idx="28">
                  <c:v>843.38893700000006</c:v>
                </c:pt>
                <c:pt idx="29">
                  <c:v>843.54374099999995</c:v>
                </c:pt>
                <c:pt idx="30">
                  <c:v>843.15552300000002</c:v>
                </c:pt>
                <c:pt idx="31">
                  <c:v>843.532107</c:v>
                </c:pt>
                <c:pt idx="32">
                  <c:v>854.39617999999996</c:v>
                </c:pt>
                <c:pt idx="33">
                  <c:v>854.12642500000004</c:v>
                </c:pt>
                <c:pt idx="34">
                  <c:v>854.11780999999996</c:v>
                </c:pt>
                <c:pt idx="35">
                  <c:v>854.22042299999998</c:v>
                </c:pt>
                <c:pt idx="36">
                  <c:v>854.19792800000005</c:v>
                </c:pt>
                <c:pt idx="37">
                  <c:v>854.20349899999997</c:v>
                </c:pt>
                <c:pt idx="38">
                  <c:v>854.301064</c:v>
                </c:pt>
                <c:pt idx="39">
                  <c:v>853.47173399999997</c:v>
                </c:pt>
                <c:pt idx="40">
                  <c:v>853.88489000000004</c:v>
                </c:pt>
                <c:pt idx="41">
                  <c:v>853.45773699999995</c:v>
                </c:pt>
                <c:pt idx="42">
                  <c:v>853.53537100000005</c:v>
                </c:pt>
                <c:pt idx="43">
                  <c:v>853.37898700000005</c:v>
                </c:pt>
                <c:pt idx="44">
                  <c:v>861.64798299999995</c:v>
                </c:pt>
                <c:pt idx="45">
                  <c:v>861.39294700000005</c:v>
                </c:pt>
                <c:pt idx="46">
                  <c:v>861.69050000000004</c:v>
                </c:pt>
                <c:pt idx="47">
                  <c:v>861.866355</c:v>
                </c:pt>
                <c:pt idx="48">
                  <c:v>861.66673500000002</c:v>
                </c:pt>
                <c:pt idx="49">
                  <c:v>653.67642599999999</c:v>
                </c:pt>
                <c:pt idx="50">
                  <c:v>653.49711500000001</c:v>
                </c:pt>
                <c:pt idx="51">
                  <c:v>653.73391200000003</c:v>
                </c:pt>
                <c:pt idx="52">
                  <c:v>653.61542799999995</c:v>
                </c:pt>
                <c:pt idx="53">
                  <c:v>653.40511300000003</c:v>
                </c:pt>
                <c:pt idx="54">
                  <c:v>673.88522399999999</c:v>
                </c:pt>
                <c:pt idx="55">
                  <c:v>673.90874899999994</c:v>
                </c:pt>
                <c:pt idx="56">
                  <c:v>674.31552899999997</c:v>
                </c:pt>
                <c:pt idx="57">
                  <c:v>674.17639499999996</c:v>
                </c:pt>
                <c:pt idx="58">
                  <c:v>674.07370400000002</c:v>
                </c:pt>
                <c:pt idx="59">
                  <c:v>438.22031500000003</c:v>
                </c:pt>
                <c:pt idx="60">
                  <c:v>438.11991699999999</c:v>
                </c:pt>
                <c:pt idx="61">
                  <c:v>438.27935300000001</c:v>
                </c:pt>
                <c:pt idx="62">
                  <c:v>438.202628</c:v>
                </c:pt>
                <c:pt idx="63">
                  <c:v>438.22394100000002</c:v>
                </c:pt>
                <c:pt idx="64">
                  <c:v>353.92655000000002</c:v>
                </c:pt>
                <c:pt idx="65">
                  <c:v>353.87801000000002</c:v>
                </c:pt>
                <c:pt idx="66">
                  <c:v>354.08146299999999</c:v>
                </c:pt>
                <c:pt idx="67">
                  <c:v>354.02436899999998</c:v>
                </c:pt>
                <c:pt idx="68">
                  <c:v>353.870048</c:v>
                </c:pt>
                <c:pt idx="69">
                  <c:v>402.24493200000001</c:v>
                </c:pt>
                <c:pt idx="70">
                  <c:v>402.171042</c:v>
                </c:pt>
                <c:pt idx="71">
                  <c:v>402.06383499999998</c:v>
                </c:pt>
                <c:pt idx="72">
                  <c:v>402.066124</c:v>
                </c:pt>
                <c:pt idx="73">
                  <c:v>402.21696300000002</c:v>
                </c:pt>
                <c:pt idx="74">
                  <c:v>463.08343100000002</c:v>
                </c:pt>
                <c:pt idx="75">
                  <c:v>463.06673899999998</c:v>
                </c:pt>
                <c:pt idx="76">
                  <c:v>463.00579599999998</c:v>
                </c:pt>
                <c:pt idx="77">
                  <c:v>462.96352899999999</c:v>
                </c:pt>
                <c:pt idx="78">
                  <c:v>462.90511299999997</c:v>
                </c:pt>
                <c:pt idx="79">
                  <c:v>439.63923499999999</c:v>
                </c:pt>
                <c:pt idx="80">
                  <c:v>439.703259</c:v>
                </c:pt>
                <c:pt idx="81">
                  <c:v>439.75090899999998</c:v>
                </c:pt>
                <c:pt idx="82">
                  <c:v>439.59346199999999</c:v>
                </c:pt>
                <c:pt idx="83">
                  <c:v>439.63348500000001</c:v>
                </c:pt>
                <c:pt idx="84">
                  <c:v>439.85949199999999</c:v>
                </c:pt>
                <c:pt idx="85">
                  <c:v>439.63761799999997</c:v>
                </c:pt>
                <c:pt idx="86">
                  <c:v>439.70511099999999</c:v>
                </c:pt>
                <c:pt idx="87">
                  <c:v>439.71432099999998</c:v>
                </c:pt>
                <c:pt idx="88">
                  <c:v>439.71432099999998</c:v>
                </c:pt>
                <c:pt idx="89">
                  <c:v>454.92991499999999</c:v>
                </c:pt>
                <c:pt idx="90">
                  <c:v>454.99215900000002</c:v>
                </c:pt>
                <c:pt idx="91">
                  <c:v>455.01358900000002</c:v>
                </c:pt>
                <c:pt idx="92">
                  <c:v>455.06738000000001</c:v>
                </c:pt>
                <c:pt idx="93">
                  <c:v>455.028211</c:v>
                </c:pt>
                <c:pt idx="94">
                  <c:v>443.88032099999998</c:v>
                </c:pt>
                <c:pt idx="95">
                  <c:v>444.01757300000003</c:v>
                </c:pt>
                <c:pt idx="96">
                  <c:v>444.102847</c:v>
                </c:pt>
                <c:pt idx="97">
                  <c:v>444.02461499999998</c:v>
                </c:pt>
                <c:pt idx="98">
                  <c:v>444.26159200000001</c:v>
                </c:pt>
                <c:pt idx="99">
                  <c:v>444.03366299999999</c:v>
                </c:pt>
                <c:pt idx="100">
                  <c:v>444.22104400000001</c:v>
                </c:pt>
                <c:pt idx="101">
                  <c:v>444.06647099999998</c:v>
                </c:pt>
                <c:pt idx="102">
                  <c:v>443.95620100000002</c:v>
                </c:pt>
                <c:pt idx="103">
                  <c:v>443.42983700000002</c:v>
                </c:pt>
                <c:pt idx="104">
                  <c:v>519.92879100000005</c:v>
                </c:pt>
                <c:pt idx="105">
                  <c:v>519.91305699999998</c:v>
                </c:pt>
                <c:pt idx="106">
                  <c:v>520.17127200000004</c:v>
                </c:pt>
                <c:pt idx="107">
                  <c:v>519.82165699999996</c:v>
                </c:pt>
                <c:pt idx="108">
                  <c:v>519.98229700000002</c:v>
                </c:pt>
                <c:pt idx="109">
                  <c:v>533.97675400000003</c:v>
                </c:pt>
                <c:pt idx="110">
                  <c:v>533.41577500000005</c:v>
                </c:pt>
                <c:pt idx="111">
                  <c:v>533.68463399999996</c:v>
                </c:pt>
                <c:pt idx="112">
                  <c:v>533.62630799999999</c:v>
                </c:pt>
                <c:pt idx="113">
                  <c:v>533.64208399999995</c:v>
                </c:pt>
                <c:pt idx="114">
                  <c:v>411.83928700000001</c:v>
                </c:pt>
                <c:pt idx="115">
                  <c:v>411.36571400000003</c:v>
                </c:pt>
                <c:pt idx="116">
                  <c:v>411.50251600000001</c:v>
                </c:pt>
                <c:pt idx="117">
                  <c:v>411.38400899999999</c:v>
                </c:pt>
                <c:pt idx="118">
                  <c:v>411.44553999999999</c:v>
                </c:pt>
                <c:pt idx="119">
                  <c:v>411.92594300000002</c:v>
                </c:pt>
                <c:pt idx="120">
                  <c:v>412.04725100000002</c:v>
                </c:pt>
                <c:pt idx="121">
                  <c:v>411.76926500000002</c:v>
                </c:pt>
                <c:pt idx="122">
                  <c:v>411.97053599999998</c:v>
                </c:pt>
                <c:pt idx="123">
                  <c:v>411.58978500000001</c:v>
                </c:pt>
                <c:pt idx="124">
                  <c:v>365.837423</c:v>
                </c:pt>
                <c:pt idx="125">
                  <c:v>366.25135999999998</c:v>
                </c:pt>
                <c:pt idx="126">
                  <c:v>486.85350299999999</c:v>
                </c:pt>
                <c:pt idx="127">
                  <c:v>466.12603000000001</c:v>
                </c:pt>
                <c:pt idx="128">
                  <c:v>465.98204199999998</c:v>
                </c:pt>
                <c:pt idx="129">
                  <c:v>465.45404200000002</c:v>
                </c:pt>
                <c:pt idx="130">
                  <c:v>465.45579400000003</c:v>
                </c:pt>
                <c:pt idx="131">
                  <c:v>465.62460800000002</c:v>
                </c:pt>
                <c:pt idx="132">
                  <c:v>389.78266200000002</c:v>
                </c:pt>
                <c:pt idx="133">
                  <c:v>389.69286299999999</c:v>
                </c:pt>
                <c:pt idx="134">
                  <c:v>389.09553499999998</c:v>
                </c:pt>
                <c:pt idx="135">
                  <c:v>389.09553499999998</c:v>
                </c:pt>
                <c:pt idx="136">
                  <c:v>389.48743300000001</c:v>
                </c:pt>
                <c:pt idx="137">
                  <c:v>398.48119200000002</c:v>
                </c:pt>
                <c:pt idx="138">
                  <c:v>397.826369</c:v>
                </c:pt>
                <c:pt idx="139">
                  <c:v>398.10874000000001</c:v>
                </c:pt>
                <c:pt idx="140">
                  <c:v>398.12178</c:v>
                </c:pt>
                <c:pt idx="141">
                  <c:v>397.97556100000003</c:v>
                </c:pt>
                <c:pt idx="142">
                  <c:v>437.11782199999999</c:v>
                </c:pt>
                <c:pt idx="143">
                  <c:v>437.14085399999999</c:v>
                </c:pt>
                <c:pt idx="144">
                  <c:v>437.33242799999999</c:v>
                </c:pt>
                <c:pt idx="145">
                  <c:v>437.64887900000002</c:v>
                </c:pt>
                <c:pt idx="146">
                  <c:v>437.12157400000001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10576"/>
        <c:axId val="739708616"/>
      </c:lineChart>
      <c:dateAx>
        <c:axId val="739698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8424"/>
        <c:crosses val="autoZero"/>
        <c:auto val="1"/>
        <c:lblOffset val="100"/>
        <c:baseTimeUnit val="days"/>
      </c:dateAx>
      <c:valAx>
        <c:axId val="7396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8032"/>
        <c:crosses val="autoZero"/>
        <c:crossBetween val="between"/>
      </c:valAx>
      <c:valAx>
        <c:axId val="7397086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10576"/>
        <c:crosses val="max"/>
        <c:crossBetween val="between"/>
      </c:valAx>
      <c:dateAx>
        <c:axId val="739710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08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Fin!$C$1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Fin!$C$2:$C$66</c:f>
              <c:numCache>
                <c:formatCode>_-* #,##0_-;\-* #,##0_-;_-* "-"??_-;_-@_-</c:formatCode>
                <c:ptCount val="65"/>
                <c:pt idx="0">
                  <c:v>6503352.8399999999</c:v>
                </c:pt>
                <c:pt idx="1">
                  <c:v>6582906.4299999997</c:v>
                </c:pt>
                <c:pt idx="2">
                  <c:v>6712730.5199999996</c:v>
                </c:pt>
                <c:pt idx="3">
                  <c:v>6657160.7800000003</c:v>
                </c:pt>
                <c:pt idx="4">
                  <c:v>6869249.9800000004</c:v>
                </c:pt>
                <c:pt idx="5">
                  <c:v>6677097.0499999998</c:v>
                </c:pt>
                <c:pt idx="6">
                  <c:v>6870058.4000000004</c:v>
                </c:pt>
                <c:pt idx="7">
                  <c:v>6973410.5099999998</c:v>
                </c:pt>
                <c:pt idx="8">
                  <c:v>6972794.54</c:v>
                </c:pt>
                <c:pt idx="9">
                  <c:v>6609204.5899999999</c:v>
                </c:pt>
                <c:pt idx="10">
                  <c:v>7027713.6900000004</c:v>
                </c:pt>
                <c:pt idx="11">
                  <c:v>6918675.9800000004</c:v>
                </c:pt>
                <c:pt idx="12">
                  <c:v>7212487.8600000003</c:v>
                </c:pt>
                <c:pt idx="13">
                  <c:v>7151725.6299999999</c:v>
                </c:pt>
                <c:pt idx="14">
                  <c:v>7166628.7300000004</c:v>
                </c:pt>
                <c:pt idx="15">
                  <c:v>7349476.5599999996</c:v>
                </c:pt>
                <c:pt idx="16">
                  <c:v>6654742.8399999999</c:v>
                </c:pt>
                <c:pt idx="17">
                  <c:v>6553057.8799999999</c:v>
                </c:pt>
                <c:pt idx="18">
                  <c:v>6776104.0300000003</c:v>
                </c:pt>
                <c:pt idx="19">
                  <c:v>6791599.1900000004</c:v>
                </c:pt>
                <c:pt idx="20">
                  <c:v>6579175.1600000001</c:v>
                </c:pt>
                <c:pt idx="21">
                  <c:v>5987306.6399999997</c:v>
                </c:pt>
                <c:pt idx="22">
                  <c:v>5787130.3099999996</c:v>
                </c:pt>
                <c:pt idx="23">
                  <c:v>6216050.79</c:v>
                </c:pt>
                <c:pt idx="24">
                  <c:v>6372951.5499999998</c:v>
                </c:pt>
                <c:pt idx="25">
                  <c:v>6539051.6699999999</c:v>
                </c:pt>
                <c:pt idx="26">
                  <c:v>6186401.4500000002</c:v>
                </c:pt>
                <c:pt idx="27">
                  <c:v>6268449.1200000001</c:v>
                </c:pt>
                <c:pt idx="28">
                  <c:v>6497569.1900000004</c:v>
                </c:pt>
                <c:pt idx="29">
                  <c:v>6360098.2000000002</c:v>
                </c:pt>
                <c:pt idx="30">
                  <c:v>6435781.2699999996</c:v>
                </c:pt>
                <c:pt idx="31">
                  <c:v>7003505.2300000004</c:v>
                </c:pt>
                <c:pt idx="32">
                  <c:v>7254238.6299999999</c:v>
                </c:pt>
                <c:pt idx="33">
                  <c:v>7349706.4500000002</c:v>
                </c:pt>
                <c:pt idx="34">
                  <c:v>7668840.4199999999</c:v>
                </c:pt>
                <c:pt idx="35">
                  <c:v>7628098.04</c:v>
                </c:pt>
                <c:pt idx="36">
                  <c:v>7608260.9000000004</c:v>
                </c:pt>
                <c:pt idx="37">
                  <c:v>7449210.4100000001</c:v>
                </c:pt>
                <c:pt idx="38">
                  <c:v>7709749.9299999997</c:v>
                </c:pt>
                <c:pt idx="39">
                  <c:v>8017121.7300000004</c:v>
                </c:pt>
                <c:pt idx="40">
                  <c:v>7861718.21</c:v>
                </c:pt>
                <c:pt idx="41">
                  <c:v>8196214.0099999998</c:v>
                </c:pt>
                <c:pt idx="42">
                  <c:v>8175472.04</c:v>
                </c:pt>
                <c:pt idx="43">
                  <c:v>8461419.3699999992</c:v>
                </c:pt>
                <c:pt idx="44">
                  <c:v>8620523.0700000003</c:v>
                </c:pt>
                <c:pt idx="45">
                  <c:v>9107847.0600000005</c:v>
                </c:pt>
                <c:pt idx="46">
                  <c:v>8711669.8100000005</c:v>
                </c:pt>
                <c:pt idx="47">
                  <c:v>8680884.4499999993</c:v>
                </c:pt>
                <c:pt idx="48">
                  <c:v>8427306.4800000004</c:v>
                </c:pt>
                <c:pt idx="49">
                  <c:v>8454832.3800000008</c:v>
                </c:pt>
                <c:pt idx="50">
                  <c:v>8301686.7999999998</c:v>
                </c:pt>
                <c:pt idx="51">
                  <c:v>8286694.5999999996</c:v>
                </c:pt>
                <c:pt idx="52">
                  <c:v>8650525.3599999994</c:v>
                </c:pt>
                <c:pt idx="53">
                  <c:v>8480804.9499999993</c:v>
                </c:pt>
                <c:pt idx="54">
                  <c:v>8091429.5599999996</c:v>
                </c:pt>
                <c:pt idx="55">
                  <c:v>8213199.4699999997</c:v>
                </c:pt>
                <c:pt idx="56">
                  <c:v>7620532.4500000002</c:v>
                </c:pt>
                <c:pt idx="57">
                  <c:v>8104004.5800000001</c:v>
                </c:pt>
                <c:pt idx="58">
                  <c:v>8308876.6399999997</c:v>
                </c:pt>
                <c:pt idx="59">
                  <c:v>8363761.4699999997</c:v>
                </c:pt>
                <c:pt idx="60">
                  <c:v>8630540.9299999997</c:v>
                </c:pt>
                <c:pt idx="61">
                  <c:v>8140003.0700000003</c:v>
                </c:pt>
                <c:pt idx="62">
                  <c:v>8471177.5</c:v>
                </c:pt>
                <c:pt idx="63">
                  <c:v>8980328.8000000007</c:v>
                </c:pt>
                <c:pt idx="64">
                  <c:v>8904038.7899999991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Fin!$D$1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Fin!$D$2:$D$66</c:f>
              <c:numCache>
                <c:formatCode>_-* #,##0_-;\-* #,##0_-;_-* "-"??_-;_-@_-</c:formatCode>
                <c:ptCount val="65"/>
                <c:pt idx="0">
                  <c:v>2744821.9848039998</c:v>
                </c:pt>
                <c:pt idx="1">
                  <c:v>2796078.715293</c:v>
                </c:pt>
                <c:pt idx="2">
                  <c:v>2774181.340632</c:v>
                </c:pt>
                <c:pt idx="3">
                  <c:v>2774398.1375119998</c:v>
                </c:pt>
                <c:pt idx="4">
                  <c:v>2768396.6819409998</c:v>
                </c:pt>
                <c:pt idx="5">
                  <c:v>2752021.4100990002</c:v>
                </c:pt>
                <c:pt idx="6">
                  <c:v>2764322.115334</c:v>
                </c:pt>
                <c:pt idx="7">
                  <c:v>2792969.3899940001</c:v>
                </c:pt>
                <c:pt idx="8">
                  <c:v>2782004.000949</c:v>
                </c:pt>
                <c:pt idx="9">
                  <c:v>2795590.6267260001</c:v>
                </c:pt>
                <c:pt idx="10">
                  <c:v>2835149.6919920002</c:v>
                </c:pt>
                <c:pt idx="11">
                  <c:v>2834567.9789959998</c:v>
                </c:pt>
                <c:pt idx="12">
                  <c:v>2793375.2837959998</c:v>
                </c:pt>
                <c:pt idx="13">
                  <c:v>2843033.7461290001</c:v>
                </c:pt>
                <c:pt idx="14">
                  <c:v>2878882.7811469999</c:v>
                </c:pt>
                <c:pt idx="15">
                  <c:v>2861073.6673369999</c:v>
                </c:pt>
                <c:pt idx="16">
                  <c:v>2817381.0064849998</c:v>
                </c:pt>
                <c:pt idx="17">
                  <c:v>2769481.7465670002</c:v>
                </c:pt>
                <c:pt idx="18">
                  <c:v>2774577.5147020002</c:v>
                </c:pt>
                <c:pt idx="19">
                  <c:v>2763540.1132060001</c:v>
                </c:pt>
                <c:pt idx="20">
                  <c:v>2739308.7248789999</c:v>
                </c:pt>
                <c:pt idx="21">
                  <c:v>2694384.1116280002</c:v>
                </c:pt>
                <c:pt idx="22">
                  <c:v>2687600.3118179999</c:v>
                </c:pt>
                <c:pt idx="23">
                  <c:v>2688874.5909159998</c:v>
                </c:pt>
                <c:pt idx="24">
                  <c:v>2718125.7175130001</c:v>
                </c:pt>
                <c:pt idx="25">
                  <c:v>2717234.351795</c:v>
                </c:pt>
                <c:pt idx="26">
                  <c:v>2711435.6409149999</c:v>
                </c:pt>
                <c:pt idx="27">
                  <c:v>2628777.8035220001</c:v>
                </c:pt>
                <c:pt idx="28">
                  <c:v>2713081.4167980002</c:v>
                </c:pt>
                <c:pt idx="29">
                  <c:v>2703621.6898170002</c:v>
                </c:pt>
                <c:pt idx="30">
                  <c:v>2708745.5361020002</c:v>
                </c:pt>
                <c:pt idx="31">
                  <c:v>2836840.9471649998</c:v>
                </c:pt>
                <c:pt idx="32">
                  <c:v>2842191.9727090001</c:v>
                </c:pt>
                <c:pt idx="33">
                  <c:v>2833447.8816160001</c:v>
                </c:pt>
                <c:pt idx="34">
                  <c:v>2819447.0597709999</c:v>
                </c:pt>
                <c:pt idx="35">
                  <c:v>2904524.921784</c:v>
                </c:pt>
                <c:pt idx="36">
                  <c:v>2911863.7017009999</c:v>
                </c:pt>
                <c:pt idx="37">
                  <c:v>2923621.674782</c:v>
                </c:pt>
                <c:pt idx="38">
                  <c:v>2895140.2421129998</c:v>
                </c:pt>
                <c:pt idx="39">
                  <c:v>2971214.8345829998</c:v>
                </c:pt>
                <c:pt idx="40">
                  <c:v>2970092.3732989999</c:v>
                </c:pt>
                <c:pt idx="41">
                  <c:v>2972029.8526579998</c:v>
                </c:pt>
                <c:pt idx="42">
                  <c:v>2919129.3573070001</c:v>
                </c:pt>
                <c:pt idx="43">
                  <c:v>2988634.7288509998</c:v>
                </c:pt>
                <c:pt idx="44">
                  <c:v>3019319.3504400002</c:v>
                </c:pt>
                <c:pt idx="45">
                  <c:v>3079713.393224</c:v>
                </c:pt>
                <c:pt idx="46">
                  <c:v>3101292.0373519999</c:v>
                </c:pt>
                <c:pt idx="47">
                  <c:v>3119350.5897340002</c:v>
                </c:pt>
                <c:pt idx="48">
                  <c:v>3194084.6483959998</c:v>
                </c:pt>
                <c:pt idx="49">
                  <c:v>3212559.2620160002</c:v>
                </c:pt>
                <c:pt idx="50">
                  <c:v>3196991.1253559999</c:v>
                </c:pt>
                <c:pt idx="51">
                  <c:v>3160950.0474479999</c:v>
                </c:pt>
                <c:pt idx="52">
                  <c:v>3184441.5745239998</c:v>
                </c:pt>
                <c:pt idx="53">
                  <c:v>3191144.5536529999</c:v>
                </c:pt>
                <c:pt idx="54">
                  <c:v>3212364.4609900001</c:v>
                </c:pt>
                <c:pt idx="55">
                  <c:v>3249979.0036289999</c:v>
                </c:pt>
                <c:pt idx="56">
                  <c:v>3229979.6551000001</c:v>
                </c:pt>
                <c:pt idx="57">
                  <c:v>3186950.0955400001</c:v>
                </c:pt>
                <c:pt idx="58">
                  <c:v>3152358.627231</c:v>
                </c:pt>
                <c:pt idx="59">
                  <c:v>3147655.9989829999</c:v>
                </c:pt>
                <c:pt idx="60">
                  <c:v>3141856.5341059999</c:v>
                </c:pt>
                <c:pt idx="61">
                  <c:v>3183510.5288220001</c:v>
                </c:pt>
                <c:pt idx="62">
                  <c:v>3180512.2603389998</c:v>
                </c:pt>
                <c:pt idx="63">
                  <c:v>3361569.4570010002</c:v>
                </c:pt>
                <c:pt idx="64">
                  <c:v>3353144.132741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80000"/>
        <c:axId val="752580392"/>
      </c:lineChart>
      <c:lineChart>
        <c:grouping val="standard"/>
        <c:varyColors val="0"/>
        <c:ser>
          <c:idx val="3"/>
          <c:order val="2"/>
          <c:tx>
            <c:strRef>
              <c:f>Fin!$E$1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Fin!$E$2:$E$66</c:f>
              <c:numCache>
                <c:formatCode>_-* #,##0_-;\-* #,##0_-;_-* "-"??_-;_-@_-</c:formatCode>
                <c:ptCount val="65"/>
                <c:pt idx="0">
                  <c:v>382347.41759999999</c:v>
                </c:pt>
                <c:pt idx="1">
                  <c:v>299997.05170000001</c:v>
                </c:pt>
                <c:pt idx="2">
                  <c:v>342001.70289999997</c:v>
                </c:pt>
                <c:pt idx="3">
                  <c:v>340714.18400000001</c:v>
                </c:pt>
                <c:pt idx="4">
                  <c:v>375298.61129999999</c:v>
                </c:pt>
                <c:pt idx="5">
                  <c:v>376596.23800000001</c:v>
                </c:pt>
                <c:pt idx="6">
                  <c:v>391840.84659999999</c:v>
                </c:pt>
                <c:pt idx="7">
                  <c:v>401937.43030000001</c:v>
                </c:pt>
                <c:pt idx="8">
                  <c:v>401192.2599</c:v>
                </c:pt>
                <c:pt idx="9">
                  <c:v>402524.37670000002</c:v>
                </c:pt>
                <c:pt idx="10">
                  <c:v>405035.13089999999</c:v>
                </c:pt>
                <c:pt idx="11">
                  <c:v>403797.88569999998</c:v>
                </c:pt>
                <c:pt idx="12">
                  <c:v>430064.71189999999</c:v>
                </c:pt>
                <c:pt idx="13">
                  <c:v>433283.4376</c:v>
                </c:pt>
                <c:pt idx="14">
                  <c:v>431493.05249999999</c:v>
                </c:pt>
                <c:pt idx="15">
                  <c:v>438737.00150000001</c:v>
                </c:pt>
                <c:pt idx="16">
                  <c:v>428611.0405</c:v>
                </c:pt>
                <c:pt idx="17">
                  <c:v>438750.99550000002</c:v>
                </c:pt>
                <c:pt idx="18">
                  <c:v>433476.98359999998</c:v>
                </c:pt>
                <c:pt idx="19">
                  <c:v>417804.20539999998</c:v>
                </c:pt>
                <c:pt idx="20">
                  <c:v>413180.76270000002</c:v>
                </c:pt>
                <c:pt idx="21">
                  <c:v>413654.701</c:v>
                </c:pt>
                <c:pt idx="22">
                  <c:v>409892.15879999998</c:v>
                </c:pt>
                <c:pt idx="23">
                  <c:v>409050.29739999998</c:v>
                </c:pt>
                <c:pt idx="24">
                  <c:v>390431.15010000003</c:v>
                </c:pt>
                <c:pt idx="25">
                  <c:v>375971.31559999997</c:v>
                </c:pt>
                <c:pt idx="26">
                  <c:v>376982.77639999997</c:v>
                </c:pt>
                <c:pt idx="27">
                  <c:v>361880.21</c:v>
                </c:pt>
                <c:pt idx="28">
                  <c:v>354191.21010000003</c:v>
                </c:pt>
                <c:pt idx="29">
                  <c:v>351890.78980000003</c:v>
                </c:pt>
                <c:pt idx="30">
                  <c:v>357880.17839999998</c:v>
                </c:pt>
                <c:pt idx="31">
                  <c:v>378434.4227</c:v>
                </c:pt>
                <c:pt idx="32">
                  <c:v>383603.37640000001</c:v>
                </c:pt>
                <c:pt idx="33">
                  <c:v>396248.5196</c:v>
                </c:pt>
                <c:pt idx="34">
                  <c:v>403385.96950000001</c:v>
                </c:pt>
                <c:pt idx="35">
                  <c:v>407807.79810000001</c:v>
                </c:pt>
                <c:pt idx="36">
                  <c:v>409716.72159999999</c:v>
                </c:pt>
                <c:pt idx="37">
                  <c:v>415419.25079999998</c:v>
                </c:pt>
                <c:pt idx="38">
                  <c:v>413256.95140000002</c:v>
                </c:pt>
                <c:pt idx="39">
                  <c:v>426435.48710000003</c:v>
                </c:pt>
                <c:pt idx="40">
                  <c:v>433310.01860000001</c:v>
                </c:pt>
                <c:pt idx="41">
                  <c:v>437459.78080000001</c:v>
                </c:pt>
                <c:pt idx="42">
                  <c:v>424498.95289999997</c:v>
                </c:pt>
                <c:pt idx="43">
                  <c:v>431738.54300000001</c:v>
                </c:pt>
                <c:pt idx="44">
                  <c:v>433260.68459999998</c:v>
                </c:pt>
                <c:pt idx="45">
                  <c:v>433281.821</c:v>
                </c:pt>
                <c:pt idx="46">
                  <c:v>440699.96409999998</c:v>
                </c:pt>
                <c:pt idx="47">
                  <c:v>500471.71950000001</c:v>
                </c:pt>
                <c:pt idx="48">
                  <c:v>486490.9572</c:v>
                </c:pt>
                <c:pt idx="49">
                  <c:v>497217.54710000003</c:v>
                </c:pt>
                <c:pt idx="50">
                  <c:v>497509.15090000001</c:v>
                </c:pt>
                <c:pt idx="51">
                  <c:v>491899.8064</c:v>
                </c:pt>
                <c:pt idx="52">
                  <c:v>525259.97210000001</c:v>
                </c:pt>
                <c:pt idx="53">
                  <c:v>521528.80119999999</c:v>
                </c:pt>
                <c:pt idx="54">
                  <c:v>536836.01320000004</c:v>
                </c:pt>
                <c:pt idx="55">
                  <c:v>566480.14870000002</c:v>
                </c:pt>
                <c:pt idx="56">
                  <c:v>577300.83539999998</c:v>
                </c:pt>
                <c:pt idx="57">
                  <c:v>572853.91099999996</c:v>
                </c:pt>
                <c:pt idx="58">
                  <c:v>559419.23049999995</c:v>
                </c:pt>
                <c:pt idx="59">
                  <c:v>506967.78899999999</c:v>
                </c:pt>
                <c:pt idx="60">
                  <c:v>490460.81939999998</c:v>
                </c:pt>
                <c:pt idx="61">
                  <c:v>517110.47519999999</c:v>
                </c:pt>
                <c:pt idx="62">
                  <c:v>519362.38699999999</c:v>
                </c:pt>
                <c:pt idx="63">
                  <c:v>534968.96310000005</c:v>
                </c:pt>
                <c:pt idx="64">
                  <c:v>553789.46369999996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Fin!$F$1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Fin!$A$2:$A$66</c:f>
              <c:strCache>
                <c:ptCount val="65"/>
                <c:pt idx="0">
                  <c:v> 2014-04-30 </c:v>
                </c:pt>
                <c:pt idx="1">
                  <c:v> 2014-05-30 </c:v>
                </c:pt>
                <c:pt idx="2">
                  <c:v> 2014-06-30 </c:v>
                </c:pt>
                <c:pt idx="3">
                  <c:v> 2014-07-31 </c:v>
                </c:pt>
                <c:pt idx="4">
                  <c:v> 2014-08-29 </c:v>
                </c:pt>
                <c:pt idx="5">
                  <c:v> 2014-09-30 </c:v>
                </c:pt>
                <c:pt idx="6">
                  <c:v> 2014-10-31 </c:v>
                </c:pt>
                <c:pt idx="7">
                  <c:v> 2014-11-28 </c:v>
                </c:pt>
                <c:pt idx="8">
                  <c:v> 2014-12-31 </c:v>
                </c:pt>
                <c:pt idx="9">
                  <c:v> 2015-01-30 </c:v>
                </c:pt>
                <c:pt idx="10">
                  <c:v> 2015-02-27 </c:v>
                </c:pt>
                <c:pt idx="11">
                  <c:v> 2015-03-31 </c:v>
                </c:pt>
                <c:pt idx="12">
                  <c:v> 2015-04-30 </c:v>
                </c:pt>
                <c:pt idx="13">
                  <c:v> 2015-05-29 </c:v>
                </c:pt>
                <c:pt idx="14">
                  <c:v> 2015-06-30 </c:v>
                </c:pt>
                <c:pt idx="15">
                  <c:v> 2015-07-31 </c:v>
                </c:pt>
                <c:pt idx="16">
                  <c:v> 2015-08-31 </c:v>
                </c:pt>
                <c:pt idx="17">
                  <c:v> 2015-09-30 </c:v>
                </c:pt>
                <c:pt idx="18">
                  <c:v> 2015-10-30 </c:v>
                </c:pt>
                <c:pt idx="19">
                  <c:v> 2015-11-30 </c:v>
                </c:pt>
                <c:pt idx="20">
                  <c:v> 2015-12-31 </c:v>
                </c:pt>
                <c:pt idx="21">
                  <c:v> 2016-01-29 </c:v>
                </c:pt>
                <c:pt idx="22">
                  <c:v> 2016-02-29 </c:v>
                </c:pt>
                <c:pt idx="23">
                  <c:v> 2016-03-31 </c:v>
                </c:pt>
                <c:pt idx="24">
                  <c:v> 2016-04-29 </c:v>
                </c:pt>
                <c:pt idx="25">
                  <c:v> 2016-05-31 </c:v>
                </c:pt>
                <c:pt idx="26">
                  <c:v> 2016-06-30 </c:v>
                </c:pt>
                <c:pt idx="27">
                  <c:v> 2016-07-29 </c:v>
                </c:pt>
                <c:pt idx="28">
                  <c:v> 2016-08-31 </c:v>
                </c:pt>
                <c:pt idx="29">
                  <c:v> 2016-09-30 </c:v>
                </c:pt>
                <c:pt idx="30">
                  <c:v> 2016-10-31 </c:v>
                </c:pt>
                <c:pt idx="31">
                  <c:v> 2016-11-30 </c:v>
                </c:pt>
                <c:pt idx="32">
                  <c:v> 2016-12-30 </c:v>
                </c:pt>
                <c:pt idx="33">
                  <c:v> 2017-01-31 </c:v>
                </c:pt>
                <c:pt idx="34">
                  <c:v> 2017-02-28 </c:v>
                </c:pt>
                <c:pt idx="35">
                  <c:v> 2017-03-31 </c:v>
                </c:pt>
                <c:pt idx="36">
                  <c:v> 2017-04-28 </c:v>
                </c:pt>
                <c:pt idx="37">
                  <c:v> 2017-05-31 </c:v>
                </c:pt>
                <c:pt idx="38">
                  <c:v> 2017-06-30 </c:v>
                </c:pt>
                <c:pt idx="39">
                  <c:v> 2017-07-31 </c:v>
                </c:pt>
                <c:pt idx="40">
                  <c:v> 2017-08-31 </c:v>
                </c:pt>
                <c:pt idx="41">
                  <c:v> 2017-09-29 </c:v>
                </c:pt>
                <c:pt idx="42">
                  <c:v> 2017-10-31 </c:v>
                </c:pt>
                <c:pt idx="43">
                  <c:v> 2017-11-30 </c:v>
                </c:pt>
                <c:pt idx="44">
                  <c:v> 2017-12-29 </c:v>
                </c:pt>
                <c:pt idx="45">
                  <c:v> 2018-01-31 </c:v>
                </c:pt>
                <c:pt idx="46">
                  <c:v> 2018-02-28 </c:v>
                </c:pt>
                <c:pt idx="47">
                  <c:v> 2018-03-30 </c:v>
                </c:pt>
                <c:pt idx="48">
                  <c:v> 2018-04-30 </c:v>
                </c:pt>
                <c:pt idx="49">
                  <c:v> 2018-05-31 </c:v>
                </c:pt>
                <c:pt idx="50">
                  <c:v> 2018-06-29 </c:v>
                </c:pt>
                <c:pt idx="51">
                  <c:v> 2018-07-05 </c:v>
                </c:pt>
                <c:pt idx="52">
                  <c:v> 2018-08-31 </c:v>
                </c:pt>
                <c:pt idx="53">
                  <c:v> 2018-09-28 </c:v>
                </c:pt>
                <c:pt idx="54">
                  <c:v> 2018-10-31 </c:v>
                </c:pt>
                <c:pt idx="55">
                  <c:v> 2018-11-30 </c:v>
                </c:pt>
                <c:pt idx="56">
                  <c:v> 2018-12-31 </c:v>
                </c:pt>
                <c:pt idx="57">
                  <c:v> 2019-01-31 </c:v>
                </c:pt>
                <c:pt idx="58">
                  <c:v> 2019-02-28 </c:v>
                </c:pt>
                <c:pt idx="59">
                  <c:v> 2019-03-29 </c:v>
                </c:pt>
                <c:pt idx="60">
                  <c:v> 2019-04-30 </c:v>
                </c:pt>
                <c:pt idx="61">
                  <c:v> 2019-05-31 </c:v>
                </c:pt>
                <c:pt idx="62">
                  <c:v> 2019-06-11 </c:v>
                </c:pt>
                <c:pt idx="63">
                  <c:v> 2019-11-29 </c:v>
                </c:pt>
                <c:pt idx="64">
                  <c:v> 2019-12-13 </c:v>
                </c:pt>
              </c:strCache>
            </c:strRef>
          </c:cat>
          <c:val>
            <c:numRef>
              <c:f>Fin!$F$2:$F$66</c:f>
              <c:numCache>
                <c:formatCode>_-* #,##0_-;\-* #,##0_-;_-* "-"??_-;_-@_-</c:formatCode>
                <c:ptCount val="65"/>
                <c:pt idx="0">
                  <c:v>493540.20829099999</c:v>
                </c:pt>
                <c:pt idx="1">
                  <c:v>514353.27033899998</c:v>
                </c:pt>
                <c:pt idx="2">
                  <c:v>492796.320679</c:v>
                </c:pt>
                <c:pt idx="3">
                  <c:v>496964.30935300002</c:v>
                </c:pt>
                <c:pt idx="4">
                  <c:v>484557.14841700002</c:v>
                </c:pt>
                <c:pt idx="5">
                  <c:v>489469.45831800002</c:v>
                </c:pt>
                <c:pt idx="6">
                  <c:v>483633.58775800001</c:v>
                </c:pt>
                <c:pt idx="7">
                  <c:v>490291.10593700001</c:v>
                </c:pt>
                <c:pt idx="8">
                  <c:v>486306.18707799999</c:v>
                </c:pt>
                <c:pt idx="9">
                  <c:v>499464.79362700001</c:v>
                </c:pt>
                <c:pt idx="10">
                  <c:v>506253.44754700002</c:v>
                </c:pt>
                <c:pt idx="11">
                  <c:v>523425.70049000002</c:v>
                </c:pt>
                <c:pt idx="12">
                  <c:v>541557.18226100004</c:v>
                </c:pt>
                <c:pt idx="13">
                  <c:v>548752.45931900002</c:v>
                </c:pt>
                <c:pt idx="14">
                  <c:v>534492.56708099996</c:v>
                </c:pt>
                <c:pt idx="15">
                  <c:v>534176.49279599998</c:v>
                </c:pt>
                <c:pt idx="16">
                  <c:v>518264.74718100001</c:v>
                </c:pt>
                <c:pt idx="17">
                  <c:v>526007.46643799997</c:v>
                </c:pt>
                <c:pt idx="18">
                  <c:v>505341.373884</c:v>
                </c:pt>
                <c:pt idx="19">
                  <c:v>499236.27858500002</c:v>
                </c:pt>
                <c:pt idx="20">
                  <c:v>501817.00964300003</c:v>
                </c:pt>
                <c:pt idx="21">
                  <c:v>506545.73761299998</c:v>
                </c:pt>
                <c:pt idx="22">
                  <c:v>498219.53619800002</c:v>
                </c:pt>
                <c:pt idx="23">
                  <c:v>494528.95583300001</c:v>
                </c:pt>
                <c:pt idx="24">
                  <c:v>494809.43528899999</c:v>
                </c:pt>
                <c:pt idx="25">
                  <c:v>496128.365834</c:v>
                </c:pt>
                <c:pt idx="26">
                  <c:v>501127.61691300001</c:v>
                </c:pt>
                <c:pt idx="27">
                  <c:v>468912.55204500002</c:v>
                </c:pt>
                <c:pt idx="28">
                  <c:v>461725.77702699997</c:v>
                </c:pt>
                <c:pt idx="29">
                  <c:v>455877.56721499999</c:v>
                </c:pt>
                <c:pt idx="30">
                  <c:v>457591.13127800002</c:v>
                </c:pt>
                <c:pt idx="31">
                  <c:v>467456.08336500003</c:v>
                </c:pt>
                <c:pt idx="32">
                  <c:v>472841.077429</c:v>
                </c:pt>
                <c:pt idx="33">
                  <c:v>496299.89039800002</c:v>
                </c:pt>
                <c:pt idx="34">
                  <c:v>525994.565726</c:v>
                </c:pt>
                <c:pt idx="35">
                  <c:v>537909.22668299999</c:v>
                </c:pt>
                <c:pt idx="36">
                  <c:v>540493.88803999999</c:v>
                </c:pt>
                <c:pt idx="37">
                  <c:v>534338.29082899995</c:v>
                </c:pt>
                <c:pt idx="38">
                  <c:v>535378.46472799999</c:v>
                </c:pt>
                <c:pt idx="39">
                  <c:v>549597.955632</c:v>
                </c:pt>
                <c:pt idx="40">
                  <c:v>544520.43890399998</c:v>
                </c:pt>
                <c:pt idx="41">
                  <c:v>551252.31314400001</c:v>
                </c:pt>
                <c:pt idx="42">
                  <c:v>536184.45777800004</c:v>
                </c:pt>
                <c:pt idx="43">
                  <c:v>544214.407381</c:v>
                </c:pt>
                <c:pt idx="44">
                  <c:v>552334.14356200001</c:v>
                </c:pt>
                <c:pt idx="45">
                  <c:v>619833.76255999994</c:v>
                </c:pt>
                <c:pt idx="46">
                  <c:v>626242.45560099999</c:v>
                </c:pt>
                <c:pt idx="47">
                  <c:v>682519.98007799999</c:v>
                </c:pt>
                <c:pt idx="48">
                  <c:v>632976.96259799995</c:v>
                </c:pt>
                <c:pt idx="49">
                  <c:v>665910.50216999999</c:v>
                </c:pt>
                <c:pt idx="50">
                  <c:v>642745.30914499995</c:v>
                </c:pt>
                <c:pt idx="51">
                  <c:v>657550.69550599996</c:v>
                </c:pt>
                <c:pt idx="52">
                  <c:v>655358.18845000002</c:v>
                </c:pt>
                <c:pt idx="53">
                  <c:v>650245.00566499995</c:v>
                </c:pt>
                <c:pt idx="54">
                  <c:v>638750.275211</c:v>
                </c:pt>
                <c:pt idx="55">
                  <c:v>655808.529416</c:v>
                </c:pt>
                <c:pt idx="56">
                  <c:v>668496.00367400004</c:v>
                </c:pt>
                <c:pt idx="57">
                  <c:v>662398.85671700002</c:v>
                </c:pt>
                <c:pt idx="58">
                  <c:v>666957.53379799996</c:v>
                </c:pt>
                <c:pt idx="59">
                  <c:v>657015.72512399999</c:v>
                </c:pt>
                <c:pt idx="60">
                  <c:v>640560.41266999999</c:v>
                </c:pt>
                <c:pt idx="61">
                  <c:v>642185.45592500002</c:v>
                </c:pt>
                <c:pt idx="62">
                  <c:v>640141.46822499996</c:v>
                </c:pt>
                <c:pt idx="63">
                  <c:v>620681.32468600001</c:v>
                </c:pt>
                <c:pt idx="64">
                  <c:v>624556.44224600005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81176"/>
        <c:axId val="752580784"/>
      </c:lineChart>
      <c:catAx>
        <c:axId val="7525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0392"/>
        <c:crosses val="autoZero"/>
        <c:auto val="1"/>
        <c:lblAlgn val="ctr"/>
        <c:lblOffset val="100"/>
        <c:noMultiLvlLbl val="0"/>
      </c:catAx>
      <c:valAx>
        <c:axId val="75258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0000"/>
        <c:crosses val="autoZero"/>
        <c:crossBetween val="between"/>
      </c:valAx>
      <c:valAx>
        <c:axId val="7525807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1176"/>
        <c:crosses val="max"/>
        <c:crossBetween val="between"/>
      </c:valAx>
      <c:catAx>
        <c:axId val="752581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258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Fin!$U$28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Fin!$U$29:$U$175</c:f>
              <c:numCache>
                <c:formatCode>_-* #,##0_-;\-* #,##0_-;_-* "-"??_-;_-@_-</c:formatCode>
                <c:ptCount val="147"/>
                <c:pt idx="0">
                  <c:v>7837441.3499999996</c:v>
                </c:pt>
                <c:pt idx="1">
                  <c:v>7762321.4500000002</c:v>
                </c:pt>
                <c:pt idx="2">
                  <c:v>7596411.2400000002</c:v>
                </c:pt>
                <c:pt idx="3">
                  <c:v>7597249.4299999997</c:v>
                </c:pt>
                <c:pt idx="4">
                  <c:v>7500904.2599999998</c:v>
                </c:pt>
                <c:pt idx="5">
                  <c:v>7435881.8799999999</c:v>
                </c:pt>
                <c:pt idx="6">
                  <c:v>7294279.79</c:v>
                </c:pt>
                <c:pt idx="7">
                  <c:v>7157697.54</c:v>
                </c:pt>
                <c:pt idx="8">
                  <c:v>7157697.54</c:v>
                </c:pt>
                <c:pt idx="9">
                  <c:v>7434202.3300000001</c:v>
                </c:pt>
                <c:pt idx="10">
                  <c:v>7547096.8200000003</c:v>
                </c:pt>
                <c:pt idx="11">
                  <c:v>7573421.5300000003</c:v>
                </c:pt>
                <c:pt idx="12">
                  <c:v>7620532.4500000002</c:v>
                </c:pt>
                <c:pt idx="13">
                  <c:v>7620532.4500000002</c:v>
                </c:pt>
                <c:pt idx="14">
                  <c:v>7661759.6900000004</c:v>
                </c:pt>
                <c:pt idx="15">
                  <c:v>7553026.3099999996</c:v>
                </c:pt>
                <c:pt idx="16">
                  <c:v>7779345.5099999998</c:v>
                </c:pt>
                <c:pt idx="17">
                  <c:v>7637260</c:v>
                </c:pt>
                <c:pt idx="18">
                  <c:v>7681247.6299999999</c:v>
                </c:pt>
                <c:pt idx="19">
                  <c:v>7736339.7800000003</c:v>
                </c:pt>
                <c:pt idx="20">
                  <c:v>7763093.5199999996</c:v>
                </c:pt>
                <c:pt idx="21">
                  <c:v>7769469.0800000001</c:v>
                </c:pt>
                <c:pt idx="22">
                  <c:v>7779494.5800000001</c:v>
                </c:pt>
                <c:pt idx="23">
                  <c:v>7827430.9299999997</c:v>
                </c:pt>
                <c:pt idx="24">
                  <c:v>7940876.8099999996</c:v>
                </c:pt>
                <c:pt idx="25">
                  <c:v>7975116.9699999997</c:v>
                </c:pt>
                <c:pt idx="26">
                  <c:v>8041841.6799999997</c:v>
                </c:pt>
                <c:pt idx="27">
                  <c:v>8037147.5899999999</c:v>
                </c:pt>
                <c:pt idx="28">
                  <c:v>7950116.9299999997</c:v>
                </c:pt>
                <c:pt idx="29">
                  <c:v>7963028.29</c:v>
                </c:pt>
                <c:pt idx="30">
                  <c:v>7980172.9800000004</c:v>
                </c:pt>
                <c:pt idx="31">
                  <c:v>8062230.2199999997</c:v>
                </c:pt>
                <c:pt idx="32">
                  <c:v>8041579.5599999996</c:v>
                </c:pt>
                <c:pt idx="33">
                  <c:v>8030954.54</c:v>
                </c:pt>
                <c:pt idx="34">
                  <c:v>8091677.4800000004</c:v>
                </c:pt>
                <c:pt idx="35">
                  <c:v>8104004.5800000001</c:v>
                </c:pt>
                <c:pt idx="36">
                  <c:v>8123012.1500000004</c:v>
                </c:pt>
                <c:pt idx="37">
                  <c:v>8167969.4400000004</c:v>
                </c:pt>
                <c:pt idx="38">
                  <c:v>8073970.79</c:v>
                </c:pt>
                <c:pt idx="39">
                  <c:v>8140646.9000000004</c:v>
                </c:pt>
                <c:pt idx="40">
                  <c:v>8229151.4100000001</c:v>
                </c:pt>
                <c:pt idx="41">
                  <c:v>8239744.7199999997</c:v>
                </c:pt>
                <c:pt idx="42">
                  <c:v>8193483.1399999997</c:v>
                </c:pt>
                <c:pt idx="43">
                  <c:v>8310536.3200000003</c:v>
                </c:pt>
                <c:pt idx="44">
                  <c:v>8265991.7300000004</c:v>
                </c:pt>
                <c:pt idx="45">
                  <c:v>8308024.5</c:v>
                </c:pt>
                <c:pt idx="46">
                  <c:v>8340464.6299999999</c:v>
                </c:pt>
                <c:pt idx="47">
                  <c:v>8300939.7999999998</c:v>
                </c:pt>
                <c:pt idx="48">
                  <c:v>8318963.5599999996</c:v>
                </c:pt>
                <c:pt idx="49">
                  <c:v>8316227.6699999999</c:v>
                </c:pt>
                <c:pt idx="50">
                  <c:v>8309493.1100000003</c:v>
                </c:pt>
                <c:pt idx="51">
                  <c:v>8328636.4400000004</c:v>
                </c:pt>
                <c:pt idx="52">
                  <c:v>8308876.6399999997</c:v>
                </c:pt>
                <c:pt idx="53">
                  <c:v>8327836.9199999999</c:v>
                </c:pt>
                <c:pt idx="54">
                  <c:v>8320468.6699999999</c:v>
                </c:pt>
                <c:pt idx="55">
                  <c:v>8311435.8700000001</c:v>
                </c:pt>
                <c:pt idx="56">
                  <c:v>8247583.8300000001</c:v>
                </c:pt>
                <c:pt idx="57">
                  <c:v>8160634.5999999996</c:v>
                </c:pt>
                <c:pt idx="58">
                  <c:v>8156590.8200000003</c:v>
                </c:pt>
                <c:pt idx="59">
                  <c:v>8249558.1100000003</c:v>
                </c:pt>
                <c:pt idx="60">
                  <c:v>8269882.7699999996</c:v>
                </c:pt>
                <c:pt idx="61">
                  <c:v>8330123.3700000001</c:v>
                </c:pt>
                <c:pt idx="62">
                  <c:v>8340111</c:v>
                </c:pt>
                <c:pt idx="63">
                  <c:v>8386406.4699999997</c:v>
                </c:pt>
                <c:pt idx="64">
                  <c:v>8398332.8599999994</c:v>
                </c:pt>
                <c:pt idx="65">
                  <c:v>8348450.1100000003</c:v>
                </c:pt>
                <c:pt idx="66">
                  <c:v>8246341.8499999996</c:v>
                </c:pt>
                <c:pt idx="67">
                  <c:v>8244951.9400000004</c:v>
                </c:pt>
                <c:pt idx="68">
                  <c:v>8053355.2199999997</c:v>
                </c:pt>
                <c:pt idx="69">
                  <c:v>8248210.0700000003</c:v>
                </c:pt>
                <c:pt idx="70">
                  <c:v>8328933.0300000003</c:v>
                </c:pt>
                <c:pt idx="71">
                  <c:v>8296786.8799999999</c:v>
                </c:pt>
                <c:pt idx="72">
                  <c:v>8342260.3300000001</c:v>
                </c:pt>
                <c:pt idx="73">
                  <c:v>8363761.4699999997</c:v>
                </c:pt>
                <c:pt idx="74">
                  <c:v>8287295.2300000004</c:v>
                </c:pt>
                <c:pt idx="75">
                  <c:v>8291699.79</c:v>
                </c:pt>
                <c:pt idx="76">
                  <c:v>8308233.1900000004</c:v>
                </c:pt>
                <c:pt idx="77">
                  <c:v>8330193.96</c:v>
                </c:pt>
                <c:pt idx="78">
                  <c:v>8351111.2199999997</c:v>
                </c:pt>
                <c:pt idx="79">
                  <c:v>8372784.2699999996</c:v>
                </c:pt>
                <c:pt idx="80">
                  <c:v>8312739.0499999998</c:v>
                </c:pt>
                <c:pt idx="81">
                  <c:v>8353903.6900000004</c:v>
                </c:pt>
                <c:pt idx="82">
                  <c:v>8364393.0899999999</c:v>
                </c:pt>
                <c:pt idx="83">
                  <c:v>8469563.6300000008</c:v>
                </c:pt>
                <c:pt idx="84">
                  <c:v>8439898.5099999998</c:v>
                </c:pt>
                <c:pt idx="85">
                  <c:v>8493473.9399999995</c:v>
                </c:pt>
                <c:pt idx="86">
                  <c:v>8495120.7699999996</c:v>
                </c:pt>
                <c:pt idx="87">
                  <c:v>8494617.3800000008</c:v>
                </c:pt>
                <c:pt idx="88">
                  <c:v>8494617.3800000008</c:v>
                </c:pt>
                <c:pt idx="89">
                  <c:v>8477882.3200000003</c:v>
                </c:pt>
                <c:pt idx="90">
                  <c:v>8533799.8900000006</c:v>
                </c:pt>
                <c:pt idx="91">
                  <c:v>8509879.1500000004</c:v>
                </c:pt>
                <c:pt idx="92">
                  <c:v>8518535.2300000004</c:v>
                </c:pt>
                <c:pt idx="93">
                  <c:v>8582494.5600000005</c:v>
                </c:pt>
                <c:pt idx="94">
                  <c:v>8609946.4000000004</c:v>
                </c:pt>
                <c:pt idx="95">
                  <c:v>8630540.9299999997</c:v>
                </c:pt>
                <c:pt idx="96">
                  <c:v>8576822.1899999995</c:v>
                </c:pt>
                <c:pt idx="97">
                  <c:v>8582431.3499999996</c:v>
                </c:pt>
                <c:pt idx="98">
                  <c:v>8656808.3399999999</c:v>
                </c:pt>
                <c:pt idx="99">
                  <c:v>8592008.9900000002</c:v>
                </c:pt>
                <c:pt idx="100">
                  <c:v>8453275.3100000005</c:v>
                </c:pt>
                <c:pt idx="101">
                  <c:v>8440260.3800000008</c:v>
                </c:pt>
                <c:pt idx="102">
                  <c:v>8419432.3900000006</c:v>
                </c:pt>
                <c:pt idx="103">
                  <c:v>8463996.8900000006</c:v>
                </c:pt>
                <c:pt idx="104">
                  <c:v>8240223.8899999997</c:v>
                </c:pt>
                <c:pt idx="105">
                  <c:v>8310597.3600000003</c:v>
                </c:pt>
                <c:pt idx="106">
                  <c:v>8306995.8899999997</c:v>
                </c:pt>
                <c:pt idx="107">
                  <c:v>8370153.0099999998</c:v>
                </c:pt>
                <c:pt idx="108">
                  <c:v>8315052.3499999996</c:v>
                </c:pt>
                <c:pt idx="109">
                  <c:v>8387248.7199999997</c:v>
                </c:pt>
                <c:pt idx="110">
                  <c:v>8460902.1799999997</c:v>
                </c:pt>
                <c:pt idx="111">
                  <c:v>8425936.6999999993</c:v>
                </c:pt>
                <c:pt idx="112">
                  <c:v>8327002.79</c:v>
                </c:pt>
                <c:pt idx="113">
                  <c:v>8388264.5099999998</c:v>
                </c:pt>
                <c:pt idx="114">
                  <c:v>8319413.2699999996</c:v>
                </c:pt>
                <c:pt idx="115">
                  <c:v>8260103.2699999996</c:v>
                </c:pt>
                <c:pt idx="116">
                  <c:v>8238815.4900000002</c:v>
                </c:pt>
                <c:pt idx="117">
                  <c:v>8221508.46</c:v>
                </c:pt>
                <c:pt idx="118">
                  <c:v>8140003.0700000003</c:v>
                </c:pt>
                <c:pt idx="119">
                  <c:v>8163082.2400000002</c:v>
                </c:pt>
                <c:pt idx="120">
                  <c:v>8321303.3899999997</c:v>
                </c:pt>
                <c:pt idx="121">
                  <c:v>8365714.1900000004</c:v>
                </c:pt>
                <c:pt idx="122">
                  <c:v>8391921.8100000005</c:v>
                </c:pt>
                <c:pt idx="123">
                  <c:v>8419801.7799999993</c:v>
                </c:pt>
                <c:pt idx="124">
                  <c:v>8461749.7200000007</c:v>
                </c:pt>
                <c:pt idx="125">
                  <c:v>8471177.5</c:v>
                </c:pt>
                <c:pt idx="126">
                  <c:v>8888303.4000000004</c:v>
                </c:pt>
                <c:pt idx="127">
                  <c:v>8871343.1500000004</c:v>
                </c:pt>
                <c:pt idx="128">
                  <c:v>8891983.7400000002</c:v>
                </c:pt>
                <c:pt idx="129">
                  <c:v>8850185.9600000009</c:v>
                </c:pt>
                <c:pt idx="130">
                  <c:v>8824275.3499999996</c:v>
                </c:pt>
                <c:pt idx="131">
                  <c:v>8855038.5800000001</c:v>
                </c:pt>
                <c:pt idx="132">
                  <c:v>8961371.4100000001</c:v>
                </c:pt>
                <c:pt idx="133">
                  <c:v>8971342.2799999993</c:v>
                </c:pt>
                <c:pt idx="134">
                  <c:v>9013731.5500000007</c:v>
                </c:pt>
                <c:pt idx="135">
                  <c:v>9013731.5500000007</c:v>
                </c:pt>
                <c:pt idx="136">
                  <c:v>8980328.8000000007</c:v>
                </c:pt>
                <c:pt idx="137">
                  <c:v>8891820.7699999996</c:v>
                </c:pt>
                <c:pt idx="138">
                  <c:v>8823735.9900000002</c:v>
                </c:pt>
                <c:pt idx="139">
                  <c:v>8886585.3900000006</c:v>
                </c:pt>
                <c:pt idx="140">
                  <c:v>8910547.6699999999</c:v>
                </c:pt>
                <c:pt idx="141">
                  <c:v>8980262.7400000002</c:v>
                </c:pt>
                <c:pt idx="142">
                  <c:v>8817739.4600000009</c:v>
                </c:pt>
                <c:pt idx="143">
                  <c:v>8806326.2899999991</c:v>
                </c:pt>
                <c:pt idx="144">
                  <c:v>8796948.4600000009</c:v>
                </c:pt>
                <c:pt idx="145">
                  <c:v>8895303.75</c:v>
                </c:pt>
                <c:pt idx="146">
                  <c:v>8904038.7899999991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Fin!$V$28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Fin!$V$29:$V$175</c:f>
              <c:numCache>
                <c:formatCode>#,##0_ ;[Red]\-#,##0\ </c:formatCode>
                <c:ptCount val="147"/>
                <c:pt idx="0">
                  <c:v>3245449.2250219998</c:v>
                </c:pt>
                <c:pt idx="1">
                  <c:v>3246785.1396110002</c:v>
                </c:pt>
                <c:pt idx="2">
                  <c:v>3231315.9108199999</c:v>
                </c:pt>
                <c:pt idx="3">
                  <c:v>3230488.4822280002</c:v>
                </c:pt>
                <c:pt idx="4">
                  <c:v>3246704.5965800001</c:v>
                </c:pt>
                <c:pt idx="5">
                  <c:v>3245174.0689099999</c:v>
                </c:pt>
                <c:pt idx="6">
                  <c:v>3243537.9856560002</c:v>
                </c:pt>
                <c:pt idx="7">
                  <c:v>3240798.1202460001</c:v>
                </c:pt>
                <c:pt idx="8">
                  <c:v>3240798.1202460001</c:v>
                </c:pt>
                <c:pt idx="9">
                  <c:v>3243774.8165839999</c:v>
                </c:pt>
                <c:pt idx="10">
                  <c:v>3240554.3424359998</c:v>
                </c:pt>
                <c:pt idx="11">
                  <c:v>3230125.6556739998</c:v>
                </c:pt>
                <c:pt idx="12">
                  <c:v>3229979.65509</c:v>
                </c:pt>
                <c:pt idx="13">
                  <c:v>3229979.65509</c:v>
                </c:pt>
                <c:pt idx="14">
                  <c:v>3230898.3299790001</c:v>
                </c:pt>
                <c:pt idx="15">
                  <c:v>3240891.9413359999</c:v>
                </c:pt>
                <c:pt idx="16">
                  <c:v>3232919.0308500002</c:v>
                </c:pt>
                <c:pt idx="17">
                  <c:v>3238792.4918109998</c:v>
                </c:pt>
                <c:pt idx="18">
                  <c:v>3249767.5717620002</c:v>
                </c:pt>
                <c:pt idx="19">
                  <c:v>3251655.4482720001</c:v>
                </c:pt>
                <c:pt idx="20">
                  <c:v>3249254.9782699998</c:v>
                </c:pt>
                <c:pt idx="21">
                  <c:v>3239029.6996280001</c:v>
                </c:pt>
                <c:pt idx="22">
                  <c:v>3240652.447718</c:v>
                </c:pt>
                <c:pt idx="23">
                  <c:v>3244023.1562270001</c:v>
                </c:pt>
                <c:pt idx="24">
                  <c:v>3244576.0434019999</c:v>
                </c:pt>
                <c:pt idx="25">
                  <c:v>3244362.4123820001</c:v>
                </c:pt>
                <c:pt idx="26">
                  <c:v>3242525.1631809999</c:v>
                </c:pt>
                <c:pt idx="27">
                  <c:v>3257315.5333420001</c:v>
                </c:pt>
                <c:pt idx="28">
                  <c:v>3256514.595737</c:v>
                </c:pt>
                <c:pt idx="29">
                  <c:v>3256120.9195659999</c:v>
                </c:pt>
                <c:pt idx="30">
                  <c:v>3256640.8083270001</c:v>
                </c:pt>
                <c:pt idx="31">
                  <c:v>3258446.3939820002</c:v>
                </c:pt>
                <c:pt idx="32">
                  <c:v>3187294.860415</c:v>
                </c:pt>
                <c:pt idx="33">
                  <c:v>3188148.3238229998</c:v>
                </c:pt>
                <c:pt idx="34">
                  <c:v>3188563.8926559999</c:v>
                </c:pt>
                <c:pt idx="35">
                  <c:v>3186950.09552</c:v>
                </c:pt>
                <c:pt idx="36">
                  <c:v>3188636.7372249998</c:v>
                </c:pt>
                <c:pt idx="37">
                  <c:v>3188506.78736</c:v>
                </c:pt>
                <c:pt idx="38">
                  <c:v>3189193.137075</c:v>
                </c:pt>
                <c:pt idx="39">
                  <c:v>3151165.7757899999</c:v>
                </c:pt>
                <c:pt idx="40">
                  <c:v>3147716.9553299998</c:v>
                </c:pt>
                <c:pt idx="41">
                  <c:v>3153796.8198009999</c:v>
                </c:pt>
                <c:pt idx="42">
                  <c:v>3149130.2708609998</c:v>
                </c:pt>
                <c:pt idx="43">
                  <c:v>3148958.4556379998</c:v>
                </c:pt>
                <c:pt idx="44">
                  <c:v>3128162.3713719998</c:v>
                </c:pt>
                <c:pt idx="45">
                  <c:v>3132091.4456409998</c:v>
                </c:pt>
                <c:pt idx="46">
                  <c:v>3132142.0665759998</c:v>
                </c:pt>
                <c:pt idx="47">
                  <c:v>3133735.1114739999</c:v>
                </c:pt>
                <c:pt idx="48">
                  <c:v>3133440.123954</c:v>
                </c:pt>
                <c:pt idx="49">
                  <c:v>3154077.265813</c:v>
                </c:pt>
                <c:pt idx="50">
                  <c:v>3152275.7520929999</c:v>
                </c:pt>
                <c:pt idx="51">
                  <c:v>3151797.9276390001</c:v>
                </c:pt>
                <c:pt idx="52">
                  <c:v>3152358.627227</c:v>
                </c:pt>
                <c:pt idx="53">
                  <c:v>3154364.5065009999</c:v>
                </c:pt>
                <c:pt idx="54">
                  <c:v>3174577.3333930001</c:v>
                </c:pt>
                <c:pt idx="55">
                  <c:v>3173647.7639620001</c:v>
                </c:pt>
                <c:pt idx="56">
                  <c:v>3172226.8225509999</c:v>
                </c:pt>
                <c:pt idx="57">
                  <c:v>3171921.1335809999</c:v>
                </c:pt>
                <c:pt idx="58">
                  <c:v>3169961.3692060001</c:v>
                </c:pt>
                <c:pt idx="59">
                  <c:v>3160157.3948630001</c:v>
                </c:pt>
                <c:pt idx="60">
                  <c:v>3160176.320638</c:v>
                </c:pt>
                <c:pt idx="61">
                  <c:v>3164625.50942</c:v>
                </c:pt>
                <c:pt idx="62">
                  <c:v>3165289.0578410001</c:v>
                </c:pt>
                <c:pt idx="63">
                  <c:v>3164072.1110680001</c:v>
                </c:pt>
                <c:pt idx="64">
                  <c:v>3147413.9754340001</c:v>
                </c:pt>
                <c:pt idx="65">
                  <c:v>3140978.0924430001</c:v>
                </c:pt>
                <c:pt idx="66">
                  <c:v>3142885.1494430001</c:v>
                </c:pt>
                <c:pt idx="67">
                  <c:v>3149207.5349400002</c:v>
                </c:pt>
                <c:pt idx="68">
                  <c:v>3145728.7478419999</c:v>
                </c:pt>
                <c:pt idx="69">
                  <c:v>3143977.8071079999</c:v>
                </c:pt>
                <c:pt idx="70">
                  <c:v>3145087.8235749998</c:v>
                </c:pt>
                <c:pt idx="71">
                  <c:v>3145620.2565560001</c:v>
                </c:pt>
                <c:pt idx="72">
                  <c:v>3144958.7804569998</c:v>
                </c:pt>
                <c:pt idx="73">
                  <c:v>3147655.998989</c:v>
                </c:pt>
                <c:pt idx="74">
                  <c:v>3120315.4235689999</c:v>
                </c:pt>
                <c:pt idx="75">
                  <c:v>3118742.9750430002</c:v>
                </c:pt>
                <c:pt idx="76">
                  <c:v>3118372.6352889999</c:v>
                </c:pt>
                <c:pt idx="77">
                  <c:v>3118263.374609</c:v>
                </c:pt>
                <c:pt idx="78">
                  <c:v>3119684.1136340001</c:v>
                </c:pt>
                <c:pt idx="79">
                  <c:v>3126564.2677139998</c:v>
                </c:pt>
                <c:pt idx="80">
                  <c:v>3127008.662207</c:v>
                </c:pt>
                <c:pt idx="81">
                  <c:v>3127917.640844</c:v>
                </c:pt>
                <c:pt idx="82">
                  <c:v>3126932.468479</c:v>
                </c:pt>
                <c:pt idx="83">
                  <c:v>3127975.838676</c:v>
                </c:pt>
                <c:pt idx="84">
                  <c:v>3127019.8107449999</c:v>
                </c:pt>
                <c:pt idx="85">
                  <c:v>3127442.72915</c:v>
                </c:pt>
                <c:pt idx="86">
                  <c:v>3127765.7259729998</c:v>
                </c:pt>
                <c:pt idx="87">
                  <c:v>3127943.1595339999</c:v>
                </c:pt>
                <c:pt idx="88">
                  <c:v>3127943.1595339999</c:v>
                </c:pt>
                <c:pt idx="89">
                  <c:v>3140692.369128</c:v>
                </c:pt>
                <c:pt idx="90">
                  <c:v>3141146.667599</c:v>
                </c:pt>
                <c:pt idx="91">
                  <c:v>3140071.422667</c:v>
                </c:pt>
                <c:pt idx="92">
                  <c:v>3140523.7902310002</c:v>
                </c:pt>
                <c:pt idx="93">
                  <c:v>3143668.3578610001</c:v>
                </c:pt>
                <c:pt idx="94">
                  <c:v>3141245.6376530002</c:v>
                </c:pt>
                <c:pt idx="95">
                  <c:v>3141856.5341079999</c:v>
                </c:pt>
                <c:pt idx="96">
                  <c:v>3140244.7055449998</c:v>
                </c:pt>
                <c:pt idx="97">
                  <c:v>3141024.0091360002</c:v>
                </c:pt>
                <c:pt idx="98">
                  <c:v>3139309.0156439999</c:v>
                </c:pt>
                <c:pt idx="99">
                  <c:v>3141113.3636420001</c:v>
                </c:pt>
                <c:pt idx="100">
                  <c:v>3140057.441203</c:v>
                </c:pt>
                <c:pt idx="101">
                  <c:v>3139200.7829180001</c:v>
                </c:pt>
                <c:pt idx="102">
                  <c:v>3138295.0683419998</c:v>
                </c:pt>
                <c:pt idx="103">
                  <c:v>3139519.3994189999</c:v>
                </c:pt>
                <c:pt idx="104">
                  <c:v>3168422.713711</c:v>
                </c:pt>
                <c:pt idx="105">
                  <c:v>3168550.8705739998</c:v>
                </c:pt>
                <c:pt idx="106">
                  <c:v>3169808.1467519999</c:v>
                </c:pt>
                <c:pt idx="107">
                  <c:v>3167699.1174079999</c:v>
                </c:pt>
                <c:pt idx="108">
                  <c:v>3166995.522601</c:v>
                </c:pt>
                <c:pt idx="109">
                  <c:v>3170006.026637</c:v>
                </c:pt>
                <c:pt idx="110">
                  <c:v>3171531.496276</c:v>
                </c:pt>
                <c:pt idx="111">
                  <c:v>3170260.256081</c:v>
                </c:pt>
                <c:pt idx="112">
                  <c:v>3171665.5091949999</c:v>
                </c:pt>
                <c:pt idx="113">
                  <c:v>3169176.2783130002</c:v>
                </c:pt>
                <c:pt idx="114">
                  <c:v>3167533.479789</c:v>
                </c:pt>
                <c:pt idx="115">
                  <c:v>3174509.254532</c:v>
                </c:pt>
                <c:pt idx="116">
                  <c:v>3174297.3470649999</c:v>
                </c:pt>
                <c:pt idx="117">
                  <c:v>3168341.0935780001</c:v>
                </c:pt>
                <c:pt idx="118">
                  <c:v>3183510.528829</c:v>
                </c:pt>
                <c:pt idx="119">
                  <c:v>3177251.5986810001</c:v>
                </c:pt>
                <c:pt idx="120">
                  <c:v>3173348.952143</c:v>
                </c:pt>
                <c:pt idx="121">
                  <c:v>3178271.1032619998</c:v>
                </c:pt>
                <c:pt idx="122">
                  <c:v>3178844.944569</c:v>
                </c:pt>
                <c:pt idx="123">
                  <c:v>3182743.2212919998</c:v>
                </c:pt>
                <c:pt idx="124">
                  <c:v>3183599.99896</c:v>
                </c:pt>
                <c:pt idx="125">
                  <c:v>3180512.2603569999</c:v>
                </c:pt>
                <c:pt idx="126">
                  <c:v>3348944.4985090001</c:v>
                </c:pt>
                <c:pt idx="127">
                  <c:v>3358290.4907220001</c:v>
                </c:pt>
                <c:pt idx="128">
                  <c:v>3357549.927774</c:v>
                </c:pt>
                <c:pt idx="129">
                  <c:v>3359472.8982139998</c:v>
                </c:pt>
                <c:pt idx="130">
                  <c:v>3358607.7203540001</c:v>
                </c:pt>
                <c:pt idx="131">
                  <c:v>3357177.913801</c:v>
                </c:pt>
                <c:pt idx="132">
                  <c:v>3359893.2055290001</c:v>
                </c:pt>
                <c:pt idx="133">
                  <c:v>3364088.4805029999</c:v>
                </c:pt>
                <c:pt idx="134">
                  <c:v>3362696.5038919998</c:v>
                </c:pt>
                <c:pt idx="135">
                  <c:v>3362696.5038919998</c:v>
                </c:pt>
                <c:pt idx="136">
                  <c:v>3361569.4569919999</c:v>
                </c:pt>
                <c:pt idx="137">
                  <c:v>3361251.6050550002</c:v>
                </c:pt>
                <c:pt idx="138">
                  <c:v>3361304.0564469998</c:v>
                </c:pt>
                <c:pt idx="139">
                  <c:v>3360778.3291509999</c:v>
                </c:pt>
                <c:pt idx="140">
                  <c:v>3363041.9278569999</c:v>
                </c:pt>
                <c:pt idx="141">
                  <c:v>3360314.662488</c:v>
                </c:pt>
                <c:pt idx="142">
                  <c:v>3354459.0678079999</c:v>
                </c:pt>
                <c:pt idx="143">
                  <c:v>3354611.6272209999</c:v>
                </c:pt>
                <c:pt idx="144">
                  <c:v>3352201.5143249999</c:v>
                </c:pt>
                <c:pt idx="145">
                  <c:v>3351684.3818580001</c:v>
                </c:pt>
                <c:pt idx="146">
                  <c:v>3353144.1327550001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81960"/>
        <c:axId val="752586664"/>
      </c:lineChart>
      <c:lineChart>
        <c:grouping val="standard"/>
        <c:varyColors val="0"/>
        <c:ser>
          <c:idx val="3"/>
          <c:order val="2"/>
          <c:tx>
            <c:strRef>
              <c:f>Fin!$W$28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Fin!$S$29:$S$175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Fin!$W$29:$W$175</c:f>
              <c:numCache>
                <c:formatCode>#,##0_ ;[Red]\-#,##0\ </c:formatCode>
                <c:ptCount val="147"/>
                <c:pt idx="0">
                  <c:v>576341.68920000002</c:v>
                </c:pt>
                <c:pt idx="1">
                  <c:v>576341.68920000002</c:v>
                </c:pt>
                <c:pt idx="2">
                  <c:v>573662.16899999999</c:v>
                </c:pt>
                <c:pt idx="3">
                  <c:v>573662.16899999999</c:v>
                </c:pt>
                <c:pt idx="4">
                  <c:v>573662.16899999999</c:v>
                </c:pt>
                <c:pt idx="5">
                  <c:v>573662.16899999999</c:v>
                </c:pt>
                <c:pt idx="6">
                  <c:v>573662.16899999999</c:v>
                </c:pt>
                <c:pt idx="7">
                  <c:v>573662.16899999999</c:v>
                </c:pt>
                <c:pt idx="8">
                  <c:v>573662.16899999999</c:v>
                </c:pt>
                <c:pt idx="9">
                  <c:v>573662.16899999999</c:v>
                </c:pt>
                <c:pt idx="10">
                  <c:v>577432.84019999998</c:v>
                </c:pt>
                <c:pt idx="11">
                  <c:v>577300.83539999998</c:v>
                </c:pt>
                <c:pt idx="12">
                  <c:v>577300.83539999998</c:v>
                </c:pt>
                <c:pt idx="13">
                  <c:v>577300.83539999998</c:v>
                </c:pt>
                <c:pt idx="14">
                  <c:v>577300.83539999998</c:v>
                </c:pt>
                <c:pt idx="15">
                  <c:v>577300.83539999998</c:v>
                </c:pt>
                <c:pt idx="16">
                  <c:v>577300.83539999998</c:v>
                </c:pt>
                <c:pt idx="17">
                  <c:v>565817.9754</c:v>
                </c:pt>
                <c:pt idx="18">
                  <c:v>565817.9754</c:v>
                </c:pt>
                <c:pt idx="19">
                  <c:v>565817.9754</c:v>
                </c:pt>
                <c:pt idx="20">
                  <c:v>565817.9754</c:v>
                </c:pt>
                <c:pt idx="21">
                  <c:v>565817.9754</c:v>
                </c:pt>
                <c:pt idx="22">
                  <c:v>566284.85199999996</c:v>
                </c:pt>
                <c:pt idx="23">
                  <c:v>566284.85199999996</c:v>
                </c:pt>
                <c:pt idx="24">
                  <c:v>566284.85199999996</c:v>
                </c:pt>
                <c:pt idx="25">
                  <c:v>566284.85199999996</c:v>
                </c:pt>
                <c:pt idx="26">
                  <c:v>566284.85199999996</c:v>
                </c:pt>
                <c:pt idx="27">
                  <c:v>572877.9497</c:v>
                </c:pt>
                <c:pt idx="28">
                  <c:v>572877.9497</c:v>
                </c:pt>
                <c:pt idx="29">
                  <c:v>572877.9497</c:v>
                </c:pt>
                <c:pt idx="30">
                  <c:v>572877.9497</c:v>
                </c:pt>
                <c:pt idx="31">
                  <c:v>572877.9497</c:v>
                </c:pt>
                <c:pt idx="32">
                  <c:v>572853.91099999996</c:v>
                </c:pt>
                <c:pt idx="33">
                  <c:v>572853.91099999996</c:v>
                </c:pt>
                <c:pt idx="34">
                  <c:v>572853.91099999996</c:v>
                </c:pt>
                <c:pt idx="35">
                  <c:v>572853.91099999996</c:v>
                </c:pt>
                <c:pt idx="36">
                  <c:v>572475.45319999999</c:v>
                </c:pt>
                <c:pt idx="37">
                  <c:v>572475.45319999999</c:v>
                </c:pt>
                <c:pt idx="38">
                  <c:v>572475.45319999999</c:v>
                </c:pt>
                <c:pt idx="39">
                  <c:v>565629.38179999997</c:v>
                </c:pt>
                <c:pt idx="40">
                  <c:v>565629.38179999997</c:v>
                </c:pt>
                <c:pt idx="41">
                  <c:v>565629.38179999997</c:v>
                </c:pt>
                <c:pt idx="42">
                  <c:v>565629.38179999997</c:v>
                </c:pt>
                <c:pt idx="43">
                  <c:v>565629.38179999997</c:v>
                </c:pt>
                <c:pt idx="44">
                  <c:v>558553.3909</c:v>
                </c:pt>
                <c:pt idx="45">
                  <c:v>558553.3909</c:v>
                </c:pt>
                <c:pt idx="46">
                  <c:v>558553.3909</c:v>
                </c:pt>
                <c:pt idx="47">
                  <c:v>558553.3909</c:v>
                </c:pt>
                <c:pt idx="48">
                  <c:v>558553.3909</c:v>
                </c:pt>
                <c:pt idx="49">
                  <c:v>559419.23049999995</c:v>
                </c:pt>
                <c:pt idx="50">
                  <c:v>559419.23049999995</c:v>
                </c:pt>
                <c:pt idx="51">
                  <c:v>559419.23049999995</c:v>
                </c:pt>
                <c:pt idx="52">
                  <c:v>559419.23049999995</c:v>
                </c:pt>
                <c:pt idx="53">
                  <c:v>559419.23049999995</c:v>
                </c:pt>
                <c:pt idx="54">
                  <c:v>529871.69279999996</c:v>
                </c:pt>
                <c:pt idx="55">
                  <c:v>529871.69279999996</c:v>
                </c:pt>
                <c:pt idx="56">
                  <c:v>529871.69279999996</c:v>
                </c:pt>
                <c:pt idx="57">
                  <c:v>529871.69279999996</c:v>
                </c:pt>
                <c:pt idx="58">
                  <c:v>529871.69279999996</c:v>
                </c:pt>
                <c:pt idx="59">
                  <c:v>500732.23879999999</c:v>
                </c:pt>
                <c:pt idx="60">
                  <c:v>500732.23879999999</c:v>
                </c:pt>
                <c:pt idx="61">
                  <c:v>500732.23879999999</c:v>
                </c:pt>
                <c:pt idx="62">
                  <c:v>500732.23879999999</c:v>
                </c:pt>
                <c:pt idx="63">
                  <c:v>500732.23879999999</c:v>
                </c:pt>
                <c:pt idx="64">
                  <c:v>492950.8676</c:v>
                </c:pt>
                <c:pt idx="65">
                  <c:v>492950.8676</c:v>
                </c:pt>
                <c:pt idx="66">
                  <c:v>492950.8676</c:v>
                </c:pt>
                <c:pt idx="67">
                  <c:v>492950.8676</c:v>
                </c:pt>
                <c:pt idx="68">
                  <c:v>493159.96360000002</c:v>
                </c:pt>
                <c:pt idx="69">
                  <c:v>506967.78899999999</c:v>
                </c:pt>
                <c:pt idx="70">
                  <c:v>506967.78899999999</c:v>
                </c:pt>
                <c:pt idx="71">
                  <c:v>506967.78899999999</c:v>
                </c:pt>
                <c:pt idx="72">
                  <c:v>506967.78899999999</c:v>
                </c:pt>
                <c:pt idx="73">
                  <c:v>506967.78899999999</c:v>
                </c:pt>
                <c:pt idx="74">
                  <c:v>486470.14069999999</c:v>
                </c:pt>
                <c:pt idx="75">
                  <c:v>486470.14069999999</c:v>
                </c:pt>
                <c:pt idx="76">
                  <c:v>486470.14069999999</c:v>
                </c:pt>
                <c:pt idx="77">
                  <c:v>486470.14069999999</c:v>
                </c:pt>
                <c:pt idx="78">
                  <c:v>486470.14069999999</c:v>
                </c:pt>
                <c:pt idx="79">
                  <c:v>489064.07339999999</c:v>
                </c:pt>
                <c:pt idx="80">
                  <c:v>489064.07339999999</c:v>
                </c:pt>
                <c:pt idx="81">
                  <c:v>489064.07339999999</c:v>
                </c:pt>
                <c:pt idx="82">
                  <c:v>489064.07339999999</c:v>
                </c:pt>
                <c:pt idx="83">
                  <c:v>489064.07339999999</c:v>
                </c:pt>
                <c:pt idx="84">
                  <c:v>489064.07339999999</c:v>
                </c:pt>
                <c:pt idx="85">
                  <c:v>489064.07339999999</c:v>
                </c:pt>
                <c:pt idx="86">
                  <c:v>489064.07339999999</c:v>
                </c:pt>
                <c:pt idx="87">
                  <c:v>489064.07339999999</c:v>
                </c:pt>
                <c:pt idx="88">
                  <c:v>489064.07339999999</c:v>
                </c:pt>
                <c:pt idx="89">
                  <c:v>491877.8835</c:v>
                </c:pt>
                <c:pt idx="90">
                  <c:v>491877.8835</c:v>
                </c:pt>
                <c:pt idx="91">
                  <c:v>491877.8835</c:v>
                </c:pt>
                <c:pt idx="92">
                  <c:v>491877.8835</c:v>
                </c:pt>
                <c:pt idx="93">
                  <c:v>491877.8835</c:v>
                </c:pt>
                <c:pt idx="94">
                  <c:v>490460.81939999998</c:v>
                </c:pt>
                <c:pt idx="95">
                  <c:v>490460.81939999998</c:v>
                </c:pt>
                <c:pt idx="96">
                  <c:v>490460.81939999998</c:v>
                </c:pt>
                <c:pt idx="97">
                  <c:v>490460.81939999998</c:v>
                </c:pt>
                <c:pt idx="98">
                  <c:v>490460.81939999998</c:v>
                </c:pt>
                <c:pt idx="99">
                  <c:v>490460.81939999998</c:v>
                </c:pt>
                <c:pt idx="100">
                  <c:v>490460.81939999998</c:v>
                </c:pt>
                <c:pt idx="101">
                  <c:v>490460.81939999998</c:v>
                </c:pt>
                <c:pt idx="102">
                  <c:v>490460.81939999998</c:v>
                </c:pt>
                <c:pt idx="103">
                  <c:v>490460.81939999998</c:v>
                </c:pt>
                <c:pt idx="104">
                  <c:v>516163.87280000001</c:v>
                </c:pt>
                <c:pt idx="105">
                  <c:v>516163.87280000001</c:v>
                </c:pt>
                <c:pt idx="106">
                  <c:v>516163.87280000001</c:v>
                </c:pt>
                <c:pt idx="107">
                  <c:v>516163.87280000001</c:v>
                </c:pt>
                <c:pt idx="108">
                  <c:v>516163.87280000001</c:v>
                </c:pt>
                <c:pt idx="109">
                  <c:v>520415.15590000001</c:v>
                </c:pt>
                <c:pt idx="110">
                  <c:v>520415.15590000001</c:v>
                </c:pt>
                <c:pt idx="111">
                  <c:v>520415.15590000001</c:v>
                </c:pt>
                <c:pt idx="112">
                  <c:v>520415.15590000001</c:v>
                </c:pt>
                <c:pt idx="113">
                  <c:v>520415.15590000001</c:v>
                </c:pt>
                <c:pt idx="114">
                  <c:v>517110.47519999999</c:v>
                </c:pt>
                <c:pt idx="115">
                  <c:v>517110.47519999999</c:v>
                </c:pt>
                <c:pt idx="116">
                  <c:v>517110.47519999999</c:v>
                </c:pt>
                <c:pt idx="117">
                  <c:v>517110.47519999999</c:v>
                </c:pt>
                <c:pt idx="118">
                  <c:v>517110.47519999999</c:v>
                </c:pt>
                <c:pt idx="119">
                  <c:v>517110.47519999999</c:v>
                </c:pt>
                <c:pt idx="120">
                  <c:v>517110.47519999999</c:v>
                </c:pt>
                <c:pt idx="121">
                  <c:v>517110.47519999999</c:v>
                </c:pt>
                <c:pt idx="122">
                  <c:v>517110.47519999999</c:v>
                </c:pt>
                <c:pt idx="123">
                  <c:v>517110.47519999999</c:v>
                </c:pt>
                <c:pt idx="124">
                  <c:v>519362.38699999999</c:v>
                </c:pt>
                <c:pt idx="125">
                  <c:v>519362.38699999999</c:v>
                </c:pt>
                <c:pt idx="126">
                  <c:v>533620.41689999995</c:v>
                </c:pt>
                <c:pt idx="127">
                  <c:v>529506.89859999996</c:v>
                </c:pt>
                <c:pt idx="128">
                  <c:v>529506.89859999996</c:v>
                </c:pt>
                <c:pt idx="129">
                  <c:v>529506.89859999996</c:v>
                </c:pt>
                <c:pt idx="130">
                  <c:v>529506.89859999996</c:v>
                </c:pt>
                <c:pt idx="131">
                  <c:v>529506.89859999996</c:v>
                </c:pt>
                <c:pt idx="132">
                  <c:v>534968.96310000005</c:v>
                </c:pt>
                <c:pt idx="133">
                  <c:v>534968.96310000005</c:v>
                </c:pt>
                <c:pt idx="134">
                  <c:v>534968.96310000005</c:v>
                </c:pt>
                <c:pt idx="135">
                  <c:v>534968.96310000005</c:v>
                </c:pt>
                <c:pt idx="136">
                  <c:v>534968.96310000005</c:v>
                </c:pt>
                <c:pt idx="137">
                  <c:v>534747.02980000002</c:v>
                </c:pt>
                <c:pt idx="138">
                  <c:v>534747.02980000002</c:v>
                </c:pt>
                <c:pt idx="139">
                  <c:v>534747.02980000002</c:v>
                </c:pt>
                <c:pt idx="140">
                  <c:v>534747.02980000002</c:v>
                </c:pt>
                <c:pt idx="141">
                  <c:v>534747.02980000002</c:v>
                </c:pt>
                <c:pt idx="142">
                  <c:v>553789.46369999996</c:v>
                </c:pt>
                <c:pt idx="143">
                  <c:v>553789.46369999996</c:v>
                </c:pt>
                <c:pt idx="144">
                  <c:v>553789.46369999996</c:v>
                </c:pt>
                <c:pt idx="145">
                  <c:v>553789.46369999996</c:v>
                </c:pt>
                <c:pt idx="146">
                  <c:v>553789.46369999996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Fin!$Y$28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Fin!$Y$29:$Y$175</c:f>
              <c:numCache>
                <c:formatCode>#,##0_ ;[Red]\-#,##0\ </c:formatCode>
                <c:ptCount val="147"/>
                <c:pt idx="0">
                  <c:v>665434.68070699996</c:v>
                </c:pt>
                <c:pt idx="1">
                  <c:v>665481.47193999996</c:v>
                </c:pt>
                <c:pt idx="2">
                  <c:v>661916.29088999995</c:v>
                </c:pt>
                <c:pt idx="3">
                  <c:v>661888.89532999997</c:v>
                </c:pt>
                <c:pt idx="4">
                  <c:v>661893.02393799997</c:v>
                </c:pt>
                <c:pt idx="5">
                  <c:v>661903.81643799995</c:v>
                </c:pt>
                <c:pt idx="6">
                  <c:v>661914.19734700001</c:v>
                </c:pt>
                <c:pt idx="7">
                  <c:v>661918.77950900001</c:v>
                </c:pt>
                <c:pt idx="8">
                  <c:v>661918.77950900001</c:v>
                </c:pt>
                <c:pt idx="9">
                  <c:v>661931.75269899995</c:v>
                </c:pt>
                <c:pt idx="10">
                  <c:v>668610.67684099998</c:v>
                </c:pt>
                <c:pt idx="11">
                  <c:v>668483.59374599997</c:v>
                </c:pt>
                <c:pt idx="12">
                  <c:v>668496.00366499997</c:v>
                </c:pt>
                <c:pt idx="13">
                  <c:v>668496.00366499997</c:v>
                </c:pt>
                <c:pt idx="14">
                  <c:v>668471.96196600003</c:v>
                </c:pt>
                <c:pt idx="15">
                  <c:v>668431.982754</c:v>
                </c:pt>
                <c:pt idx="16">
                  <c:v>668493.83921400004</c:v>
                </c:pt>
                <c:pt idx="17">
                  <c:v>653465.48293099995</c:v>
                </c:pt>
                <c:pt idx="18">
                  <c:v>653449.40582900005</c:v>
                </c:pt>
                <c:pt idx="19">
                  <c:v>653424.20017199998</c:v>
                </c:pt>
                <c:pt idx="20">
                  <c:v>653417.82049900002</c:v>
                </c:pt>
                <c:pt idx="21">
                  <c:v>653399.21834100003</c:v>
                </c:pt>
                <c:pt idx="22">
                  <c:v>647991.29765199998</c:v>
                </c:pt>
                <c:pt idx="23">
                  <c:v>647937.86170200002</c:v>
                </c:pt>
                <c:pt idx="24">
                  <c:v>647944.68653599999</c:v>
                </c:pt>
                <c:pt idx="25">
                  <c:v>647935.40551199997</c:v>
                </c:pt>
                <c:pt idx="26">
                  <c:v>647896.279583</c:v>
                </c:pt>
                <c:pt idx="27">
                  <c:v>662310.75137299998</c:v>
                </c:pt>
                <c:pt idx="28">
                  <c:v>662326.55567699997</c:v>
                </c:pt>
                <c:pt idx="29">
                  <c:v>662318.18289900001</c:v>
                </c:pt>
                <c:pt idx="30">
                  <c:v>662339.13807600003</c:v>
                </c:pt>
                <c:pt idx="31">
                  <c:v>662300.80811400001</c:v>
                </c:pt>
                <c:pt idx="32">
                  <c:v>662406.27083000005</c:v>
                </c:pt>
                <c:pt idx="33">
                  <c:v>662377.54291099997</c:v>
                </c:pt>
                <c:pt idx="34">
                  <c:v>662394.581381</c:v>
                </c:pt>
                <c:pt idx="35">
                  <c:v>662398.85671199998</c:v>
                </c:pt>
                <c:pt idx="36">
                  <c:v>662099.22178999998</c:v>
                </c:pt>
                <c:pt idx="37">
                  <c:v>662038.20484100003</c:v>
                </c:pt>
                <c:pt idx="38">
                  <c:v>662071.99108399998</c:v>
                </c:pt>
                <c:pt idx="39">
                  <c:v>674583.23883199994</c:v>
                </c:pt>
                <c:pt idx="40">
                  <c:v>674569.852465</c:v>
                </c:pt>
                <c:pt idx="41">
                  <c:v>674580.39284400002</c:v>
                </c:pt>
                <c:pt idx="42">
                  <c:v>674506.54824200005</c:v>
                </c:pt>
                <c:pt idx="43">
                  <c:v>674564.97618899995</c:v>
                </c:pt>
                <c:pt idx="44">
                  <c:v>673460.28511499998</c:v>
                </c:pt>
                <c:pt idx="45">
                  <c:v>673494.86886599998</c:v>
                </c:pt>
                <c:pt idx="46">
                  <c:v>673543.994649</c:v>
                </c:pt>
                <c:pt idx="47">
                  <c:v>673503.54075000004</c:v>
                </c:pt>
                <c:pt idx="48">
                  <c:v>673518.18771900004</c:v>
                </c:pt>
                <c:pt idx="49">
                  <c:v>666937.11905500002</c:v>
                </c:pt>
                <c:pt idx="50">
                  <c:v>666972.24793399998</c:v>
                </c:pt>
                <c:pt idx="51">
                  <c:v>666969.82711700001</c:v>
                </c:pt>
                <c:pt idx="52">
                  <c:v>666957.53381099994</c:v>
                </c:pt>
                <c:pt idx="53">
                  <c:v>666932.90931899997</c:v>
                </c:pt>
                <c:pt idx="54">
                  <c:v>670743.55886400002</c:v>
                </c:pt>
                <c:pt idx="55">
                  <c:v>670762.33749599999</c:v>
                </c:pt>
                <c:pt idx="56">
                  <c:v>670756.57598600001</c:v>
                </c:pt>
                <c:pt idx="57">
                  <c:v>670751.94629700005</c:v>
                </c:pt>
                <c:pt idx="58">
                  <c:v>670758.03677500004</c:v>
                </c:pt>
                <c:pt idx="59">
                  <c:v>647844.46369899996</c:v>
                </c:pt>
                <c:pt idx="60">
                  <c:v>647842.85902500001</c:v>
                </c:pt>
                <c:pt idx="61">
                  <c:v>647861.89434100001</c:v>
                </c:pt>
                <c:pt idx="62">
                  <c:v>647807.00852300005</c:v>
                </c:pt>
                <c:pt idx="63">
                  <c:v>647833.78181900003</c:v>
                </c:pt>
                <c:pt idx="64">
                  <c:v>640453.82335900003</c:v>
                </c:pt>
                <c:pt idx="65">
                  <c:v>640450.470784</c:v>
                </c:pt>
                <c:pt idx="66">
                  <c:v>640456.35325199994</c:v>
                </c:pt>
                <c:pt idx="67">
                  <c:v>640453.06108300004</c:v>
                </c:pt>
                <c:pt idx="68">
                  <c:v>640633.40998300002</c:v>
                </c:pt>
                <c:pt idx="69">
                  <c:v>656949.04076</c:v>
                </c:pt>
                <c:pt idx="70">
                  <c:v>656958.58650600002</c:v>
                </c:pt>
                <c:pt idx="71">
                  <c:v>656963.18825600005</c:v>
                </c:pt>
                <c:pt idx="72">
                  <c:v>657006.54081999999</c:v>
                </c:pt>
                <c:pt idx="73">
                  <c:v>657015.72511100001</c:v>
                </c:pt>
                <c:pt idx="74">
                  <c:v>640091.22811100003</c:v>
                </c:pt>
                <c:pt idx="75">
                  <c:v>640052.17920599994</c:v>
                </c:pt>
                <c:pt idx="76">
                  <c:v>640108.48921499995</c:v>
                </c:pt>
                <c:pt idx="77">
                  <c:v>640139.29504</c:v>
                </c:pt>
                <c:pt idx="78">
                  <c:v>640123.25418399996</c:v>
                </c:pt>
                <c:pt idx="79">
                  <c:v>640728.961305</c:v>
                </c:pt>
                <c:pt idx="80">
                  <c:v>640772.58364700002</c:v>
                </c:pt>
                <c:pt idx="81">
                  <c:v>640724.27169900003</c:v>
                </c:pt>
                <c:pt idx="82">
                  <c:v>640783.352006</c:v>
                </c:pt>
                <c:pt idx="83">
                  <c:v>640760.95523700002</c:v>
                </c:pt>
                <c:pt idx="84">
                  <c:v>640793.57979700004</c:v>
                </c:pt>
                <c:pt idx="85">
                  <c:v>640797.42298599996</c:v>
                </c:pt>
                <c:pt idx="86">
                  <c:v>640779.06654599996</c:v>
                </c:pt>
                <c:pt idx="87">
                  <c:v>640786.22928700002</c:v>
                </c:pt>
                <c:pt idx="88">
                  <c:v>640786.22928700002</c:v>
                </c:pt>
                <c:pt idx="89">
                  <c:v>642439.89900600002</c:v>
                </c:pt>
                <c:pt idx="90">
                  <c:v>642425.26387799997</c:v>
                </c:pt>
                <c:pt idx="91">
                  <c:v>642444.06301899999</c:v>
                </c:pt>
                <c:pt idx="92">
                  <c:v>642466.85115899995</c:v>
                </c:pt>
                <c:pt idx="93">
                  <c:v>642424.94990400004</c:v>
                </c:pt>
                <c:pt idx="94">
                  <c:v>640543.70725900005</c:v>
                </c:pt>
                <c:pt idx="95">
                  <c:v>640560.412671</c:v>
                </c:pt>
                <c:pt idx="96">
                  <c:v>640588.67125500005</c:v>
                </c:pt>
                <c:pt idx="97">
                  <c:v>640558.141619</c:v>
                </c:pt>
                <c:pt idx="98">
                  <c:v>640572.23869300005</c:v>
                </c:pt>
                <c:pt idx="99">
                  <c:v>640575.73655499995</c:v>
                </c:pt>
                <c:pt idx="100">
                  <c:v>640585.97135100001</c:v>
                </c:pt>
                <c:pt idx="101">
                  <c:v>640542.654599</c:v>
                </c:pt>
                <c:pt idx="102">
                  <c:v>640582.48386299994</c:v>
                </c:pt>
                <c:pt idx="103">
                  <c:v>640564.72467699996</c:v>
                </c:pt>
                <c:pt idx="104">
                  <c:v>637474.161448</c:v>
                </c:pt>
                <c:pt idx="105">
                  <c:v>637469.60710699996</c:v>
                </c:pt>
                <c:pt idx="106">
                  <c:v>637507.50315300003</c:v>
                </c:pt>
                <c:pt idx="107">
                  <c:v>637514.69398600003</c:v>
                </c:pt>
                <c:pt idx="108">
                  <c:v>637553.79936499998</c:v>
                </c:pt>
                <c:pt idx="109">
                  <c:v>645773.93929000001</c:v>
                </c:pt>
                <c:pt idx="110">
                  <c:v>645677.344087</c:v>
                </c:pt>
                <c:pt idx="111">
                  <c:v>645711.11890400003</c:v>
                </c:pt>
                <c:pt idx="112">
                  <c:v>645672.98506500002</c:v>
                </c:pt>
                <c:pt idx="113">
                  <c:v>645753.72301199997</c:v>
                </c:pt>
                <c:pt idx="114">
                  <c:v>642212.61340200005</c:v>
                </c:pt>
                <c:pt idx="115">
                  <c:v>642131.33760900004</c:v>
                </c:pt>
                <c:pt idx="116">
                  <c:v>642130.33264200005</c:v>
                </c:pt>
                <c:pt idx="117">
                  <c:v>642170.48412000004</c:v>
                </c:pt>
                <c:pt idx="118">
                  <c:v>642185.455907</c:v>
                </c:pt>
                <c:pt idx="119">
                  <c:v>642160.25153899996</c:v>
                </c:pt>
                <c:pt idx="120">
                  <c:v>642146.38588299998</c:v>
                </c:pt>
                <c:pt idx="121">
                  <c:v>642110.15385999996</c:v>
                </c:pt>
                <c:pt idx="122">
                  <c:v>642123.55663999997</c:v>
                </c:pt>
                <c:pt idx="123">
                  <c:v>642113.81637599994</c:v>
                </c:pt>
                <c:pt idx="124">
                  <c:v>640136.14873200003</c:v>
                </c:pt>
                <c:pt idx="125">
                  <c:v>640141.46820400003</c:v>
                </c:pt>
                <c:pt idx="126">
                  <c:v>620350.16760299995</c:v>
                </c:pt>
                <c:pt idx="127">
                  <c:v>615209.02893200004</c:v>
                </c:pt>
                <c:pt idx="128">
                  <c:v>615203.54764300003</c:v>
                </c:pt>
                <c:pt idx="129">
                  <c:v>615170.32168599998</c:v>
                </c:pt>
                <c:pt idx="130">
                  <c:v>615164.89194600005</c:v>
                </c:pt>
                <c:pt idx="131">
                  <c:v>615174.04283000005</c:v>
                </c:pt>
                <c:pt idx="132">
                  <c:v>620657.50493199995</c:v>
                </c:pt>
                <c:pt idx="133">
                  <c:v>620667.76069999998</c:v>
                </c:pt>
                <c:pt idx="134">
                  <c:v>620641.84122099995</c:v>
                </c:pt>
                <c:pt idx="135">
                  <c:v>620641.84122099995</c:v>
                </c:pt>
                <c:pt idx="136">
                  <c:v>620681.32467400003</c:v>
                </c:pt>
                <c:pt idx="137">
                  <c:v>620733.11879800004</c:v>
                </c:pt>
                <c:pt idx="138">
                  <c:v>620737.66654899996</c:v>
                </c:pt>
                <c:pt idx="139">
                  <c:v>620704.02188300004</c:v>
                </c:pt>
                <c:pt idx="140">
                  <c:v>620749.85734600003</c:v>
                </c:pt>
                <c:pt idx="141">
                  <c:v>620722.27957500005</c:v>
                </c:pt>
                <c:pt idx="142">
                  <c:v>624536.74714400002</c:v>
                </c:pt>
                <c:pt idx="143">
                  <c:v>624548.26915900002</c:v>
                </c:pt>
                <c:pt idx="144">
                  <c:v>624533.58648399997</c:v>
                </c:pt>
                <c:pt idx="145">
                  <c:v>624552.86411099997</c:v>
                </c:pt>
                <c:pt idx="146">
                  <c:v>624556.44225099997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82744"/>
        <c:axId val="752587056"/>
      </c:lineChart>
      <c:dateAx>
        <c:axId val="752581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6664"/>
        <c:crosses val="autoZero"/>
        <c:auto val="1"/>
        <c:lblOffset val="100"/>
        <c:baseTimeUnit val="days"/>
      </c:dateAx>
      <c:valAx>
        <c:axId val="7525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1960"/>
        <c:crosses val="autoZero"/>
        <c:crossBetween val="between"/>
      </c:valAx>
      <c:valAx>
        <c:axId val="75258705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82744"/>
        <c:crosses val="max"/>
        <c:crossBetween val="between"/>
      </c:valAx>
      <c:dateAx>
        <c:axId val="752582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2587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Services!$C$1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Services!$A$2:$A$66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Services!$C$2:$C$66</c:f>
              <c:numCache>
                <c:formatCode>_-* #,##0_-;\-* #,##0_-;_-* "-"??_-;_-@_-</c:formatCode>
                <c:ptCount val="65"/>
                <c:pt idx="0">
                  <c:v>4583338.68</c:v>
                </c:pt>
                <c:pt idx="1">
                  <c:v>4693191.67</c:v>
                </c:pt>
                <c:pt idx="2">
                  <c:v>4758114.09</c:v>
                </c:pt>
                <c:pt idx="3">
                  <c:v>4663230.87</c:v>
                </c:pt>
                <c:pt idx="4">
                  <c:v>4813098.25</c:v>
                </c:pt>
                <c:pt idx="5">
                  <c:v>4896185.16</c:v>
                </c:pt>
                <c:pt idx="6">
                  <c:v>5027300.32</c:v>
                </c:pt>
                <c:pt idx="7">
                  <c:v>5254369.53</c:v>
                </c:pt>
                <c:pt idx="8">
                  <c:v>5216792.91</c:v>
                </c:pt>
                <c:pt idx="9">
                  <c:v>5125496.8</c:v>
                </c:pt>
                <c:pt idx="10">
                  <c:v>5424259.6399999997</c:v>
                </c:pt>
                <c:pt idx="11">
                  <c:v>5358092.6100000003</c:v>
                </c:pt>
                <c:pt idx="12">
                  <c:v>5278910.72</c:v>
                </c:pt>
                <c:pt idx="13">
                  <c:v>5318261.59</c:v>
                </c:pt>
                <c:pt idx="14">
                  <c:v>5250579.12</c:v>
                </c:pt>
                <c:pt idx="15">
                  <c:v>5365642.25</c:v>
                </c:pt>
                <c:pt idx="16">
                  <c:v>4909232.9400000004</c:v>
                </c:pt>
                <c:pt idx="17">
                  <c:v>4827255.5199999996</c:v>
                </c:pt>
                <c:pt idx="18">
                  <c:v>5213535.72</c:v>
                </c:pt>
                <c:pt idx="19">
                  <c:v>5114779.45</c:v>
                </c:pt>
                <c:pt idx="20">
                  <c:v>5002709.6399999997</c:v>
                </c:pt>
                <c:pt idx="21">
                  <c:v>4661316.1100000003</c:v>
                </c:pt>
                <c:pt idx="22">
                  <c:v>4691183.42</c:v>
                </c:pt>
                <c:pt idx="23">
                  <c:v>4986669.53</c:v>
                </c:pt>
                <c:pt idx="24">
                  <c:v>4949618.4800000004</c:v>
                </c:pt>
                <c:pt idx="25">
                  <c:v>4922168.9000000004</c:v>
                </c:pt>
                <c:pt idx="26">
                  <c:v>4886722.67</c:v>
                </c:pt>
                <c:pt idx="27">
                  <c:v>5064218.26</c:v>
                </c:pt>
                <c:pt idx="28">
                  <c:v>5056546.0999999996</c:v>
                </c:pt>
                <c:pt idx="29">
                  <c:v>5066900.96</c:v>
                </c:pt>
                <c:pt idx="30">
                  <c:v>4959741.08</c:v>
                </c:pt>
                <c:pt idx="31">
                  <c:v>5186617.79</c:v>
                </c:pt>
                <c:pt idx="32">
                  <c:v>5153555.05</c:v>
                </c:pt>
                <c:pt idx="33">
                  <c:v>5319841.8600000003</c:v>
                </c:pt>
                <c:pt idx="34">
                  <c:v>5423667.6299999999</c:v>
                </c:pt>
                <c:pt idx="35">
                  <c:v>5534728.6500000004</c:v>
                </c:pt>
                <c:pt idx="36">
                  <c:v>5616593.8200000003</c:v>
                </c:pt>
                <c:pt idx="37">
                  <c:v>5717462.46</c:v>
                </c:pt>
                <c:pt idx="38">
                  <c:v>5708811.4400000004</c:v>
                </c:pt>
                <c:pt idx="39">
                  <c:v>5827709.9199999999</c:v>
                </c:pt>
                <c:pt idx="40">
                  <c:v>5780150.6399999997</c:v>
                </c:pt>
                <c:pt idx="41">
                  <c:v>5816877.5199999996</c:v>
                </c:pt>
                <c:pt idx="42">
                  <c:v>5821409.2800000003</c:v>
                </c:pt>
                <c:pt idx="43">
                  <c:v>6102647.6399999997</c:v>
                </c:pt>
                <c:pt idx="44">
                  <c:v>6221614.0199999996</c:v>
                </c:pt>
                <c:pt idx="45">
                  <c:v>6622295.9699999997</c:v>
                </c:pt>
                <c:pt idx="46">
                  <c:v>6300918.6900000004</c:v>
                </c:pt>
                <c:pt idx="47">
                  <c:v>6287645.6399999997</c:v>
                </c:pt>
                <c:pt idx="48">
                  <c:v>6307634.3099999996</c:v>
                </c:pt>
                <c:pt idx="49">
                  <c:v>6557770.3399999999</c:v>
                </c:pt>
                <c:pt idx="50">
                  <c:v>6585099.4199999999</c:v>
                </c:pt>
                <c:pt idx="51">
                  <c:v>6524007.6200000001</c:v>
                </c:pt>
                <c:pt idx="52">
                  <c:v>6909879.3200000003</c:v>
                </c:pt>
                <c:pt idx="53">
                  <c:v>6978119.6500000004</c:v>
                </c:pt>
                <c:pt idx="54">
                  <c:v>6465856.25</c:v>
                </c:pt>
                <c:pt idx="55">
                  <c:v>6506484.1600000001</c:v>
                </c:pt>
                <c:pt idx="56">
                  <c:v>5923729.5199999996</c:v>
                </c:pt>
                <c:pt idx="57">
                  <c:v>6388108.8300000001</c:v>
                </c:pt>
                <c:pt idx="58">
                  <c:v>6551037.7400000002</c:v>
                </c:pt>
                <c:pt idx="59">
                  <c:v>6835726.6299999999</c:v>
                </c:pt>
                <c:pt idx="60">
                  <c:v>6942289.5899999999</c:v>
                </c:pt>
                <c:pt idx="61">
                  <c:v>6455978.4699999997</c:v>
                </c:pt>
                <c:pt idx="62">
                  <c:v>6700542.9800000004</c:v>
                </c:pt>
                <c:pt idx="63">
                  <c:v>7249853.7300000004</c:v>
                </c:pt>
                <c:pt idx="64">
                  <c:v>7230078.5099999998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Services!$D$1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Services!$A$2:$A$66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Services!$D$2:$D$66</c:f>
              <c:numCache>
                <c:formatCode>_-* #,##0_-;\-* #,##0_-;_-* "-"??_-;_-@_-</c:formatCode>
                <c:ptCount val="65"/>
                <c:pt idx="0">
                  <c:v>4317658.2515629996</c:v>
                </c:pt>
                <c:pt idx="1">
                  <c:v>4340910.4395190002</c:v>
                </c:pt>
                <c:pt idx="2">
                  <c:v>4342301.140834</c:v>
                </c:pt>
                <c:pt idx="3">
                  <c:v>4379526.3431839999</c:v>
                </c:pt>
                <c:pt idx="4">
                  <c:v>4429800.7654820001</c:v>
                </c:pt>
                <c:pt idx="5">
                  <c:v>4325961.6569090001</c:v>
                </c:pt>
                <c:pt idx="6">
                  <c:v>4328269.2607549997</c:v>
                </c:pt>
                <c:pt idx="7">
                  <c:v>4381593.9623069996</c:v>
                </c:pt>
                <c:pt idx="8">
                  <c:v>4375026.5915780002</c:v>
                </c:pt>
                <c:pt idx="9">
                  <c:v>4395040.5024260003</c:v>
                </c:pt>
                <c:pt idx="10">
                  <c:v>4396245.4658070002</c:v>
                </c:pt>
                <c:pt idx="11">
                  <c:v>4399043.9281310001</c:v>
                </c:pt>
                <c:pt idx="12">
                  <c:v>4418340.2363369996</c:v>
                </c:pt>
                <c:pt idx="13">
                  <c:v>4448117.8464120002</c:v>
                </c:pt>
                <c:pt idx="14">
                  <c:v>4451369.3363349997</c:v>
                </c:pt>
                <c:pt idx="15">
                  <c:v>4471415.9490120001</c:v>
                </c:pt>
                <c:pt idx="16">
                  <c:v>4524078.4938479997</c:v>
                </c:pt>
                <c:pt idx="17">
                  <c:v>4513484.4169939999</c:v>
                </c:pt>
                <c:pt idx="18">
                  <c:v>4549323.1622810001</c:v>
                </c:pt>
                <c:pt idx="19">
                  <c:v>4568909.3776449999</c:v>
                </c:pt>
                <c:pt idx="20">
                  <c:v>4495214.6774559999</c:v>
                </c:pt>
                <c:pt idx="21">
                  <c:v>4492987.3147200001</c:v>
                </c:pt>
                <c:pt idx="22">
                  <c:v>4521108.9407400005</c:v>
                </c:pt>
                <c:pt idx="23">
                  <c:v>4519757.1941269999</c:v>
                </c:pt>
                <c:pt idx="24">
                  <c:v>4525940.9917440005</c:v>
                </c:pt>
                <c:pt idx="25">
                  <c:v>4503391.1692709997</c:v>
                </c:pt>
                <c:pt idx="26">
                  <c:v>4537391.88631</c:v>
                </c:pt>
                <c:pt idx="27">
                  <c:v>4506286.0656369999</c:v>
                </c:pt>
                <c:pt idx="28">
                  <c:v>4514423.1428260002</c:v>
                </c:pt>
                <c:pt idx="29">
                  <c:v>4514528.3466119999</c:v>
                </c:pt>
                <c:pt idx="30">
                  <c:v>4491036.2785590002</c:v>
                </c:pt>
                <c:pt idx="31">
                  <c:v>4550953.2982390001</c:v>
                </c:pt>
                <c:pt idx="32">
                  <c:v>4517630.3201559996</c:v>
                </c:pt>
                <c:pt idx="33">
                  <c:v>4528781.3939920003</c:v>
                </c:pt>
                <c:pt idx="34">
                  <c:v>4556685.9137800001</c:v>
                </c:pt>
                <c:pt idx="35">
                  <c:v>4553559.800795</c:v>
                </c:pt>
                <c:pt idx="36">
                  <c:v>4520116.4666670002</c:v>
                </c:pt>
                <c:pt idx="37">
                  <c:v>4555356.3610119997</c:v>
                </c:pt>
                <c:pt idx="38">
                  <c:v>4512536.6280079996</c:v>
                </c:pt>
                <c:pt idx="39">
                  <c:v>4568258.3612980004</c:v>
                </c:pt>
                <c:pt idx="40">
                  <c:v>4597182.4376210002</c:v>
                </c:pt>
                <c:pt idx="41">
                  <c:v>4566142.1835650001</c:v>
                </c:pt>
                <c:pt idx="42">
                  <c:v>4581017.6123160003</c:v>
                </c:pt>
                <c:pt idx="43">
                  <c:v>4623874.8556840001</c:v>
                </c:pt>
                <c:pt idx="44">
                  <c:v>4616800.1798240002</c:v>
                </c:pt>
                <c:pt idx="45">
                  <c:v>4619872.9987829998</c:v>
                </c:pt>
                <c:pt idx="46">
                  <c:v>4682109.6881020004</c:v>
                </c:pt>
                <c:pt idx="47">
                  <c:v>4695392.8923030002</c:v>
                </c:pt>
                <c:pt idx="48">
                  <c:v>4805264.1640229998</c:v>
                </c:pt>
                <c:pt idx="49">
                  <c:v>4885188.5795539999</c:v>
                </c:pt>
                <c:pt idx="50">
                  <c:v>4864092.8658199999</c:v>
                </c:pt>
                <c:pt idx="51">
                  <c:v>4717253.6032419996</c:v>
                </c:pt>
                <c:pt idx="52">
                  <c:v>4949010.4862799998</c:v>
                </c:pt>
                <c:pt idx="53">
                  <c:v>4966595.786173</c:v>
                </c:pt>
                <c:pt idx="54">
                  <c:v>4982856.5876540001</c:v>
                </c:pt>
                <c:pt idx="55">
                  <c:v>5017440.0663729999</c:v>
                </c:pt>
                <c:pt idx="56">
                  <c:v>5046294.0620250003</c:v>
                </c:pt>
                <c:pt idx="57">
                  <c:v>5026217.6791110002</c:v>
                </c:pt>
                <c:pt idx="58">
                  <c:v>5096283.1159140002</c:v>
                </c:pt>
                <c:pt idx="59">
                  <c:v>5080244.3220070004</c:v>
                </c:pt>
                <c:pt idx="60">
                  <c:v>5087086.8708509998</c:v>
                </c:pt>
                <c:pt idx="61">
                  <c:v>5121374.4484689999</c:v>
                </c:pt>
                <c:pt idx="62">
                  <c:v>5125737.2831199998</c:v>
                </c:pt>
                <c:pt idx="63">
                  <c:v>5183592.7252820004</c:v>
                </c:pt>
                <c:pt idx="64">
                  <c:v>5235789.2426650003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72120"/>
        <c:axId val="840370160"/>
      </c:lineChart>
      <c:lineChart>
        <c:grouping val="standard"/>
        <c:varyColors val="0"/>
        <c:ser>
          <c:idx val="3"/>
          <c:order val="2"/>
          <c:tx>
            <c:strRef>
              <c:f>Services!$E$1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Services!$A$2:$A$66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Services!$E$2:$E$66</c:f>
              <c:numCache>
                <c:formatCode>_-* #,##0_-;\-* #,##0_-;_-* "-"??_-;_-@_-</c:formatCode>
                <c:ptCount val="65"/>
                <c:pt idx="0">
                  <c:v>186480.08470000001</c:v>
                </c:pt>
                <c:pt idx="1">
                  <c:v>175894.8469</c:v>
                </c:pt>
                <c:pt idx="2">
                  <c:v>155803.40549999999</c:v>
                </c:pt>
                <c:pt idx="3">
                  <c:v>140998.67989999999</c:v>
                </c:pt>
                <c:pt idx="4">
                  <c:v>178262.2874</c:v>
                </c:pt>
                <c:pt idx="5">
                  <c:v>179982.84710000001</c:v>
                </c:pt>
                <c:pt idx="6">
                  <c:v>179689.30559999999</c:v>
                </c:pt>
                <c:pt idx="7">
                  <c:v>175324.95379999999</c:v>
                </c:pt>
                <c:pt idx="8">
                  <c:v>174741.97</c:v>
                </c:pt>
                <c:pt idx="9">
                  <c:v>175843.0471</c:v>
                </c:pt>
                <c:pt idx="10">
                  <c:v>190852.3278</c:v>
                </c:pt>
                <c:pt idx="11">
                  <c:v>189999.83100000001</c:v>
                </c:pt>
                <c:pt idx="12">
                  <c:v>198559.33249999999</c:v>
                </c:pt>
                <c:pt idx="13">
                  <c:v>207148.83989999999</c:v>
                </c:pt>
                <c:pt idx="14">
                  <c:v>204991.09770000001</c:v>
                </c:pt>
                <c:pt idx="15">
                  <c:v>208867.54860000001</c:v>
                </c:pt>
                <c:pt idx="16">
                  <c:v>209139.75760000001</c:v>
                </c:pt>
                <c:pt idx="17">
                  <c:v>213747.15040000001</c:v>
                </c:pt>
                <c:pt idx="18">
                  <c:v>215389.39509999999</c:v>
                </c:pt>
                <c:pt idx="19">
                  <c:v>210308.96350000001</c:v>
                </c:pt>
                <c:pt idx="20">
                  <c:v>206962.64079999999</c:v>
                </c:pt>
                <c:pt idx="21">
                  <c:v>216856.29509999999</c:v>
                </c:pt>
                <c:pt idx="22">
                  <c:v>197348.0001</c:v>
                </c:pt>
                <c:pt idx="23">
                  <c:v>208299.22589999999</c:v>
                </c:pt>
                <c:pt idx="24">
                  <c:v>214481.36679999999</c:v>
                </c:pt>
                <c:pt idx="25">
                  <c:v>213124.59529999999</c:v>
                </c:pt>
                <c:pt idx="26">
                  <c:v>205893.32519999999</c:v>
                </c:pt>
                <c:pt idx="27">
                  <c:v>203316.83050000001</c:v>
                </c:pt>
                <c:pt idx="28">
                  <c:v>204759.87179999999</c:v>
                </c:pt>
                <c:pt idx="29">
                  <c:v>189826.34</c:v>
                </c:pt>
                <c:pt idx="30">
                  <c:v>185842.6574</c:v>
                </c:pt>
                <c:pt idx="31">
                  <c:v>186633.4296</c:v>
                </c:pt>
                <c:pt idx="32">
                  <c:v>188379.96609999999</c:v>
                </c:pt>
                <c:pt idx="33">
                  <c:v>185295.0191</c:v>
                </c:pt>
                <c:pt idx="34">
                  <c:v>192071.6085</c:v>
                </c:pt>
                <c:pt idx="35">
                  <c:v>124895.3336</c:v>
                </c:pt>
                <c:pt idx="36">
                  <c:v>91651.964000000007</c:v>
                </c:pt>
                <c:pt idx="37">
                  <c:v>205693.14670000001</c:v>
                </c:pt>
                <c:pt idx="38">
                  <c:v>205619.6384</c:v>
                </c:pt>
                <c:pt idx="39">
                  <c:v>184418.63879999999</c:v>
                </c:pt>
                <c:pt idx="40">
                  <c:v>174749.4676</c:v>
                </c:pt>
                <c:pt idx="41">
                  <c:v>-248854.28039999999</c:v>
                </c:pt>
                <c:pt idx="42">
                  <c:v>-487360.51189999998</c:v>
                </c:pt>
                <c:pt idx="43">
                  <c:v>102586.9961</c:v>
                </c:pt>
                <c:pt idx="44">
                  <c:v>187712.20310000001</c:v>
                </c:pt>
                <c:pt idx="45">
                  <c:v>217273.06450000001</c:v>
                </c:pt>
                <c:pt idx="46">
                  <c:v>219213.85649999999</c:v>
                </c:pt>
                <c:pt idx="47">
                  <c:v>203925.05660000001</c:v>
                </c:pt>
                <c:pt idx="48">
                  <c:v>266619.14299999998</c:v>
                </c:pt>
                <c:pt idx="49">
                  <c:v>293445.47820000001</c:v>
                </c:pt>
                <c:pt idx="50">
                  <c:v>309024.76020000002</c:v>
                </c:pt>
                <c:pt idx="51">
                  <c:v>206814.9768</c:v>
                </c:pt>
                <c:pt idx="52">
                  <c:v>214009.76689999999</c:v>
                </c:pt>
                <c:pt idx="53">
                  <c:v>224326.04380000001</c:v>
                </c:pt>
                <c:pt idx="54">
                  <c:v>238088.54399999999</c:v>
                </c:pt>
                <c:pt idx="55">
                  <c:v>244650.3867</c:v>
                </c:pt>
                <c:pt idx="56">
                  <c:v>251743.56849999999</c:v>
                </c:pt>
                <c:pt idx="57">
                  <c:v>246381.3132</c:v>
                </c:pt>
                <c:pt idx="58">
                  <c:v>251265.79269999999</c:v>
                </c:pt>
                <c:pt idx="59">
                  <c:v>232398.92739999999</c:v>
                </c:pt>
                <c:pt idx="60">
                  <c:v>221206.89790000001</c:v>
                </c:pt>
                <c:pt idx="61">
                  <c:v>233801.03700000001</c:v>
                </c:pt>
                <c:pt idx="62">
                  <c:v>232862.3927</c:v>
                </c:pt>
                <c:pt idx="63">
                  <c:v>225615.00949999999</c:v>
                </c:pt>
                <c:pt idx="64">
                  <c:v>235999.67730000001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Services!$F$1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Services!$A$2:$A$66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Services!$F$2:$F$66</c:f>
              <c:numCache>
                <c:formatCode>_-* #,##0_-;\-* #,##0_-;_-* "-"??_-;_-@_-</c:formatCode>
                <c:ptCount val="65"/>
                <c:pt idx="0">
                  <c:v>265933.681805</c:v>
                </c:pt>
                <c:pt idx="1">
                  <c:v>259243.46319000001</c:v>
                </c:pt>
                <c:pt idx="2">
                  <c:v>244081.881261</c:v>
                </c:pt>
                <c:pt idx="3">
                  <c:v>226373.85815399999</c:v>
                </c:pt>
                <c:pt idx="4">
                  <c:v>256185.01839099999</c:v>
                </c:pt>
                <c:pt idx="5">
                  <c:v>263594.492876</c:v>
                </c:pt>
                <c:pt idx="6">
                  <c:v>262715.47515000001</c:v>
                </c:pt>
                <c:pt idx="7">
                  <c:v>255363.31221100001</c:v>
                </c:pt>
                <c:pt idx="8">
                  <c:v>255498.105388</c:v>
                </c:pt>
                <c:pt idx="9">
                  <c:v>268710.01406399999</c:v>
                </c:pt>
                <c:pt idx="10">
                  <c:v>280972.80586199998</c:v>
                </c:pt>
                <c:pt idx="11">
                  <c:v>283041.99714699999</c:v>
                </c:pt>
                <c:pt idx="12">
                  <c:v>283217.42145000002</c:v>
                </c:pt>
                <c:pt idx="13">
                  <c:v>290938.09895999997</c:v>
                </c:pt>
                <c:pt idx="14">
                  <c:v>284962.527466</c:v>
                </c:pt>
                <c:pt idx="15">
                  <c:v>282370.92557999998</c:v>
                </c:pt>
                <c:pt idx="16">
                  <c:v>280340.07712500001</c:v>
                </c:pt>
                <c:pt idx="17">
                  <c:v>286440.08837499999</c:v>
                </c:pt>
                <c:pt idx="18">
                  <c:v>282196.29166599998</c:v>
                </c:pt>
                <c:pt idx="19">
                  <c:v>277689.00103300001</c:v>
                </c:pt>
                <c:pt idx="20">
                  <c:v>274375.51104299998</c:v>
                </c:pt>
                <c:pt idx="21">
                  <c:v>281981.48346800002</c:v>
                </c:pt>
                <c:pt idx="22">
                  <c:v>283605.20542800002</c:v>
                </c:pt>
                <c:pt idx="23">
                  <c:v>283406.08201700001</c:v>
                </c:pt>
                <c:pt idx="24">
                  <c:v>285711.53041399998</c:v>
                </c:pt>
                <c:pt idx="25">
                  <c:v>281584.595477</c:v>
                </c:pt>
                <c:pt idx="26">
                  <c:v>282899.95553099999</c:v>
                </c:pt>
                <c:pt idx="27">
                  <c:v>275503.03282800002</c:v>
                </c:pt>
                <c:pt idx="28">
                  <c:v>271915.06908400002</c:v>
                </c:pt>
                <c:pt idx="29">
                  <c:v>264669.88362600002</c:v>
                </c:pt>
                <c:pt idx="30">
                  <c:v>255670.51167899999</c:v>
                </c:pt>
                <c:pt idx="31">
                  <c:v>257418.267349</c:v>
                </c:pt>
                <c:pt idx="32">
                  <c:v>255093.57518300001</c:v>
                </c:pt>
                <c:pt idx="33">
                  <c:v>256961.975702</c:v>
                </c:pt>
                <c:pt idx="34">
                  <c:v>277485.855469</c:v>
                </c:pt>
                <c:pt idx="35">
                  <c:v>215728.233064</c:v>
                </c:pt>
                <c:pt idx="36">
                  <c:v>184323.97769199999</c:v>
                </c:pt>
                <c:pt idx="37">
                  <c:v>295527.02783600002</c:v>
                </c:pt>
                <c:pt idx="38">
                  <c:v>296412.07294899999</c:v>
                </c:pt>
                <c:pt idx="39">
                  <c:v>278010.31976300001</c:v>
                </c:pt>
                <c:pt idx="40">
                  <c:v>263786.49541999999</c:v>
                </c:pt>
                <c:pt idx="41">
                  <c:v>-161456.21997000001</c:v>
                </c:pt>
                <c:pt idx="42">
                  <c:v>-380076.85145100002</c:v>
                </c:pt>
                <c:pt idx="43">
                  <c:v>192043.00798900001</c:v>
                </c:pt>
                <c:pt idx="44">
                  <c:v>281762.05620599998</c:v>
                </c:pt>
                <c:pt idx="45">
                  <c:v>299088.57816099998</c:v>
                </c:pt>
                <c:pt idx="46">
                  <c:v>326592.40789999999</c:v>
                </c:pt>
                <c:pt idx="47">
                  <c:v>334613.27759499999</c:v>
                </c:pt>
                <c:pt idx="48">
                  <c:v>393471.30781600002</c:v>
                </c:pt>
                <c:pt idx="49">
                  <c:v>425510.36226800003</c:v>
                </c:pt>
                <c:pt idx="50">
                  <c:v>440046.99317999999</c:v>
                </c:pt>
                <c:pt idx="51">
                  <c:v>332782.29143400001</c:v>
                </c:pt>
                <c:pt idx="52">
                  <c:v>315366.248708</c:v>
                </c:pt>
                <c:pt idx="53">
                  <c:v>327162.38126300002</c:v>
                </c:pt>
                <c:pt idx="54">
                  <c:v>332543.045331</c:v>
                </c:pt>
                <c:pt idx="55">
                  <c:v>326149.0209</c:v>
                </c:pt>
                <c:pt idx="56">
                  <c:v>334230.46748599998</c:v>
                </c:pt>
                <c:pt idx="57">
                  <c:v>329902.67809499998</c:v>
                </c:pt>
                <c:pt idx="58">
                  <c:v>349153.61495399999</c:v>
                </c:pt>
                <c:pt idx="59">
                  <c:v>370550.11497</c:v>
                </c:pt>
                <c:pt idx="60">
                  <c:v>352069.86823700002</c:v>
                </c:pt>
                <c:pt idx="61">
                  <c:v>356158.16715699999</c:v>
                </c:pt>
                <c:pt idx="62">
                  <c:v>354589.81489500002</c:v>
                </c:pt>
                <c:pt idx="63">
                  <c:v>349439.12691400002</c:v>
                </c:pt>
                <c:pt idx="64">
                  <c:v>349710.93668400001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67024"/>
        <c:axId val="840375256"/>
      </c:lineChart>
      <c:dateAx>
        <c:axId val="840372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0160"/>
        <c:crosses val="autoZero"/>
        <c:auto val="1"/>
        <c:lblOffset val="100"/>
        <c:baseTimeUnit val="days"/>
      </c:dateAx>
      <c:valAx>
        <c:axId val="8403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2120"/>
        <c:crosses val="autoZero"/>
        <c:crossBetween val="between"/>
      </c:valAx>
      <c:valAx>
        <c:axId val="840375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67024"/>
        <c:crosses val="max"/>
        <c:crossBetween val="between"/>
      </c:valAx>
      <c:dateAx>
        <c:axId val="840367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75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Services!$U$28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Services!$S$29:$S$175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Services!$U$29:$U$175</c:f>
              <c:numCache>
                <c:formatCode>_-* #,##0_-;\-* #,##0_-;_-* "-"??_-;_-@_-</c:formatCode>
                <c:ptCount val="147"/>
                <c:pt idx="0">
                  <c:v>6334064.0800000001</c:v>
                </c:pt>
                <c:pt idx="1">
                  <c:v>6216932.5499999998</c:v>
                </c:pt>
                <c:pt idx="2">
                  <c:v>6026103.0899999999</c:v>
                </c:pt>
                <c:pt idx="3">
                  <c:v>6040208.25</c:v>
                </c:pt>
                <c:pt idx="4">
                  <c:v>5923593.29</c:v>
                </c:pt>
                <c:pt idx="5">
                  <c:v>5798194.1699999999</c:v>
                </c:pt>
                <c:pt idx="6">
                  <c:v>5647681.1100000003</c:v>
                </c:pt>
                <c:pt idx="7">
                  <c:v>5539572.0300000003</c:v>
                </c:pt>
                <c:pt idx="8">
                  <c:v>5539572.0300000003</c:v>
                </c:pt>
                <c:pt idx="9">
                  <c:v>5835530.04</c:v>
                </c:pt>
                <c:pt idx="10">
                  <c:v>5861687.1500000004</c:v>
                </c:pt>
                <c:pt idx="11">
                  <c:v>5874249.5599999996</c:v>
                </c:pt>
                <c:pt idx="12">
                  <c:v>5923729.5199999996</c:v>
                </c:pt>
                <c:pt idx="13">
                  <c:v>5923729.5199999996</c:v>
                </c:pt>
                <c:pt idx="14">
                  <c:v>5957761.5</c:v>
                </c:pt>
                <c:pt idx="15">
                  <c:v>5835674.7599999998</c:v>
                </c:pt>
                <c:pt idx="16">
                  <c:v>6055661.96</c:v>
                </c:pt>
                <c:pt idx="17">
                  <c:v>5988337.1200000001</c:v>
                </c:pt>
                <c:pt idx="18">
                  <c:v>6065418</c:v>
                </c:pt>
                <c:pt idx="19">
                  <c:v>6111721.3399999999</c:v>
                </c:pt>
                <c:pt idx="20">
                  <c:v>6121382.1900000004</c:v>
                </c:pt>
                <c:pt idx="21">
                  <c:v>6122050.7300000004</c:v>
                </c:pt>
                <c:pt idx="22">
                  <c:v>6148372.7999999998</c:v>
                </c:pt>
                <c:pt idx="23">
                  <c:v>6209040.96</c:v>
                </c:pt>
                <c:pt idx="24">
                  <c:v>6229363.9699999997</c:v>
                </c:pt>
                <c:pt idx="25">
                  <c:v>6270244.6900000004</c:v>
                </c:pt>
                <c:pt idx="26">
                  <c:v>6338256.5499999998</c:v>
                </c:pt>
                <c:pt idx="27">
                  <c:v>6288689.0700000003</c:v>
                </c:pt>
                <c:pt idx="28">
                  <c:v>6176726.5700000003</c:v>
                </c:pt>
                <c:pt idx="29">
                  <c:v>6194867.71</c:v>
                </c:pt>
                <c:pt idx="30">
                  <c:v>6234083.0800000001</c:v>
                </c:pt>
                <c:pt idx="31">
                  <c:v>6295516.7800000003</c:v>
                </c:pt>
                <c:pt idx="32">
                  <c:v>6258179.1699999999</c:v>
                </c:pt>
                <c:pt idx="33">
                  <c:v>6224185.6500000004</c:v>
                </c:pt>
                <c:pt idx="34">
                  <c:v>6320507.2400000002</c:v>
                </c:pt>
                <c:pt idx="35">
                  <c:v>6388108.8300000001</c:v>
                </c:pt>
                <c:pt idx="36">
                  <c:v>6346097.5</c:v>
                </c:pt>
                <c:pt idx="37">
                  <c:v>6388191.5</c:v>
                </c:pt>
                <c:pt idx="38">
                  <c:v>6354785.0999999996</c:v>
                </c:pt>
                <c:pt idx="39">
                  <c:v>6413577.2000000002</c:v>
                </c:pt>
                <c:pt idx="40">
                  <c:v>6494055.0599999996</c:v>
                </c:pt>
                <c:pt idx="41">
                  <c:v>6523858.0499999998</c:v>
                </c:pt>
                <c:pt idx="42">
                  <c:v>6521588.7000000002</c:v>
                </c:pt>
                <c:pt idx="43">
                  <c:v>6562820.0999999996</c:v>
                </c:pt>
                <c:pt idx="44">
                  <c:v>6526594.5899999999</c:v>
                </c:pt>
                <c:pt idx="45">
                  <c:v>6567485.4500000002</c:v>
                </c:pt>
                <c:pt idx="46">
                  <c:v>6569366.8300000001</c:v>
                </c:pt>
                <c:pt idx="47">
                  <c:v>6560394.0499999998</c:v>
                </c:pt>
                <c:pt idx="48">
                  <c:v>6616879.29</c:v>
                </c:pt>
                <c:pt idx="49">
                  <c:v>6566913.8399999999</c:v>
                </c:pt>
                <c:pt idx="50">
                  <c:v>6571709.5800000001</c:v>
                </c:pt>
                <c:pt idx="51">
                  <c:v>6567842.1399999997</c:v>
                </c:pt>
                <c:pt idx="52">
                  <c:v>6551037.7400000002</c:v>
                </c:pt>
                <c:pt idx="53">
                  <c:v>6582415</c:v>
                </c:pt>
                <c:pt idx="54">
                  <c:v>6635503.6100000003</c:v>
                </c:pt>
                <c:pt idx="55">
                  <c:v>6635267.7699999996</c:v>
                </c:pt>
                <c:pt idx="56">
                  <c:v>6601139.5199999996</c:v>
                </c:pt>
                <c:pt idx="57">
                  <c:v>6502475.8099999996</c:v>
                </c:pt>
                <c:pt idx="58">
                  <c:v>6474832.3200000003</c:v>
                </c:pt>
                <c:pt idx="59">
                  <c:v>6586513.5199999996</c:v>
                </c:pt>
                <c:pt idx="60">
                  <c:v>6592436.1900000004</c:v>
                </c:pt>
                <c:pt idx="61">
                  <c:v>6619499.8499999996</c:v>
                </c:pt>
                <c:pt idx="62">
                  <c:v>6601390.8200000003</c:v>
                </c:pt>
                <c:pt idx="63">
                  <c:v>6637380.7300000004</c:v>
                </c:pt>
                <c:pt idx="64">
                  <c:v>6633546.2800000003</c:v>
                </c:pt>
                <c:pt idx="65">
                  <c:v>6608912.1799999997</c:v>
                </c:pt>
                <c:pt idx="66">
                  <c:v>6597977.5</c:v>
                </c:pt>
                <c:pt idx="67">
                  <c:v>6669589.7599999998</c:v>
                </c:pt>
                <c:pt idx="68">
                  <c:v>6531445.0800000001</c:v>
                </c:pt>
                <c:pt idx="69">
                  <c:v>6729568.75</c:v>
                </c:pt>
                <c:pt idx="70">
                  <c:v>6757792.7999999998</c:v>
                </c:pt>
                <c:pt idx="71">
                  <c:v>6744473.3899999997</c:v>
                </c:pt>
                <c:pt idx="72">
                  <c:v>6783441.7300000004</c:v>
                </c:pt>
                <c:pt idx="73">
                  <c:v>6835726.6299999999</c:v>
                </c:pt>
                <c:pt idx="74">
                  <c:v>6693822.6100000003</c:v>
                </c:pt>
                <c:pt idx="75">
                  <c:v>6677036.7699999996</c:v>
                </c:pt>
                <c:pt idx="76">
                  <c:v>6705289.4800000004</c:v>
                </c:pt>
                <c:pt idx="77">
                  <c:v>6733754.75</c:v>
                </c:pt>
                <c:pt idx="78">
                  <c:v>6791603.5099999998</c:v>
                </c:pt>
                <c:pt idx="79">
                  <c:v>6786559.2999999998</c:v>
                </c:pt>
                <c:pt idx="80">
                  <c:v>6750371.5999999996</c:v>
                </c:pt>
                <c:pt idx="81">
                  <c:v>6776826.7800000003</c:v>
                </c:pt>
                <c:pt idx="82">
                  <c:v>6784291.3399999999</c:v>
                </c:pt>
                <c:pt idx="83">
                  <c:v>6847523.4900000002</c:v>
                </c:pt>
                <c:pt idx="84">
                  <c:v>6838147.0800000001</c:v>
                </c:pt>
                <c:pt idx="85">
                  <c:v>6866030.3300000001</c:v>
                </c:pt>
                <c:pt idx="86">
                  <c:v>6884316.8499999996</c:v>
                </c:pt>
                <c:pt idx="87">
                  <c:v>6893148.8099999996</c:v>
                </c:pt>
                <c:pt idx="88">
                  <c:v>6893148.8099999996</c:v>
                </c:pt>
                <c:pt idx="89">
                  <c:v>6925158.7699999996</c:v>
                </c:pt>
                <c:pt idx="90">
                  <c:v>6991641.5800000001</c:v>
                </c:pt>
                <c:pt idx="91">
                  <c:v>6986792.29</c:v>
                </c:pt>
                <c:pt idx="92">
                  <c:v>6963200.0700000003</c:v>
                </c:pt>
                <c:pt idx="93">
                  <c:v>7006970.6799999997</c:v>
                </c:pt>
                <c:pt idx="94">
                  <c:v>6945801.0599999996</c:v>
                </c:pt>
                <c:pt idx="95">
                  <c:v>6942289.5899999999</c:v>
                </c:pt>
                <c:pt idx="96">
                  <c:v>6902397.9400000004</c:v>
                </c:pt>
                <c:pt idx="97">
                  <c:v>6901621.25</c:v>
                </c:pt>
                <c:pt idx="98">
                  <c:v>7001039.5300000003</c:v>
                </c:pt>
                <c:pt idx="99">
                  <c:v>6952623.96</c:v>
                </c:pt>
                <c:pt idx="100">
                  <c:v>6828004.0499999998</c:v>
                </c:pt>
                <c:pt idx="101">
                  <c:v>6822096.6799999997</c:v>
                </c:pt>
                <c:pt idx="102">
                  <c:v>6803163.9100000001</c:v>
                </c:pt>
                <c:pt idx="103">
                  <c:v>6809312.5599999996</c:v>
                </c:pt>
                <c:pt idx="104">
                  <c:v>6639210.6500000004</c:v>
                </c:pt>
                <c:pt idx="105">
                  <c:v>6712015.75</c:v>
                </c:pt>
                <c:pt idx="106">
                  <c:v>6757337.4199999999</c:v>
                </c:pt>
                <c:pt idx="107">
                  <c:v>6814283.3799999999</c:v>
                </c:pt>
                <c:pt idx="108">
                  <c:v>6747920.0499999998</c:v>
                </c:pt>
                <c:pt idx="109">
                  <c:v>6746470.8899999997</c:v>
                </c:pt>
                <c:pt idx="110">
                  <c:v>6804247.7999999998</c:v>
                </c:pt>
                <c:pt idx="111">
                  <c:v>6754367.54</c:v>
                </c:pt>
                <c:pt idx="112">
                  <c:v>6650542.6200000001</c:v>
                </c:pt>
                <c:pt idx="113">
                  <c:v>6659064.2599999998</c:v>
                </c:pt>
                <c:pt idx="114">
                  <c:v>6590377.3099999996</c:v>
                </c:pt>
                <c:pt idx="115">
                  <c:v>6573565.1500000004</c:v>
                </c:pt>
                <c:pt idx="116">
                  <c:v>6514802.5</c:v>
                </c:pt>
                <c:pt idx="117">
                  <c:v>6531181.29</c:v>
                </c:pt>
                <c:pt idx="118">
                  <c:v>6455978.4699999997</c:v>
                </c:pt>
                <c:pt idx="119">
                  <c:v>6414312.6100000003</c:v>
                </c:pt>
                <c:pt idx="120">
                  <c:v>6558560.2300000004</c:v>
                </c:pt>
                <c:pt idx="121">
                  <c:v>6576619.6600000001</c:v>
                </c:pt>
                <c:pt idx="122">
                  <c:v>6595896.71</c:v>
                </c:pt>
                <c:pt idx="123">
                  <c:v>6682464.9000000004</c:v>
                </c:pt>
                <c:pt idx="124">
                  <c:v>6689322</c:v>
                </c:pt>
                <c:pt idx="125">
                  <c:v>6700542.9800000004</c:v>
                </c:pt>
                <c:pt idx="126">
                  <c:v>7126727.8600000003</c:v>
                </c:pt>
                <c:pt idx="127">
                  <c:v>7149606.6299999999</c:v>
                </c:pt>
                <c:pt idx="128">
                  <c:v>7129726.2599999998</c:v>
                </c:pt>
                <c:pt idx="129">
                  <c:v>7075509.0199999996</c:v>
                </c:pt>
                <c:pt idx="130">
                  <c:v>7065437.96</c:v>
                </c:pt>
                <c:pt idx="131">
                  <c:v>7100837.8799999999</c:v>
                </c:pt>
                <c:pt idx="132">
                  <c:v>7189736.8700000001</c:v>
                </c:pt>
                <c:pt idx="133">
                  <c:v>7238827.7199999997</c:v>
                </c:pt>
                <c:pt idx="134">
                  <c:v>7289699.5899999999</c:v>
                </c:pt>
                <c:pt idx="135">
                  <c:v>7289699.5899999999</c:v>
                </c:pt>
                <c:pt idx="136">
                  <c:v>7249853.7300000004</c:v>
                </c:pt>
                <c:pt idx="137">
                  <c:v>7199450.0899999999</c:v>
                </c:pt>
                <c:pt idx="138">
                  <c:v>7136233.7300000004</c:v>
                </c:pt>
                <c:pt idx="139">
                  <c:v>7149797.8099999996</c:v>
                </c:pt>
                <c:pt idx="140">
                  <c:v>7163662.5</c:v>
                </c:pt>
                <c:pt idx="141">
                  <c:v>7223118.0300000003</c:v>
                </c:pt>
                <c:pt idx="142">
                  <c:v>7149290.9100000001</c:v>
                </c:pt>
                <c:pt idx="143">
                  <c:v>7136617.6799999997</c:v>
                </c:pt>
                <c:pt idx="144">
                  <c:v>7170347.7300000004</c:v>
                </c:pt>
                <c:pt idx="145">
                  <c:v>7223832.4800000004</c:v>
                </c:pt>
                <c:pt idx="146">
                  <c:v>7230078.5099999998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Services!$V$28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Services!$S$29:$S$175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Services!$V$29:$V$175</c:f>
              <c:numCache>
                <c:formatCode>#,##0_ ;[Red]\-#,##0\ </c:formatCode>
                <c:ptCount val="147"/>
                <c:pt idx="0">
                  <c:v>5014785.6378730005</c:v>
                </c:pt>
                <c:pt idx="1">
                  <c:v>5027946.2399159996</c:v>
                </c:pt>
                <c:pt idx="2">
                  <c:v>5032142.2072820002</c:v>
                </c:pt>
                <c:pt idx="3">
                  <c:v>5015427.7241700003</c:v>
                </c:pt>
                <c:pt idx="4">
                  <c:v>5032772.273422</c:v>
                </c:pt>
                <c:pt idx="5">
                  <c:v>5023035.2205569996</c:v>
                </c:pt>
                <c:pt idx="6">
                  <c:v>5016174.0447939998</c:v>
                </c:pt>
                <c:pt idx="7">
                  <c:v>5028518.1803209996</c:v>
                </c:pt>
                <c:pt idx="8">
                  <c:v>5028518.1803209996</c:v>
                </c:pt>
                <c:pt idx="9">
                  <c:v>5027824.7064079996</c:v>
                </c:pt>
                <c:pt idx="10">
                  <c:v>5059170.3563829996</c:v>
                </c:pt>
                <c:pt idx="11">
                  <c:v>5061848.4783549998</c:v>
                </c:pt>
                <c:pt idx="12">
                  <c:v>5046294.0620139996</c:v>
                </c:pt>
                <c:pt idx="13">
                  <c:v>5046294.0620139996</c:v>
                </c:pt>
                <c:pt idx="14">
                  <c:v>5054247.8160290001</c:v>
                </c:pt>
                <c:pt idx="15">
                  <c:v>5059095.6950510005</c:v>
                </c:pt>
                <c:pt idx="16">
                  <c:v>5021667.7454639999</c:v>
                </c:pt>
                <c:pt idx="17">
                  <c:v>5035601.5767839998</c:v>
                </c:pt>
                <c:pt idx="18">
                  <c:v>5030886.9806859996</c:v>
                </c:pt>
                <c:pt idx="19">
                  <c:v>5026881.2244309997</c:v>
                </c:pt>
                <c:pt idx="20">
                  <c:v>5043737.4101520004</c:v>
                </c:pt>
                <c:pt idx="21">
                  <c:v>5034622.700925</c:v>
                </c:pt>
                <c:pt idx="22">
                  <c:v>5038106.3352189995</c:v>
                </c:pt>
                <c:pt idx="23">
                  <c:v>5023711.8528549997</c:v>
                </c:pt>
                <c:pt idx="24">
                  <c:v>5030202.0010770001</c:v>
                </c:pt>
                <c:pt idx="25">
                  <c:v>5025089.3553849999</c:v>
                </c:pt>
                <c:pt idx="26">
                  <c:v>5039220.1625699997</c:v>
                </c:pt>
                <c:pt idx="27">
                  <c:v>5024033.1262119999</c:v>
                </c:pt>
                <c:pt idx="28">
                  <c:v>5026897.902117</c:v>
                </c:pt>
                <c:pt idx="29">
                  <c:v>5027380.5462999996</c:v>
                </c:pt>
                <c:pt idx="30">
                  <c:v>5045869.695239</c:v>
                </c:pt>
                <c:pt idx="31">
                  <c:v>5037912.396013</c:v>
                </c:pt>
                <c:pt idx="32">
                  <c:v>5007146.2588640004</c:v>
                </c:pt>
                <c:pt idx="33">
                  <c:v>5017150.4630620005</c:v>
                </c:pt>
                <c:pt idx="34">
                  <c:v>5001509.426949</c:v>
                </c:pt>
                <c:pt idx="35">
                  <c:v>5026217.6791089997</c:v>
                </c:pt>
                <c:pt idx="36">
                  <c:v>5029083.0111520002</c:v>
                </c:pt>
                <c:pt idx="37">
                  <c:v>5012428.4535659999</c:v>
                </c:pt>
                <c:pt idx="38">
                  <c:v>5006307.7938000001</c:v>
                </c:pt>
                <c:pt idx="39">
                  <c:v>5073883.227341</c:v>
                </c:pt>
                <c:pt idx="40">
                  <c:v>5060229.107822</c:v>
                </c:pt>
                <c:pt idx="41">
                  <c:v>5069173.2785</c:v>
                </c:pt>
                <c:pt idx="42">
                  <c:v>5066926.7057259995</c:v>
                </c:pt>
                <c:pt idx="43">
                  <c:v>5085353.7045240002</c:v>
                </c:pt>
                <c:pt idx="44">
                  <c:v>5064124.5016569998</c:v>
                </c:pt>
                <c:pt idx="45">
                  <c:v>5081417.6338259997</c:v>
                </c:pt>
                <c:pt idx="46">
                  <c:v>5076455.4812099999</c:v>
                </c:pt>
                <c:pt idx="47">
                  <c:v>5092226.0206380002</c:v>
                </c:pt>
                <c:pt idx="48">
                  <c:v>5087587.0276579997</c:v>
                </c:pt>
                <c:pt idx="49">
                  <c:v>5097108.7858769996</c:v>
                </c:pt>
                <c:pt idx="50">
                  <c:v>5099116.7784709996</c:v>
                </c:pt>
                <c:pt idx="51">
                  <c:v>5103853.2317869999</c:v>
                </c:pt>
                <c:pt idx="52">
                  <c:v>5096283.1158999996</c:v>
                </c:pt>
                <c:pt idx="53">
                  <c:v>5096983.4551830003</c:v>
                </c:pt>
                <c:pt idx="54">
                  <c:v>5077388.3113369998</c:v>
                </c:pt>
                <c:pt idx="55">
                  <c:v>5072325.7106849998</c:v>
                </c:pt>
                <c:pt idx="56">
                  <c:v>5105286.2525749998</c:v>
                </c:pt>
                <c:pt idx="57">
                  <c:v>5096938.4543169998</c:v>
                </c:pt>
                <c:pt idx="58">
                  <c:v>5091913.4191220002</c:v>
                </c:pt>
                <c:pt idx="59">
                  <c:v>5097923.6348479996</c:v>
                </c:pt>
                <c:pt idx="60">
                  <c:v>5112698.4369170005</c:v>
                </c:pt>
                <c:pt idx="61">
                  <c:v>5082089.8912580004</c:v>
                </c:pt>
                <c:pt idx="62">
                  <c:v>5083297.347116</c:v>
                </c:pt>
                <c:pt idx="63">
                  <c:v>5086112.8207379999</c:v>
                </c:pt>
                <c:pt idx="64">
                  <c:v>5088837.3334630001</c:v>
                </c:pt>
                <c:pt idx="65">
                  <c:v>5095027.0117899999</c:v>
                </c:pt>
                <c:pt idx="66">
                  <c:v>5086696.4050660003</c:v>
                </c:pt>
                <c:pt idx="67">
                  <c:v>5088724.0550910002</c:v>
                </c:pt>
                <c:pt idx="68">
                  <c:v>5085304.2440099996</c:v>
                </c:pt>
                <c:pt idx="69">
                  <c:v>5077945.569197</c:v>
                </c:pt>
                <c:pt idx="70">
                  <c:v>5074664.6861330001</c:v>
                </c:pt>
                <c:pt idx="71">
                  <c:v>5079849.6392179998</c:v>
                </c:pt>
                <c:pt idx="72">
                  <c:v>5074562.3413899997</c:v>
                </c:pt>
                <c:pt idx="73">
                  <c:v>5080244.3220180003</c:v>
                </c:pt>
                <c:pt idx="74">
                  <c:v>5086852.2818710003</c:v>
                </c:pt>
                <c:pt idx="75">
                  <c:v>5087945.2191310003</c:v>
                </c:pt>
                <c:pt idx="76">
                  <c:v>5083564.7583879996</c:v>
                </c:pt>
                <c:pt idx="77">
                  <c:v>5082718.1887210002</c:v>
                </c:pt>
                <c:pt idx="78">
                  <c:v>5066095.7767340001</c:v>
                </c:pt>
                <c:pt idx="79">
                  <c:v>5063249.9361110004</c:v>
                </c:pt>
                <c:pt idx="80">
                  <c:v>5056952.1434519999</c:v>
                </c:pt>
                <c:pt idx="81">
                  <c:v>5080671.3047150001</c:v>
                </c:pt>
                <c:pt idx="82">
                  <c:v>5080658.2129530003</c:v>
                </c:pt>
                <c:pt idx="83">
                  <c:v>5069752.7803530004</c:v>
                </c:pt>
                <c:pt idx="84">
                  <c:v>5067772.3724859999</c:v>
                </c:pt>
                <c:pt idx="85">
                  <c:v>5070780.3513669996</c:v>
                </c:pt>
                <c:pt idx="86">
                  <c:v>5088898.0854770001</c:v>
                </c:pt>
                <c:pt idx="87">
                  <c:v>5077022.0072419997</c:v>
                </c:pt>
                <c:pt idx="88">
                  <c:v>5077022.0072419997</c:v>
                </c:pt>
                <c:pt idx="89">
                  <c:v>5072483.644328</c:v>
                </c:pt>
                <c:pt idx="90">
                  <c:v>5087459.4638700001</c:v>
                </c:pt>
                <c:pt idx="91">
                  <c:v>5081811.0577830002</c:v>
                </c:pt>
                <c:pt idx="92">
                  <c:v>5080426.7457400002</c:v>
                </c:pt>
                <c:pt idx="93">
                  <c:v>5069304.0157939997</c:v>
                </c:pt>
                <c:pt idx="94">
                  <c:v>5079148.4552030005</c:v>
                </c:pt>
                <c:pt idx="95">
                  <c:v>5087086.870848</c:v>
                </c:pt>
                <c:pt idx="96">
                  <c:v>5082401.7474889997</c:v>
                </c:pt>
                <c:pt idx="97">
                  <c:v>5101654.5568310004</c:v>
                </c:pt>
                <c:pt idx="98">
                  <c:v>5093718.6547900001</c:v>
                </c:pt>
                <c:pt idx="99">
                  <c:v>5097604.04739</c:v>
                </c:pt>
                <c:pt idx="100">
                  <c:v>5101393.5389</c:v>
                </c:pt>
                <c:pt idx="101">
                  <c:v>5082291.6891099997</c:v>
                </c:pt>
                <c:pt idx="102">
                  <c:v>5081956.9831619998</c:v>
                </c:pt>
                <c:pt idx="103">
                  <c:v>5098453.0160980001</c:v>
                </c:pt>
                <c:pt idx="104">
                  <c:v>5110413.9669650001</c:v>
                </c:pt>
                <c:pt idx="105">
                  <c:v>5103932.6858040001</c:v>
                </c:pt>
                <c:pt idx="106">
                  <c:v>5097390.2904340001</c:v>
                </c:pt>
                <c:pt idx="107">
                  <c:v>5098329.3114480004</c:v>
                </c:pt>
                <c:pt idx="108">
                  <c:v>5090685.8428429998</c:v>
                </c:pt>
                <c:pt idx="109">
                  <c:v>5134253.8608320002</c:v>
                </c:pt>
                <c:pt idx="110">
                  <c:v>5101418.9331430001</c:v>
                </c:pt>
                <c:pt idx="111">
                  <c:v>5108827.6509469999</c:v>
                </c:pt>
                <c:pt idx="112">
                  <c:v>5094336.8774060002</c:v>
                </c:pt>
                <c:pt idx="113">
                  <c:v>5103213.1137880003</c:v>
                </c:pt>
                <c:pt idx="114">
                  <c:v>5113486.0716660004</c:v>
                </c:pt>
                <c:pt idx="115">
                  <c:v>5130112.7949130004</c:v>
                </c:pt>
                <c:pt idx="116">
                  <c:v>5134263.4330439996</c:v>
                </c:pt>
                <c:pt idx="117">
                  <c:v>5125617.8910020003</c:v>
                </c:pt>
                <c:pt idx="118">
                  <c:v>5121374.4484670004</c:v>
                </c:pt>
                <c:pt idx="119">
                  <c:v>5116557.9681329997</c:v>
                </c:pt>
                <c:pt idx="120">
                  <c:v>5113507.3426449997</c:v>
                </c:pt>
                <c:pt idx="121">
                  <c:v>5117981.1062310003</c:v>
                </c:pt>
                <c:pt idx="122">
                  <c:v>5110179.7046980001</c:v>
                </c:pt>
                <c:pt idx="123">
                  <c:v>5114316.1423140001</c:v>
                </c:pt>
                <c:pt idx="124">
                  <c:v>5120943.1753329998</c:v>
                </c:pt>
                <c:pt idx="125">
                  <c:v>5125737.2831140002</c:v>
                </c:pt>
                <c:pt idx="126">
                  <c:v>5234371.8275950002</c:v>
                </c:pt>
                <c:pt idx="127">
                  <c:v>5298322.41292</c:v>
                </c:pt>
                <c:pt idx="128">
                  <c:v>5295966.0307759997</c:v>
                </c:pt>
                <c:pt idx="129">
                  <c:v>5289474.1014520004</c:v>
                </c:pt>
                <c:pt idx="130">
                  <c:v>5279349.1594019998</c:v>
                </c:pt>
                <c:pt idx="131">
                  <c:v>5283115.5960720005</c:v>
                </c:pt>
                <c:pt idx="132">
                  <c:v>5201882.5780349998</c:v>
                </c:pt>
                <c:pt idx="133">
                  <c:v>5191333.0509360004</c:v>
                </c:pt>
                <c:pt idx="134">
                  <c:v>5195448.3896319997</c:v>
                </c:pt>
                <c:pt idx="135">
                  <c:v>5195448.3896319997</c:v>
                </c:pt>
                <c:pt idx="136">
                  <c:v>5183592.7252829997</c:v>
                </c:pt>
                <c:pt idx="137">
                  <c:v>5258908.124179</c:v>
                </c:pt>
                <c:pt idx="138">
                  <c:v>5252267.3624189999</c:v>
                </c:pt>
                <c:pt idx="139">
                  <c:v>5258470.9107330004</c:v>
                </c:pt>
                <c:pt idx="140">
                  <c:v>5244041.2040360002</c:v>
                </c:pt>
                <c:pt idx="141">
                  <c:v>5252742.7848100001</c:v>
                </c:pt>
                <c:pt idx="142">
                  <c:v>5259800.9211039999</c:v>
                </c:pt>
                <c:pt idx="143">
                  <c:v>5262733.078613</c:v>
                </c:pt>
                <c:pt idx="144">
                  <c:v>5256648.7041920004</c:v>
                </c:pt>
                <c:pt idx="145">
                  <c:v>5240817.1650569998</c:v>
                </c:pt>
                <c:pt idx="146">
                  <c:v>5235789.2426699996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74472"/>
        <c:axId val="840368592"/>
      </c:lineChart>
      <c:lineChart>
        <c:grouping val="standard"/>
        <c:varyColors val="0"/>
        <c:ser>
          <c:idx val="3"/>
          <c:order val="2"/>
          <c:tx>
            <c:strRef>
              <c:f>Services!$W$28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Services!$S$29:$S$175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Services!$W$29:$W$175</c:f>
              <c:numCache>
                <c:formatCode>#,##0_ ;[Red]\-#,##0\ </c:formatCode>
                <c:ptCount val="147"/>
                <c:pt idx="0">
                  <c:v>251761.084</c:v>
                </c:pt>
                <c:pt idx="1">
                  <c:v>251761.084</c:v>
                </c:pt>
                <c:pt idx="2">
                  <c:v>248258.04139999999</c:v>
                </c:pt>
                <c:pt idx="3">
                  <c:v>248258.04139999999</c:v>
                </c:pt>
                <c:pt idx="4">
                  <c:v>248258.04139999999</c:v>
                </c:pt>
                <c:pt idx="5">
                  <c:v>248258.04139999999</c:v>
                </c:pt>
                <c:pt idx="6">
                  <c:v>248258.04139999999</c:v>
                </c:pt>
                <c:pt idx="7">
                  <c:v>248258.04139999999</c:v>
                </c:pt>
                <c:pt idx="8">
                  <c:v>248258.04139999999</c:v>
                </c:pt>
                <c:pt idx="9">
                  <c:v>248258.04139999999</c:v>
                </c:pt>
                <c:pt idx="10">
                  <c:v>251800.3285</c:v>
                </c:pt>
                <c:pt idx="11">
                  <c:v>251743.56849999999</c:v>
                </c:pt>
                <c:pt idx="12">
                  <c:v>251743.56849999999</c:v>
                </c:pt>
                <c:pt idx="13">
                  <c:v>251743.56849999999</c:v>
                </c:pt>
                <c:pt idx="14">
                  <c:v>251743.56849999999</c:v>
                </c:pt>
                <c:pt idx="15">
                  <c:v>251743.56849999999</c:v>
                </c:pt>
                <c:pt idx="16">
                  <c:v>251743.56849999999</c:v>
                </c:pt>
                <c:pt idx="17">
                  <c:v>244979.52859999999</c:v>
                </c:pt>
                <c:pt idx="18">
                  <c:v>244979.52859999999</c:v>
                </c:pt>
                <c:pt idx="19">
                  <c:v>244979.52859999999</c:v>
                </c:pt>
                <c:pt idx="20">
                  <c:v>244979.52859999999</c:v>
                </c:pt>
                <c:pt idx="21">
                  <c:v>244979.52859999999</c:v>
                </c:pt>
                <c:pt idx="22">
                  <c:v>246048.19750000001</c:v>
                </c:pt>
                <c:pt idx="23">
                  <c:v>246048.19750000001</c:v>
                </c:pt>
                <c:pt idx="24">
                  <c:v>246048.19750000001</c:v>
                </c:pt>
                <c:pt idx="25">
                  <c:v>246048.19750000001</c:v>
                </c:pt>
                <c:pt idx="26">
                  <c:v>246048.19750000001</c:v>
                </c:pt>
                <c:pt idx="27">
                  <c:v>246407.55369999999</c:v>
                </c:pt>
                <c:pt idx="28">
                  <c:v>246407.55369999999</c:v>
                </c:pt>
                <c:pt idx="29">
                  <c:v>246407.55369999999</c:v>
                </c:pt>
                <c:pt idx="30">
                  <c:v>246407.55369999999</c:v>
                </c:pt>
                <c:pt idx="31">
                  <c:v>246407.55369999999</c:v>
                </c:pt>
                <c:pt idx="32">
                  <c:v>246381.3132</c:v>
                </c:pt>
                <c:pt idx="33">
                  <c:v>246381.3132</c:v>
                </c:pt>
                <c:pt idx="34">
                  <c:v>246381.3132</c:v>
                </c:pt>
                <c:pt idx="35">
                  <c:v>246381.3132</c:v>
                </c:pt>
                <c:pt idx="36">
                  <c:v>246381.3132</c:v>
                </c:pt>
                <c:pt idx="37">
                  <c:v>246381.3132</c:v>
                </c:pt>
                <c:pt idx="38">
                  <c:v>246381.3132</c:v>
                </c:pt>
                <c:pt idx="39">
                  <c:v>258580.05850000001</c:v>
                </c:pt>
                <c:pt idx="40">
                  <c:v>258580.05850000001</c:v>
                </c:pt>
                <c:pt idx="41">
                  <c:v>258580.05850000001</c:v>
                </c:pt>
                <c:pt idx="42">
                  <c:v>258580.05850000001</c:v>
                </c:pt>
                <c:pt idx="43">
                  <c:v>258580.05850000001</c:v>
                </c:pt>
                <c:pt idx="44">
                  <c:v>250277.4258</c:v>
                </c:pt>
                <c:pt idx="45">
                  <c:v>250277.4258</c:v>
                </c:pt>
                <c:pt idx="46">
                  <c:v>250277.4258</c:v>
                </c:pt>
                <c:pt idx="47">
                  <c:v>250277.4258</c:v>
                </c:pt>
                <c:pt idx="48">
                  <c:v>250277.4258</c:v>
                </c:pt>
                <c:pt idx="49">
                  <c:v>251265.79269999999</c:v>
                </c:pt>
                <c:pt idx="50">
                  <c:v>251265.79269999999</c:v>
                </c:pt>
                <c:pt idx="51">
                  <c:v>251265.79269999999</c:v>
                </c:pt>
                <c:pt idx="52">
                  <c:v>251265.79269999999</c:v>
                </c:pt>
                <c:pt idx="53">
                  <c:v>251265.79269999999</c:v>
                </c:pt>
                <c:pt idx="54">
                  <c:v>252021.83170000001</c:v>
                </c:pt>
                <c:pt idx="55">
                  <c:v>252021.83170000001</c:v>
                </c:pt>
                <c:pt idx="56">
                  <c:v>252021.83170000001</c:v>
                </c:pt>
                <c:pt idx="57">
                  <c:v>252021.83170000001</c:v>
                </c:pt>
                <c:pt idx="58">
                  <c:v>252021.83170000001</c:v>
                </c:pt>
                <c:pt idx="59">
                  <c:v>251402.21460000001</c:v>
                </c:pt>
                <c:pt idx="60">
                  <c:v>251402.21460000001</c:v>
                </c:pt>
                <c:pt idx="61">
                  <c:v>251402.21460000001</c:v>
                </c:pt>
                <c:pt idx="62">
                  <c:v>251402.21460000001</c:v>
                </c:pt>
                <c:pt idx="63">
                  <c:v>251402.21460000001</c:v>
                </c:pt>
                <c:pt idx="64">
                  <c:v>245172.68239999999</c:v>
                </c:pt>
                <c:pt idx="65">
                  <c:v>245172.68239999999</c:v>
                </c:pt>
                <c:pt idx="66">
                  <c:v>245172.68239999999</c:v>
                </c:pt>
                <c:pt idx="67">
                  <c:v>245172.68239999999</c:v>
                </c:pt>
                <c:pt idx="68">
                  <c:v>245172.68239999999</c:v>
                </c:pt>
                <c:pt idx="69">
                  <c:v>232398.92739999999</c:v>
                </c:pt>
                <c:pt idx="70">
                  <c:v>232398.92739999999</c:v>
                </c:pt>
                <c:pt idx="71">
                  <c:v>232398.92739999999</c:v>
                </c:pt>
                <c:pt idx="72">
                  <c:v>232398.92739999999</c:v>
                </c:pt>
                <c:pt idx="73">
                  <c:v>232398.92739999999</c:v>
                </c:pt>
                <c:pt idx="74">
                  <c:v>223394.16880000001</c:v>
                </c:pt>
                <c:pt idx="75">
                  <c:v>223394.16880000001</c:v>
                </c:pt>
                <c:pt idx="76">
                  <c:v>223394.16880000001</c:v>
                </c:pt>
                <c:pt idx="77">
                  <c:v>223346.57399999999</c:v>
                </c:pt>
                <c:pt idx="78">
                  <c:v>223346.57399999999</c:v>
                </c:pt>
                <c:pt idx="79">
                  <c:v>224022.48550000001</c:v>
                </c:pt>
                <c:pt idx="80">
                  <c:v>224022.48550000001</c:v>
                </c:pt>
                <c:pt idx="81">
                  <c:v>224022.48550000001</c:v>
                </c:pt>
                <c:pt idx="82">
                  <c:v>224022.48550000001</c:v>
                </c:pt>
                <c:pt idx="83">
                  <c:v>224022.48550000001</c:v>
                </c:pt>
                <c:pt idx="84">
                  <c:v>224022.48550000001</c:v>
                </c:pt>
                <c:pt idx="85">
                  <c:v>224022.48550000001</c:v>
                </c:pt>
                <c:pt idx="86">
                  <c:v>224022.48550000001</c:v>
                </c:pt>
                <c:pt idx="87">
                  <c:v>224022.48550000001</c:v>
                </c:pt>
                <c:pt idx="88">
                  <c:v>224022.48550000001</c:v>
                </c:pt>
                <c:pt idx="89">
                  <c:v>221021.20360000001</c:v>
                </c:pt>
                <c:pt idx="90">
                  <c:v>221021.20360000001</c:v>
                </c:pt>
                <c:pt idx="91">
                  <c:v>221021.20360000001</c:v>
                </c:pt>
                <c:pt idx="92">
                  <c:v>221021.20360000001</c:v>
                </c:pt>
                <c:pt idx="93">
                  <c:v>221021.20360000001</c:v>
                </c:pt>
                <c:pt idx="94">
                  <c:v>221206.89790000001</c:v>
                </c:pt>
                <c:pt idx="95">
                  <c:v>221206.89790000001</c:v>
                </c:pt>
                <c:pt idx="96">
                  <c:v>221206.89790000001</c:v>
                </c:pt>
                <c:pt idx="97">
                  <c:v>221206.89790000001</c:v>
                </c:pt>
                <c:pt idx="98">
                  <c:v>221206.89790000001</c:v>
                </c:pt>
                <c:pt idx="99">
                  <c:v>221206.89790000001</c:v>
                </c:pt>
                <c:pt idx="100">
                  <c:v>221206.89790000001</c:v>
                </c:pt>
                <c:pt idx="101">
                  <c:v>221206.89790000001</c:v>
                </c:pt>
                <c:pt idx="102">
                  <c:v>221206.89790000001</c:v>
                </c:pt>
                <c:pt idx="103">
                  <c:v>221206.89790000001</c:v>
                </c:pt>
                <c:pt idx="104">
                  <c:v>229357.12940000001</c:v>
                </c:pt>
                <c:pt idx="105">
                  <c:v>229357.12940000001</c:v>
                </c:pt>
                <c:pt idx="106">
                  <c:v>229357.12940000001</c:v>
                </c:pt>
                <c:pt idx="107">
                  <c:v>229357.12940000001</c:v>
                </c:pt>
                <c:pt idx="108">
                  <c:v>229357.12940000001</c:v>
                </c:pt>
                <c:pt idx="109">
                  <c:v>234076.87710000001</c:v>
                </c:pt>
                <c:pt idx="110">
                  <c:v>234076.87710000001</c:v>
                </c:pt>
                <c:pt idx="111">
                  <c:v>234076.87710000001</c:v>
                </c:pt>
                <c:pt idx="112">
                  <c:v>234076.87710000001</c:v>
                </c:pt>
                <c:pt idx="113">
                  <c:v>234076.87710000001</c:v>
                </c:pt>
                <c:pt idx="114">
                  <c:v>233801.03700000001</c:v>
                </c:pt>
                <c:pt idx="115">
                  <c:v>233801.03700000001</c:v>
                </c:pt>
                <c:pt idx="116">
                  <c:v>233801.03700000001</c:v>
                </c:pt>
                <c:pt idx="117">
                  <c:v>233801.03700000001</c:v>
                </c:pt>
                <c:pt idx="118">
                  <c:v>233801.03700000001</c:v>
                </c:pt>
                <c:pt idx="119">
                  <c:v>233801.03700000001</c:v>
                </c:pt>
                <c:pt idx="120">
                  <c:v>233801.03700000001</c:v>
                </c:pt>
                <c:pt idx="121">
                  <c:v>233801.03700000001</c:v>
                </c:pt>
                <c:pt idx="122">
                  <c:v>233801.03700000001</c:v>
                </c:pt>
                <c:pt idx="123">
                  <c:v>233801.03700000001</c:v>
                </c:pt>
                <c:pt idx="124">
                  <c:v>232862.3927</c:v>
                </c:pt>
                <c:pt idx="125">
                  <c:v>232862.3927</c:v>
                </c:pt>
                <c:pt idx="126">
                  <c:v>245434.5631</c:v>
                </c:pt>
                <c:pt idx="127">
                  <c:v>235415.05040000001</c:v>
                </c:pt>
                <c:pt idx="128">
                  <c:v>235415.05040000001</c:v>
                </c:pt>
                <c:pt idx="129">
                  <c:v>235415.05040000001</c:v>
                </c:pt>
                <c:pt idx="130">
                  <c:v>235415.05040000001</c:v>
                </c:pt>
                <c:pt idx="131">
                  <c:v>235457.56039999999</c:v>
                </c:pt>
                <c:pt idx="132">
                  <c:v>225730.0963</c:v>
                </c:pt>
                <c:pt idx="133">
                  <c:v>225730.0963</c:v>
                </c:pt>
                <c:pt idx="134">
                  <c:v>225730.0963</c:v>
                </c:pt>
                <c:pt idx="135">
                  <c:v>225730.0963</c:v>
                </c:pt>
                <c:pt idx="136">
                  <c:v>225615.00949999999</c:v>
                </c:pt>
                <c:pt idx="137">
                  <c:v>238801.27799999999</c:v>
                </c:pt>
                <c:pt idx="138">
                  <c:v>238801.27799999999</c:v>
                </c:pt>
                <c:pt idx="139">
                  <c:v>238801.27799999999</c:v>
                </c:pt>
                <c:pt idx="140">
                  <c:v>238801.27799999999</c:v>
                </c:pt>
                <c:pt idx="141">
                  <c:v>238801.27799999999</c:v>
                </c:pt>
                <c:pt idx="142">
                  <c:v>235999.67730000001</c:v>
                </c:pt>
                <c:pt idx="143">
                  <c:v>235999.67730000001</c:v>
                </c:pt>
                <c:pt idx="144">
                  <c:v>235999.67730000001</c:v>
                </c:pt>
                <c:pt idx="145">
                  <c:v>235999.67730000001</c:v>
                </c:pt>
                <c:pt idx="146">
                  <c:v>235999.67730000001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Services!$Y$28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Services!$Y$29:$Y$175</c:f>
              <c:numCache>
                <c:formatCode>#,##0_ ;[Red]\-#,##0\ </c:formatCode>
                <c:ptCount val="147"/>
                <c:pt idx="0">
                  <c:v>335221.36959100002</c:v>
                </c:pt>
                <c:pt idx="1">
                  <c:v>335215.44587</c:v>
                </c:pt>
                <c:pt idx="2">
                  <c:v>332142.14290899999</c:v>
                </c:pt>
                <c:pt idx="3">
                  <c:v>332114.71727899997</c:v>
                </c:pt>
                <c:pt idx="4">
                  <c:v>332146.003318</c:v>
                </c:pt>
                <c:pt idx="5">
                  <c:v>332138.50256599998</c:v>
                </c:pt>
                <c:pt idx="6">
                  <c:v>332128.79241300002</c:v>
                </c:pt>
                <c:pt idx="7">
                  <c:v>332132.81383399997</c:v>
                </c:pt>
                <c:pt idx="8">
                  <c:v>332132.81383399997</c:v>
                </c:pt>
                <c:pt idx="9">
                  <c:v>332129.97900300001</c:v>
                </c:pt>
                <c:pt idx="10">
                  <c:v>334240.190673</c:v>
                </c:pt>
                <c:pt idx="11">
                  <c:v>334216.89127899997</c:v>
                </c:pt>
                <c:pt idx="12">
                  <c:v>334230.467481</c:v>
                </c:pt>
                <c:pt idx="13">
                  <c:v>334230.467481</c:v>
                </c:pt>
                <c:pt idx="14">
                  <c:v>334230.59272399999</c:v>
                </c:pt>
                <c:pt idx="15">
                  <c:v>334235.63595099997</c:v>
                </c:pt>
                <c:pt idx="16">
                  <c:v>334234.09392200003</c:v>
                </c:pt>
                <c:pt idx="17">
                  <c:v>324552.72719100001</c:v>
                </c:pt>
                <c:pt idx="18">
                  <c:v>324534.72203900001</c:v>
                </c:pt>
                <c:pt idx="19">
                  <c:v>324548.407228</c:v>
                </c:pt>
                <c:pt idx="20">
                  <c:v>324571.77796400001</c:v>
                </c:pt>
                <c:pt idx="21">
                  <c:v>324535.35702499998</c:v>
                </c:pt>
                <c:pt idx="22">
                  <c:v>325186.10339499998</c:v>
                </c:pt>
                <c:pt idx="23">
                  <c:v>325187.63679399999</c:v>
                </c:pt>
                <c:pt idx="24">
                  <c:v>325196.86439100001</c:v>
                </c:pt>
                <c:pt idx="25">
                  <c:v>325182.00829799997</c:v>
                </c:pt>
                <c:pt idx="26">
                  <c:v>325198.29076599999</c:v>
                </c:pt>
                <c:pt idx="27">
                  <c:v>326306.201948</c:v>
                </c:pt>
                <c:pt idx="28">
                  <c:v>326399.93459700001</c:v>
                </c:pt>
                <c:pt idx="29">
                  <c:v>326382.48821099999</c:v>
                </c:pt>
                <c:pt idx="30">
                  <c:v>326394.64903999999</c:v>
                </c:pt>
                <c:pt idx="31">
                  <c:v>326406.23708300001</c:v>
                </c:pt>
                <c:pt idx="32">
                  <c:v>329914.998754</c:v>
                </c:pt>
                <c:pt idx="33">
                  <c:v>329929.87635799998</c:v>
                </c:pt>
                <c:pt idx="34">
                  <c:v>329910.07697200001</c:v>
                </c:pt>
                <c:pt idx="35">
                  <c:v>329902.67811400001</c:v>
                </c:pt>
                <c:pt idx="36">
                  <c:v>329924.66289799998</c:v>
                </c:pt>
                <c:pt idx="37">
                  <c:v>329909.37270000001</c:v>
                </c:pt>
                <c:pt idx="38">
                  <c:v>329894.20473</c:v>
                </c:pt>
                <c:pt idx="39">
                  <c:v>345822.457383</c:v>
                </c:pt>
                <c:pt idx="40">
                  <c:v>345831.269875</c:v>
                </c:pt>
                <c:pt idx="41">
                  <c:v>345837.34226200002</c:v>
                </c:pt>
                <c:pt idx="42">
                  <c:v>345832.52730700001</c:v>
                </c:pt>
                <c:pt idx="43">
                  <c:v>345828.15064000001</c:v>
                </c:pt>
                <c:pt idx="44">
                  <c:v>347116.74417700002</c:v>
                </c:pt>
                <c:pt idx="45">
                  <c:v>347117.40603700001</c:v>
                </c:pt>
                <c:pt idx="46">
                  <c:v>347107.711465</c:v>
                </c:pt>
                <c:pt idx="47">
                  <c:v>347113.91884200001</c:v>
                </c:pt>
                <c:pt idx="48">
                  <c:v>347131.11880499998</c:v>
                </c:pt>
                <c:pt idx="49">
                  <c:v>349140.94806700002</c:v>
                </c:pt>
                <c:pt idx="50">
                  <c:v>349142.27067499998</c:v>
                </c:pt>
                <c:pt idx="51">
                  <c:v>349143.86139699997</c:v>
                </c:pt>
                <c:pt idx="52">
                  <c:v>349153.61495700001</c:v>
                </c:pt>
                <c:pt idx="53">
                  <c:v>349154.43683100003</c:v>
                </c:pt>
                <c:pt idx="54">
                  <c:v>358797.834592</c:v>
                </c:pt>
                <c:pt idx="55">
                  <c:v>358781.76813400001</c:v>
                </c:pt>
                <c:pt idx="56">
                  <c:v>358792.37889599998</c:v>
                </c:pt>
                <c:pt idx="57">
                  <c:v>358790.07147700002</c:v>
                </c:pt>
                <c:pt idx="58">
                  <c:v>358811.95253399998</c:v>
                </c:pt>
                <c:pt idx="59">
                  <c:v>360809.09970999998</c:v>
                </c:pt>
                <c:pt idx="60">
                  <c:v>360815.918886</c:v>
                </c:pt>
                <c:pt idx="61">
                  <c:v>360802.64948299999</c:v>
                </c:pt>
                <c:pt idx="62">
                  <c:v>360806.053075</c:v>
                </c:pt>
                <c:pt idx="63">
                  <c:v>360828.07655</c:v>
                </c:pt>
                <c:pt idx="64">
                  <c:v>360007.09146099997</c:v>
                </c:pt>
                <c:pt idx="65">
                  <c:v>360011.30721900001</c:v>
                </c:pt>
                <c:pt idx="66">
                  <c:v>360007.35020300001</c:v>
                </c:pt>
                <c:pt idx="67">
                  <c:v>359995.690886</c:v>
                </c:pt>
                <c:pt idx="68">
                  <c:v>360016.80184899998</c:v>
                </c:pt>
                <c:pt idx="69">
                  <c:v>370552.54494400002</c:v>
                </c:pt>
                <c:pt idx="70">
                  <c:v>370542.836794</c:v>
                </c:pt>
                <c:pt idx="71">
                  <c:v>370537.38859699998</c:v>
                </c:pt>
                <c:pt idx="72">
                  <c:v>370553.44485000003</c:v>
                </c:pt>
                <c:pt idx="73">
                  <c:v>370550.11497499997</c:v>
                </c:pt>
                <c:pt idx="74">
                  <c:v>358383.71876100003</c:v>
                </c:pt>
                <c:pt idx="75">
                  <c:v>358395.84761499998</c:v>
                </c:pt>
                <c:pt idx="76">
                  <c:v>358385.80031999998</c:v>
                </c:pt>
                <c:pt idx="77">
                  <c:v>358529.72154</c:v>
                </c:pt>
                <c:pt idx="78">
                  <c:v>358522.87515500002</c:v>
                </c:pt>
                <c:pt idx="79">
                  <c:v>356095.34685500001</c:v>
                </c:pt>
                <c:pt idx="80">
                  <c:v>356110.32335999998</c:v>
                </c:pt>
                <c:pt idx="81">
                  <c:v>356097.29274100001</c:v>
                </c:pt>
                <c:pt idx="82">
                  <c:v>356112.510947</c:v>
                </c:pt>
                <c:pt idx="83">
                  <c:v>356104.00227699999</c:v>
                </c:pt>
                <c:pt idx="84">
                  <c:v>356098.06747100002</c:v>
                </c:pt>
                <c:pt idx="85">
                  <c:v>356107.10861</c:v>
                </c:pt>
                <c:pt idx="86">
                  <c:v>356087.358183</c:v>
                </c:pt>
                <c:pt idx="87">
                  <c:v>356085.58616399998</c:v>
                </c:pt>
                <c:pt idx="88">
                  <c:v>356085.58616399998</c:v>
                </c:pt>
                <c:pt idx="89">
                  <c:v>355791.938739</c:v>
                </c:pt>
                <c:pt idx="90">
                  <c:v>355800.33178200002</c:v>
                </c:pt>
                <c:pt idx="91">
                  <c:v>355813.35924999998</c:v>
                </c:pt>
                <c:pt idx="92">
                  <c:v>355790.32681699999</c:v>
                </c:pt>
                <c:pt idx="93">
                  <c:v>355788.52312700002</c:v>
                </c:pt>
                <c:pt idx="94">
                  <c:v>352082.10059400002</c:v>
                </c:pt>
                <c:pt idx="95">
                  <c:v>352069.86822100001</c:v>
                </c:pt>
                <c:pt idx="96">
                  <c:v>352087.957528</c:v>
                </c:pt>
                <c:pt idx="97">
                  <c:v>352072.15186899999</c:v>
                </c:pt>
                <c:pt idx="98">
                  <c:v>352090.23027599999</c:v>
                </c:pt>
                <c:pt idx="99">
                  <c:v>352075.71086499997</c:v>
                </c:pt>
                <c:pt idx="100">
                  <c:v>352078.94257900002</c:v>
                </c:pt>
                <c:pt idx="101">
                  <c:v>352086.71042100003</c:v>
                </c:pt>
                <c:pt idx="102">
                  <c:v>352068.44832600001</c:v>
                </c:pt>
                <c:pt idx="103">
                  <c:v>352074.506131</c:v>
                </c:pt>
                <c:pt idx="104">
                  <c:v>352767.33268799999</c:v>
                </c:pt>
                <c:pt idx="105">
                  <c:v>352781.388729</c:v>
                </c:pt>
                <c:pt idx="106">
                  <c:v>352792.11679399997</c:v>
                </c:pt>
                <c:pt idx="107">
                  <c:v>352762.58146199997</c:v>
                </c:pt>
                <c:pt idx="108">
                  <c:v>352760.40042100003</c:v>
                </c:pt>
                <c:pt idx="109">
                  <c:v>361074.138637</c:v>
                </c:pt>
                <c:pt idx="110">
                  <c:v>361100.22941899998</c:v>
                </c:pt>
                <c:pt idx="111">
                  <c:v>361090.56140200002</c:v>
                </c:pt>
                <c:pt idx="112">
                  <c:v>361085.569196</c:v>
                </c:pt>
                <c:pt idx="113">
                  <c:v>361118.837482</c:v>
                </c:pt>
                <c:pt idx="114">
                  <c:v>356161.80158000003</c:v>
                </c:pt>
                <c:pt idx="115">
                  <c:v>356154.61631499999</c:v>
                </c:pt>
                <c:pt idx="116">
                  <c:v>356167.80234499997</c:v>
                </c:pt>
                <c:pt idx="117">
                  <c:v>356157.02035599999</c:v>
                </c:pt>
                <c:pt idx="118">
                  <c:v>356158.16715699999</c:v>
                </c:pt>
                <c:pt idx="119">
                  <c:v>356164.53118500003</c:v>
                </c:pt>
                <c:pt idx="120">
                  <c:v>356170.26883199997</c:v>
                </c:pt>
                <c:pt idx="121">
                  <c:v>356175.959478</c:v>
                </c:pt>
                <c:pt idx="122">
                  <c:v>356170.98620500002</c:v>
                </c:pt>
                <c:pt idx="123">
                  <c:v>356173.25365199998</c:v>
                </c:pt>
                <c:pt idx="124">
                  <c:v>354594.742149</c:v>
                </c:pt>
                <c:pt idx="125">
                  <c:v>354589.81489600003</c:v>
                </c:pt>
                <c:pt idx="126">
                  <c:v>347021.97820999997</c:v>
                </c:pt>
                <c:pt idx="127">
                  <c:v>345546.085051</c:v>
                </c:pt>
                <c:pt idx="128">
                  <c:v>345564.49787899997</c:v>
                </c:pt>
                <c:pt idx="129">
                  <c:v>345547.16782700003</c:v>
                </c:pt>
                <c:pt idx="130">
                  <c:v>345548.37814400002</c:v>
                </c:pt>
                <c:pt idx="131">
                  <c:v>345600.43323099997</c:v>
                </c:pt>
                <c:pt idx="132">
                  <c:v>349506.87492899998</c:v>
                </c:pt>
                <c:pt idx="133">
                  <c:v>349487.27468600002</c:v>
                </c:pt>
                <c:pt idx="134">
                  <c:v>349488.95624199999</c:v>
                </c:pt>
                <c:pt idx="135">
                  <c:v>349488.95624199999</c:v>
                </c:pt>
                <c:pt idx="136">
                  <c:v>349439.12691400002</c:v>
                </c:pt>
                <c:pt idx="137">
                  <c:v>349788.8162</c:v>
                </c:pt>
                <c:pt idx="138">
                  <c:v>349786.880061</c:v>
                </c:pt>
                <c:pt idx="139">
                  <c:v>349786.92984300002</c:v>
                </c:pt>
                <c:pt idx="140">
                  <c:v>349791.88681599998</c:v>
                </c:pt>
                <c:pt idx="141">
                  <c:v>349786.10126999998</c:v>
                </c:pt>
                <c:pt idx="142">
                  <c:v>349700.1483</c:v>
                </c:pt>
                <c:pt idx="143">
                  <c:v>349699.25711599999</c:v>
                </c:pt>
                <c:pt idx="144">
                  <c:v>349704.77042299998</c:v>
                </c:pt>
                <c:pt idx="145">
                  <c:v>349714.82867000002</c:v>
                </c:pt>
                <c:pt idx="146">
                  <c:v>349710.936682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74080"/>
        <c:axId val="840375648"/>
      </c:lineChart>
      <c:dateAx>
        <c:axId val="840374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68592"/>
        <c:crosses val="autoZero"/>
        <c:auto val="1"/>
        <c:lblOffset val="100"/>
        <c:baseTimeUnit val="days"/>
      </c:dateAx>
      <c:valAx>
        <c:axId val="8403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4472"/>
        <c:crosses val="autoZero"/>
        <c:crossBetween val="between"/>
      </c:valAx>
      <c:valAx>
        <c:axId val="84037564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4080"/>
        <c:crosses val="max"/>
        <c:crossBetween val="between"/>
      </c:valAx>
      <c:dateAx>
        <c:axId val="84037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03756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Healthcare!$C$1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Healthcare!$A$2:$A$66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Healthcare!$C$2:$C$66</c:f>
              <c:numCache>
                <c:formatCode>_-* #,##0_-;\-* #,##0_-;_-* "-"??_-;_-@_-</c:formatCode>
                <c:ptCount val="65"/>
                <c:pt idx="0">
                  <c:v>3485405.24</c:v>
                </c:pt>
                <c:pt idx="1">
                  <c:v>3555377.44</c:v>
                </c:pt>
                <c:pt idx="2">
                  <c:v>3657910.93</c:v>
                </c:pt>
                <c:pt idx="3">
                  <c:v>3601208.14</c:v>
                </c:pt>
                <c:pt idx="4">
                  <c:v>3758823.63</c:v>
                </c:pt>
                <c:pt idx="5">
                  <c:v>3910669.8</c:v>
                </c:pt>
                <c:pt idx="6">
                  <c:v>4033313.13</c:v>
                </c:pt>
                <c:pt idx="7">
                  <c:v>4160076.58</c:v>
                </c:pt>
                <c:pt idx="8">
                  <c:v>4111556.85</c:v>
                </c:pt>
                <c:pt idx="9">
                  <c:v>4215175.04</c:v>
                </c:pt>
                <c:pt idx="10">
                  <c:v>4413438.82</c:v>
                </c:pt>
                <c:pt idx="11">
                  <c:v>4433421.08</c:v>
                </c:pt>
                <c:pt idx="12">
                  <c:v>4377343.58</c:v>
                </c:pt>
                <c:pt idx="13">
                  <c:v>4566291.79</c:v>
                </c:pt>
                <c:pt idx="14">
                  <c:v>4547976.51</c:v>
                </c:pt>
                <c:pt idx="15">
                  <c:v>4655007.72</c:v>
                </c:pt>
                <c:pt idx="16">
                  <c:v>4350347.8499999996</c:v>
                </c:pt>
                <c:pt idx="17">
                  <c:v>4059534.56</c:v>
                </c:pt>
                <c:pt idx="18">
                  <c:v>4234239.13</c:v>
                </c:pt>
                <c:pt idx="19">
                  <c:v>4202028.96</c:v>
                </c:pt>
                <c:pt idx="20">
                  <c:v>4241613.57</c:v>
                </c:pt>
                <c:pt idx="21">
                  <c:v>3869909.01</c:v>
                </c:pt>
                <c:pt idx="22">
                  <c:v>3766117.03</c:v>
                </c:pt>
                <c:pt idx="23">
                  <c:v>3861023</c:v>
                </c:pt>
                <c:pt idx="24">
                  <c:v>3976597.72</c:v>
                </c:pt>
                <c:pt idx="25">
                  <c:v>4037504.84</c:v>
                </c:pt>
                <c:pt idx="26">
                  <c:v>4069088.24</c:v>
                </c:pt>
                <c:pt idx="27">
                  <c:v>4193277.59</c:v>
                </c:pt>
                <c:pt idx="28">
                  <c:v>4042463.9</c:v>
                </c:pt>
                <c:pt idx="29">
                  <c:v>4035675.68</c:v>
                </c:pt>
                <c:pt idx="30">
                  <c:v>3769792.04</c:v>
                </c:pt>
                <c:pt idx="31">
                  <c:v>3783877.03</c:v>
                </c:pt>
                <c:pt idx="32">
                  <c:v>3807939.8</c:v>
                </c:pt>
                <c:pt idx="33">
                  <c:v>3879388.08</c:v>
                </c:pt>
                <c:pt idx="34">
                  <c:v>4098884.85</c:v>
                </c:pt>
                <c:pt idx="35">
                  <c:v>4073480.78</c:v>
                </c:pt>
                <c:pt idx="36">
                  <c:v>4158251.76</c:v>
                </c:pt>
                <c:pt idx="37">
                  <c:v>4192927.72</c:v>
                </c:pt>
                <c:pt idx="38">
                  <c:v>4340608.32</c:v>
                </c:pt>
                <c:pt idx="39">
                  <c:v>4360771.5</c:v>
                </c:pt>
                <c:pt idx="40">
                  <c:v>4436770.8600000003</c:v>
                </c:pt>
                <c:pt idx="41">
                  <c:v>4498083.41</c:v>
                </c:pt>
                <c:pt idx="42">
                  <c:v>4402145.18</c:v>
                </c:pt>
                <c:pt idx="43">
                  <c:v>4514566.03</c:v>
                </c:pt>
                <c:pt idx="44">
                  <c:v>4521618.9400000004</c:v>
                </c:pt>
                <c:pt idx="45">
                  <c:v>4723642.37</c:v>
                </c:pt>
                <c:pt idx="46">
                  <c:v>4537068.54</c:v>
                </c:pt>
                <c:pt idx="47">
                  <c:v>4522812.87</c:v>
                </c:pt>
                <c:pt idx="48">
                  <c:v>4520156.47</c:v>
                </c:pt>
                <c:pt idx="49">
                  <c:v>4593710.45</c:v>
                </c:pt>
                <c:pt idx="50">
                  <c:v>4679250.8899999997</c:v>
                </c:pt>
                <c:pt idx="51">
                  <c:v>4694415.79</c:v>
                </c:pt>
                <c:pt idx="52">
                  <c:v>5144270.58</c:v>
                </c:pt>
                <c:pt idx="53">
                  <c:v>5280906.45</c:v>
                </c:pt>
                <c:pt idx="54">
                  <c:v>4938491.51</c:v>
                </c:pt>
                <c:pt idx="55">
                  <c:v>5163046.5</c:v>
                </c:pt>
                <c:pt idx="56">
                  <c:v>4763023.96</c:v>
                </c:pt>
                <c:pt idx="57">
                  <c:v>4848482.22</c:v>
                </c:pt>
                <c:pt idx="58">
                  <c:v>4904610.96</c:v>
                </c:pt>
                <c:pt idx="59">
                  <c:v>5036986.68</c:v>
                </c:pt>
                <c:pt idx="60">
                  <c:v>4773852.04</c:v>
                </c:pt>
                <c:pt idx="61">
                  <c:v>4604518.07</c:v>
                </c:pt>
                <c:pt idx="62">
                  <c:v>4811232.4000000004</c:v>
                </c:pt>
                <c:pt idx="63">
                  <c:v>5370703.3399999999</c:v>
                </c:pt>
                <c:pt idx="64">
                  <c:v>5392639.3600000003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Healthcare!$D$1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Healthcare!$A$2:$A$66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Healthcare!$D$2:$D$66</c:f>
              <c:numCache>
                <c:formatCode>_-* #,##0_-;\-* #,##0_-;_-* "-"??_-;_-@_-</c:formatCode>
                <c:ptCount val="65"/>
                <c:pt idx="0">
                  <c:v>1383597.790142</c:v>
                </c:pt>
                <c:pt idx="1">
                  <c:v>1396448.935325</c:v>
                </c:pt>
                <c:pt idx="2">
                  <c:v>1396658.5369579999</c:v>
                </c:pt>
                <c:pt idx="3">
                  <c:v>1401616.989756</c:v>
                </c:pt>
                <c:pt idx="4">
                  <c:v>1413607.8370070001</c:v>
                </c:pt>
                <c:pt idx="5">
                  <c:v>1552008.3018749999</c:v>
                </c:pt>
                <c:pt idx="6">
                  <c:v>1555401.3391489999</c:v>
                </c:pt>
                <c:pt idx="7">
                  <c:v>1580792.7015180001</c:v>
                </c:pt>
                <c:pt idx="8">
                  <c:v>1581692.1727430001</c:v>
                </c:pt>
                <c:pt idx="9">
                  <c:v>1582488.8233099999</c:v>
                </c:pt>
                <c:pt idx="10">
                  <c:v>1598037.888789</c:v>
                </c:pt>
                <c:pt idx="11">
                  <c:v>1589840.1041969999</c:v>
                </c:pt>
                <c:pt idx="12">
                  <c:v>1594453.602249</c:v>
                </c:pt>
                <c:pt idx="13">
                  <c:v>1623816.8905539999</c:v>
                </c:pt>
                <c:pt idx="14">
                  <c:v>1628030.144086</c:v>
                </c:pt>
                <c:pt idx="15">
                  <c:v>1629320.4914609999</c:v>
                </c:pt>
                <c:pt idx="16">
                  <c:v>1657981.0863910001</c:v>
                </c:pt>
                <c:pt idx="17">
                  <c:v>1655075.4998979999</c:v>
                </c:pt>
                <c:pt idx="18">
                  <c:v>1663851.857473</c:v>
                </c:pt>
                <c:pt idx="19">
                  <c:v>1673986.2064</c:v>
                </c:pt>
                <c:pt idx="20">
                  <c:v>1678314.7196599999</c:v>
                </c:pt>
                <c:pt idx="21">
                  <c:v>1686875.9791590001</c:v>
                </c:pt>
                <c:pt idx="22">
                  <c:v>1704228.7582710001</c:v>
                </c:pt>
                <c:pt idx="23">
                  <c:v>1711248.8811069999</c:v>
                </c:pt>
                <c:pt idx="24">
                  <c:v>1705485.885702</c:v>
                </c:pt>
                <c:pt idx="25">
                  <c:v>1732423.8363570001</c:v>
                </c:pt>
                <c:pt idx="26">
                  <c:v>1732265.845866</c:v>
                </c:pt>
                <c:pt idx="27">
                  <c:v>1734406.4424660001</c:v>
                </c:pt>
                <c:pt idx="28">
                  <c:v>1768723.3881979999</c:v>
                </c:pt>
                <c:pt idx="29">
                  <c:v>1768423.143413</c:v>
                </c:pt>
                <c:pt idx="30">
                  <c:v>1768288.0197139999</c:v>
                </c:pt>
                <c:pt idx="31">
                  <c:v>1803653.70909</c:v>
                </c:pt>
                <c:pt idx="32">
                  <c:v>1796840.0412709999</c:v>
                </c:pt>
                <c:pt idx="33">
                  <c:v>1793279.261218</c:v>
                </c:pt>
                <c:pt idx="34">
                  <c:v>1816316.3365410001</c:v>
                </c:pt>
                <c:pt idx="35">
                  <c:v>1823292.114235</c:v>
                </c:pt>
                <c:pt idx="36">
                  <c:v>1829518.808865</c:v>
                </c:pt>
                <c:pt idx="37">
                  <c:v>1845845.2571960001</c:v>
                </c:pt>
                <c:pt idx="38">
                  <c:v>1850400.493246</c:v>
                </c:pt>
                <c:pt idx="39">
                  <c:v>1864402.7682070001</c:v>
                </c:pt>
                <c:pt idx="40">
                  <c:v>1866051.9840249999</c:v>
                </c:pt>
                <c:pt idx="41">
                  <c:v>1872881.86258</c:v>
                </c:pt>
                <c:pt idx="42">
                  <c:v>1875851.5219040001</c:v>
                </c:pt>
                <c:pt idx="43">
                  <c:v>1889241.1495040001</c:v>
                </c:pt>
                <c:pt idx="44">
                  <c:v>1887360.8506140001</c:v>
                </c:pt>
                <c:pt idx="45">
                  <c:v>1899776.622862</c:v>
                </c:pt>
                <c:pt idx="46">
                  <c:v>1908076.7523920001</c:v>
                </c:pt>
                <c:pt idx="47">
                  <c:v>1905732.1564780001</c:v>
                </c:pt>
                <c:pt idx="48">
                  <c:v>2020052.365669</c:v>
                </c:pt>
                <c:pt idx="49">
                  <c:v>1943125.9667499999</c:v>
                </c:pt>
                <c:pt idx="50">
                  <c:v>1943382.324236</c:v>
                </c:pt>
                <c:pt idx="51">
                  <c:v>1927467.2971079999</c:v>
                </c:pt>
                <c:pt idx="52">
                  <c:v>1968947.9851800001</c:v>
                </c:pt>
                <c:pt idx="53">
                  <c:v>1967972.2239379999</c:v>
                </c:pt>
                <c:pt idx="54">
                  <c:v>1973036.4796869999</c:v>
                </c:pt>
                <c:pt idx="55">
                  <c:v>1986732.5952699999</c:v>
                </c:pt>
                <c:pt idx="56">
                  <c:v>1922370.6778309999</c:v>
                </c:pt>
                <c:pt idx="57">
                  <c:v>1806883.6645829999</c:v>
                </c:pt>
                <c:pt idx="58">
                  <c:v>1808607.0337390001</c:v>
                </c:pt>
                <c:pt idx="59">
                  <c:v>1817700.65157</c:v>
                </c:pt>
                <c:pt idx="60">
                  <c:v>1835371.6702109999</c:v>
                </c:pt>
                <c:pt idx="61">
                  <c:v>1894788.1383849999</c:v>
                </c:pt>
                <c:pt idx="62">
                  <c:v>1894846.0231900001</c:v>
                </c:pt>
                <c:pt idx="63">
                  <c:v>2012914.107692</c:v>
                </c:pt>
                <c:pt idx="64">
                  <c:v>1994209.8063109999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10824"/>
        <c:axId val="749911216"/>
      </c:lineChart>
      <c:lineChart>
        <c:grouping val="standard"/>
        <c:varyColors val="0"/>
        <c:ser>
          <c:idx val="3"/>
          <c:order val="2"/>
          <c:tx>
            <c:strRef>
              <c:f>Healthcare!$E$1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Healthcare!$A$2:$A$66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Healthcare!$E$2:$E$66</c:f>
              <c:numCache>
                <c:formatCode>_-* #,##0_-;\-* #,##0_-;_-* "-"??_-;_-@_-</c:formatCode>
                <c:ptCount val="65"/>
                <c:pt idx="0">
                  <c:v>99004.929199999999</c:v>
                </c:pt>
                <c:pt idx="1">
                  <c:v>109416.7068</c:v>
                </c:pt>
                <c:pt idx="2">
                  <c:v>107076.13619999999</c:v>
                </c:pt>
                <c:pt idx="3">
                  <c:v>110109.2317</c:v>
                </c:pt>
                <c:pt idx="4">
                  <c:v>114096.6853</c:v>
                </c:pt>
                <c:pt idx="5">
                  <c:v>117571.87910000001</c:v>
                </c:pt>
                <c:pt idx="6">
                  <c:v>117706.3561</c:v>
                </c:pt>
                <c:pt idx="7">
                  <c:v>118893.57309999999</c:v>
                </c:pt>
                <c:pt idx="8">
                  <c:v>117080.05220000001</c:v>
                </c:pt>
                <c:pt idx="9">
                  <c:v>117496.4614</c:v>
                </c:pt>
                <c:pt idx="10">
                  <c:v>128011.26029999999</c:v>
                </c:pt>
                <c:pt idx="11">
                  <c:v>123472.6385</c:v>
                </c:pt>
                <c:pt idx="12">
                  <c:v>121972.2825</c:v>
                </c:pt>
                <c:pt idx="13">
                  <c:v>137176.69519999999</c:v>
                </c:pt>
                <c:pt idx="14">
                  <c:v>137116.0827</c:v>
                </c:pt>
                <c:pt idx="15">
                  <c:v>133984.1905</c:v>
                </c:pt>
                <c:pt idx="16">
                  <c:v>129857.65640000001</c:v>
                </c:pt>
                <c:pt idx="17">
                  <c:v>132564.1219</c:v>
                </c:pt>
                <c:pt idx="18">
                  <c:v>129944.8526</c:v>
                </c:pt>
                <c:pt idx="19">
                  <c:v>126988.8401</c:v>
                </c:pt>
                <c:pt idx="20">
                  <c:v>126677.0577</c:v>
                </c:pt>
                <c:pt idx="21">
                  <c:v>82378.803499999995</c:v>
                </c:pt>
                <c:pt idx="22">
                  <c:v>31642.084699999999</c:v>
                </c:pt>
                <c:pt idx="23">
                  <c:v>29790.458299999998</c:v>
                </c:pt>
                <c:pt idx="24">
                  <c:v>115216.16680000001</c:v>
                </c:pt>
                <c:pt idx="25">
                  <c:v>127832.36569999999</c:v>
                </c:pt>
                <c:pt idx="26">
                  <c:v>121751.63340000001</c:v>
                </c:pt>
                <c:pt idx="27">
                  <c:v>134150.9166</c:v>
                </c:pt>
                <c:pt idx="28">
                  <c:v>129793.6269</c:v>
                </c:pt>
                <c:pt idx="29">
                  <c:v>138066.2261</c:v>
                </c:pt>
                <c:pt idx="30">
                  <c:v>-6120.6899000000003</c:v>
                </c:pt>
                <c:pt idx="31">
                  <c:v>6940.4107000000004</c:v>
                </c:pt>
                <c:pt idx="32">
                  <c:v>9426.8006999999998</c:v>
                </c:pt>
                <c:pt idx="33">
                  <c:v>109498.8798</c:v>
                </c:pt>
                <c:pt idx="34">
                  <c:v>110637.0972</c:v>
                </c:pt>
                <c:pt idx="35">
                  <c:v>103341.14479999999</c:v>
                </c:pt>
                <c:pt idx="36">
                  <c:v>103484.561</c:v>
                </c:pt>
                <c:pt idx="37">
                  <c:v>96761.988899999997</c:v>
                </c:pt>
                <c:pt idx="38">
                  <c:v>96236.334900000002</c:v>
                </c:pt>
                <c:pt idx="39">
                  <c:v>92283.9041</c:v>
                </c:pt>
                <c:pt idx="40">
                  <c:v>90702.311799999996</c:v>
                </c:pt>
                <c:pt idx="41">
                  <c:v>89710.242899999997</c:v>
                </c:pt>
                <c:pt idx="42">
                  <c:v>97703.474499999997</c:v>
                </c:pt>
                <c:pt idx="43">
                  <c:v>100372.7242</c:v>
                </c:pt>
                <c:pt idx="44">
                  <c:v>96587.267300000007</c:v>
                </c:pt>
                <c:pt idx="45">
                  <c:v>59503.640299999999</c:v>
                </c:pt>
                <c:pt idx="46">
                  <c:v>74034.909</c:v>
                </c:pt>
                <c:pt idx="47">
                  <c:v>82930.073799999998</c:v>
                </c:pt>
                <c:pt idx="48">
                  <c:v>97973.274000000005</c:v>
                </c:pt>
                <c:pt idx="49">
                  <c:v>89528.8073</c:v>
                </c:pt>
                <c:pt idx="50">
                  <c:v>85962.850600000005</c:v>
                </c:pt>
                <c:pt idx="51">
                  <c:v>102699.40579999999</c:v>
                </c:pt>
                <c:pt idx="52">
                  <c:v>93173.680699999997</c:v>
                </c:pt>
                <c:pt idx="53">
                  <c:v>91101.614400000006</c:v>
                </c:pt>
                <c:pt idx="54">
                  <c:v>100362.53810000001</c:v>
                </c:pt>
                <c:pt idx="55">
                  <c:v>109212.783</c:v>
                </c:pt>
                <c:pt idx="56">
                  <c:v>92159.833100000003</c:v>
                </c:pt>
                <c:pt idx="57">
                  <c:v>95018.031199999998</c:v>
                </c:pt>
                <c:pt idx="58">
                  <c:v>96680.722699999998</c:v>
                </c:pt>
                <c:pt idx="59">
                  <c:v>86391.931700000001</c:v>
                </c:pt>
                <c:pt idx="60">
                  <c:v>86230.7549</c:v>
                </c:pt>
                <c:pt idx="61">
                  <c:v>89817.051000000007</c:v>
                </c:pt>
                <c:pt idx="62">
                  <c:v>89270.032099999997</c:v>
                </c:pt>
                <c:pt idx="63">
                  <c:v>99573.6158</c:v>
                </c:pt>
                <c:pt idx="64">
                  <c:v>95990.082899999994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Healthcare!$F$1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Healthcare!$A$2:$A$66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Healthcare!$F$2:$F$66</c:f>
              <c:numCache>
                <c:formatCode>_-* #,##0_-;\-* #,##0_-;_-* "-"??_-;_-@_-</c:formatCode>
                <c:ptCount val="65"/>
                <c:pt idx="0">
                  <c:v>182686.931369</c:v>
                </c:pt>
                <c:pt idx="1">
                  <c:v>195262.32720699999</c:v>
                </c:pt>
                <c:pt idx="2">
                  <c:v>195251.28953099999</c:v>
                </c:pt>
                <c:pt idx="3">
                  <c:v>197940.42740300001</c:v>
                </c:pt>
                <c:pt idx="4">
                  <c:v>202347.24641200001</c:v>
                </c:pt>
                <c:pt idx="5">
                  <c:v>208306.548629</c:v>
                </c:pt>
                <c:pt idx="6">
                  <c:v>207116.25832699999</c:v>
                </c:pt>
                <c:pt idx="7">
                  <c:v>205560.56203500001</c:v>
                </c:pt>
                <c:pt idx="8">
                  <c:v>204425.460055</c:v>
                </c:pt>
                <c:pt idx="9">
                  <c:v>207103.76542099999</c:v>
                </c:pt>
                <c:pt idx="10">
                  <c:v>223465.496763</c:v>
                </c:pt>
                <c:pt idx="11">
                  <c:v>226246.16039999999</c:v>
                </c:pt>
                <c:pt idx="12">
                  <c:v>225223.31023599999</c:v>
                </c:pt>
                <c:pt idx="13">
                  <c:v>224621.17511700001</c:v>
                </c:pt>
                <c:pt idx="14">
                  <c:v>225648.57180500001</c:v>
                </c:pt>
                <c:pt idx="15">
                  <c:v>223552.84027399999</c:v>
                </c:pt>
                <c:pt idx="16">
                  <c:v>222136.757002</c:v>
                </c:pt>
                <c:pt idx="17">
                  <c:v>223786.241503</c:v>
                </c:pt>
                <c:pt idx="18">
                  <c:v>221270.48281099999</c:v>
                </c:pt>
                <c:pt idx="19">
                  <c:v>213935.900788</c:v>
                </c:pt>
                <c:pt idx="20">
                  <c:v>214299.37427299999</c:v>
                </c:pt>
                <c:pt idx="21">
                  <c:v>171260.489333</c:v>
                </c:pt>
                <c:pt idx="22">
                  <c:v>149401.07209500001</c:v>
                </c:pt>
                <c:pt idx="23">
                  <c:v>147223.973574</c:v>
                </c:pt>
                <c:pt idx="24">
                  <c:v>232916.12966800001</c:v>
                </c:pt>
                <c:pt idx="25">
                  <c:v>237749.98923599999</c:v>
                </c:pt>
                <c:pt idx="26">
                  <c:v>245462.96435900001</c:v>
                </c:pt>
                <c:pt idx="27">
                  <c:v>254165.20756800001</c:v>
                </c:pt>
                <c:pt idx="28">
                  <c:v>247423.39358999999</c:v>
                </c:pt>
                <c:pt idx="29">
                  <c:v>255893.95410199999</c:v>
                </c:pt>
                <c:pt idx="30">
                  <c:v>110935.89471399999</c:v>
                </c:pt>
                <c:pt idx="31">
                  <c:v>118096.50195200001</c:v>
                </c:pt>
                <c:pt idx="32">
                  <c:v>119977.347557</c:v>
                </c:pt>
                <c:pt idx="33">
                  <c:v>222835.56587799999</c:v>
                </c:pt>
                <c:pt idx="34">
                  <c:v>230396.36522499999</c:v>
                </c:pt>
                <c:pt idx="35">
                  <c:v>228486.118319</c:v>
                </c:pt>
                <c:pt idx="36">
                  <c:v>227121.908413</c:v>
                </c:pt>
                <c:pt idx="37">
                  <c:v>224931.024523</c:v>
                </c:pt>
                <c:pt idx="38">
                  <c:v>222767.304615</c:v>
                </c:pt>
                <c:pt idx="39">
                  <c:v>219265.94067000001</c:v>
                </c:pt>
                <c:pt idx="40">
                  <c:v>218986.49342700001</c:v>
                </c:pt>
                <c:pt idx="41">
                  <c:v>217264.039166</c:v>
                </c:pt>
                <c:pt idx="42">
                  <c:v>220532.160806</c:v>
                </c:pt>
                <c:pt idx="43">
                  <c:v>218256.71439099999</c:v>
                </c:pt>
                <c:pt idx="44">
                  <c:v>215261.49505</c:v>
                </c:pt>
                <c:pt idx="45">
                  <c:v>205595.19850599999</c:v>
                </c:pt>
                <c:pt idx="46">
                  <c:v>223007.79881400001</c:v>
                </c:pt>
                <c:pt idx="47">
                  <c:v>233608.86011899999</c:v>
                </c:pt>
                <c:pt idx="48">
                  <c:v>243114.71466299999</c:v>
                </c:pt>
                <c:pt idx="49">
                  <c:v>237355.05360300001</c:v>
                </c:pt>
                <c:pt idx="50">
                  <c:v>235464.41847599999</c:v>
                </c:pt>
                <c:pt idx="51">
                  <c:v>261903.448229</c:v>
                </c:pt>
                <c:pt idx="52">
                  <c:v>234958.998551</c:v>
                </c:pt>
                <c:pt idx="53">
                  <c:v>232360.94562400001</c:v>
                </c:pt>
                <c:pt idx="54">
                  <c:v>236193.025111</c:v>
                </c:pt>
                <c:pt idx="55">
                  <c:v>234711.64567500001</c:v>
                </c:pt>
                <c:pt idx="56">
                  <c:v>226046.623685</c:v>
                </c:pt>
                <c:pt idx="57">
                  <c:v>226097.77330500001</c:v>
                </c:pt>
                <c:pt idx="58">
                  <c:v>240945.61324999999</c:v>
                </c:pt>
                <c:pt idx="59">
                  <c:v>245954.51569500001</c:v>
                </c:pt>
                <c:pt idx="60">
                  <c:v>240905.18441300001</c:v>
                </c:pt>
                <c:pt idx="61">
                  <c:v>239080.35268499999</c:v>
                </c:pt>
                <c:pt idx="62">
                  <c:v>238244.55332899999</c:v>
                </c:pt>
                <c:pt idx="63">
                  <c:v>248268.67153299999</c:v>
                </c:pt>
                <c:pt idx="64">
                  <c:v>245412.09916000001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14352"/>
        <c:axId val="749916704"/>
      </c:lineChart>
      <c:dateAx>
        <c:axId val="749910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11216"/>
        <c:crosses val="autoZero"/>
        <c:auto val="1"/>
        <c:lblOffset val="100"/>
        <c:baseTimeUnit val="days"/>
      </c:dateAx>
      <c:valAx>
        <c:axId val="7499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10824"/>
        <c:crosses val="autoZero"/>
        <c:crossBetween val="between"/>
      </c:valAx>
      <c:valAx>
        <c:axId val="7499167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14352"/>
        <c:crosses val="max"/>
        <c:crossBetween val="between"/>
      </c:valAx>
      <c:dateAx>
        <c:axId val="749914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9916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Healthcare!$U$28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Healthcare!$S$29:$S$175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Healthcare!$U$29:$U$175</c:f>
              <c:numCache>
                <c:formatCode>_-* #,##0_-;\-* #,##0_-;_-* "-"??_-;_-@_-</c:formatCode>
                <c:ptCount val="147"/>
                <c:pt idx="0">
                  <c:v>5043182.5599999996</c:v>
                </c:pt>
                <c:pt idx="1">
                  <c:v>4903487.2300000004</c:v>
                </c:pt>
                <c:pt idx="2">
                  <c:v>4824841.57</c:v>
                </c:pt>
                <c:pt idx="3">
                  <c:v>4784802.7300000004</c:v>
                </c:pt>
                <c:pt idx="4">
                  <c:v>4719783.25</c:v>
                </c:pt>
                <c:pt idx="5">
                  <c:v>4658513.71</c:v>
                </c:pt>
                <c:pt idx="6">
                  <c:v>4577142.95</c:v>
                </c:pt>
                <c:pt idx="7">
                  <c:v>4482451.6900000004</c:v>
                </c:pt>
                <c:pt idx="8">
                  <c:v>4482451.6900000004</c:v>
                </c:pt>
                <c:pt idx="9">
                  <c:v>4676138.5199999996</c:v>
                </c:pt>
                <c:pt idx="10">
                  <c:v>4689219.7699999996</c:v>
                </c:pt>
                <c:pt idx="11">
                  <c:v>4701204.0199999996</c:v>
                </c:pt>
                <c:pt idx="12">
                  <c:v>4763023.96</c:v>
                </c:pt>
                <c:pt idx="13">
                  <c:v>4763023.96</c:v>
                </c:pt>
                <c:pt idx="14">
                  <c:v>4714930.2699999996</c:v>
                </c:pt>
                <c:pt idx="15">
                  <c:v>4628486.3</c:v>
                </c:pt>
                <c:pt idx="16">
                  <c:v>4768677.84</c:v>
                </c:pt>
                <c:pt idx="17">
                  <c:v>4669172.29</c:v>
                </c:pt>
                <c:pt idx="18">
                  <c:v>4716446.43</c:v>
                </c:pt>
                <c:pt idx="19">
                  <c:v>4737072.83</c:v>
                </c:pt>
                <c:pt idx="20">
                  <c:v>4757674.8899999997</c:v>
                </c:pt>
                <c:pt idx="21">
                  <c:v>4766290.01</c:v>
                </c:pt>
                <c:pt idx="22">
                  <c:v>4730287.18</c:v>
                </c:pt>
                <c:pt idx="23">
                  <c:v>4805761.6900000004</c:v>
                </c:pt>
                <c:pt idx="24">
                  <c:v>4800364.93</c:v>
                </c:pt>
                <c:pt idx="25">
                  <c:v>4834630.01</c:v>
                </c:pt>
                <c:pt idx="26">
                  <c:v>4860657.43</c:v>
                </c:pt>
                <c:pt idx="27">
                  <c:v>4810235.68</c:v>
                </c:pt>
                <c:pt idx="28">
                  <c:v>4784226.6399999997</c:v>
                </c:pt>
                <c:pt idx="29">
                  <c:v>4784072.66</c:v>
                </c:pt>
                <c:pt idx="30">
                  <c:v>4746208.28</c:v>
                </c:pt>
                <c:pt idx="31">
                  <c:v>4764295.32</c:v>
                </c:pt>
                <c:pt idx="32">
                  <c:v>4713218.5</c:v>
                </c:pt>
                <c:pt idx="33">
                  <c:v>4732992.25</c:v>
                </c:pt>
                <c:pt idx="34">
                  <c:v>4792397.29</c:v>
                </c:pt>
                <c:pt idx="35">
                  <c:v>4848482.22</c:v>
                </c:pt>
                <c:pt idx="36">
                  <c:v>4864011.46</c:v>
                </c:pt>
                <c:pt idx="37">
                  <c:v>4860440.5</c:v>
                </c:pt>
                <c:pt idx="38">
                  <c:v>4817669.9000000004</c:v>
                </c:pt>
                <c:pt idx="39">
                  <c:v>4798475.28</c:v>
                </c:pt>
                <c:pt idx="40">
                  <c:v>4861394.7300000004</c:v>
                </c:pt>
                <c:pt idx="41">
                  <c:v>4865965.47</c:v>
                </c:pt>
                <c:pt idx="42">
                  <c:v>4885414.3</c:v>
                </c:pt>
                <c:pt idx="43">
                  <c:v>4960517.6100000003</c:v>
                </c:pt>
                <c:pt idx="44">
                  <c:v>4936915.49</c:v>
                </c:pt>
                <c:pt idx="45">
                  <c:v>4923590.66</c:v>
                </c:pt>
                <c:pt idx="46">
                  <c:v>4918595</c:v>
                </c:pt>
                <c:pt idx="47">
                  <c:v>4875949.17</c:v>
                </c:pt>
                <c:pt idx="48">
                  <c:v>4920648.42</c:v>
                </c:pt>
                <c:pt idx="49">
                  <c:v>4940584.3</c:v>
                </c:pt>
                <c:pt idx="50">
                  <c:v>4929714.45</c:v>
                </c:pt>
                <c:pt idx="51">
                  <c:v>4919836.4400000004</c:v>
                </c:pt>
                <c:pt idx="52">
                  <c:v>4904610.96</c:v>
                </c:pt>
                <c:pt idx="53">
                  <c:v>4976612.8600000003</c:v>
                </c:pt>
                <c:pt idx="54">
                  <c:v>4942953.99</c:v>
                </c:pt>
                <c:pt idx="55">
                  <c:v>4946397.3</c:v>
                </c:pt>
                <c:pt idx="56">
                  <c:v>4865754.0599999996</c:v>
                </c:pt>
                <c:pt idx="57">
                  <c:v>4832107.04</c:v>
                </c:pt>
                <c:pt idx="58">
                  <c:v>4822610.67</c:v>
                </c:pt>
                <c:pt idx="59">
                  <c:v>4857772.6900000004</c:v>
                </c:pt>
                <c:pt idx="60">
                  <c:v>4885139.1100000003</c:v>
                </c:pt>
                <c:pt idx="61">
                  <c:v>4943345.53</c:v>
                </c:pt>
                <c:pt idx="62">
                  <c:v>4933614.82</c:v>
                </c:pt>
                <c:pt idx="63">
                  <c:v>4965120.28</c:v>
                </c:pt>
                <c:pt idx="64">
                  <c:v>4958865.62</c:v>
                </c:pt>
                <c:pt idx="65">
                  <c:v>4990209.08</c:v>
                </c:pt>
                <c:pt idx="66">
                  <c:v>4968267.8099999996</c:v>
                </c:pt>
                <c:pt idx="67">
                  <c:v>4987158.4400000004</c:v>
                </c:pt>
                <c:pt idx="68">
                  <c:v>4885224.46</c:v>
                </c:pt>
                <c:pt idx="69">
                  <c:v>4973101.78</c:v>
                </c:pt>
                <c:pt idx="70">
                  <c:v>5011212.22</c:v>
                </c:pt>
                <c:pt idx="71">
                  <c:v>4967361.68</c:v>
                </c:pt>
                <c:pt idx="72">
                  <c:v>4987388.42</c:v>
                </c:pt>
                <c:pt idx="73">
                  <c:v>5036986.68</c:v>
                </c:pt>
                <c:pt idx="74">
                  <c:v>4949853.49</c:v>
                </c:pt>
                <c:pt idx="75">
                  <c:v>4946551.41</c:v>
                </c:pt>
                <c:pt idx="76">
                  <c:v>4944000.25</c:v>
                </c:pt>
                <c:pt idx="77">
                  <c:v>4927194</c:v>
                </c:pt>
                <c:pt idx="78">
                  <c:v>4960499.88</c:v>
                </c:pt>
                <c:pt idx="79">
                  <c:v>4962311.66</c:v>
                </c:pt>
                <c:pt idx="80">
                  <c:v>4903907.84</c:v>
                </c:pt>
                <c:pt idx="81">
                  <c:v>4913548.7</c:v>
                </c:pt>
                <c:pt idx="82">
                  <c:v>4853438.1900000004</c:v>
                </c:pt>
                <c:pt idx="83">
                  <c:v>4803829.4000000004</c:v>
                </c:pt>
                <c:pt idx="84">
                  <c:v>4813360.7300000004</c:v>
                </c:pt>
                <c:pt idx="85">
                  <c:v>4725515.7</c:v>
                </c:pt>
                <c:pt idx="86">
                  <c:v>4586836.09</c:v>
                </c:pt>
                <c:pt idx="87">
                  <c:v>4587151.0999999996</c:v>
                </c:pt>
                <c:pt idx="88">
                  <c:v>4587151.0999999996</c:v>
                </c:pt>
                <c:pt idx="89">
                  <c:v>4624207.79</c:v>
                </c:pt>
                <c:pt idx="90">
                  <c:v>4697952.93</c:v>
                </c:pt>
                <c:pt idx="91">
                  <c:v>4692258.9400000004</c:v>
                </c:pt>
                <c:pt idx="92">
                  <c:v>4742140.96</c:v>
                </c:pt>
                <c:pt idx="93">
                  <c:v>4789886.8899999997</c:v>
                </c:pt>
                <c:pt idx="94">
                  <c:v>4762734.5199999996</c:v>
                </c:pt>
                <c:pt idx="95">
                  <c:v>4773852.04</c:v>
                </c:pt>
                <c:pt idx="96">
                  <c:v>4750336.49</c:v>
                </c:pt>
                <c:pt idx="97">
                  <c:v>4772313.04</c:v>
                </c:pt>
                <c:pt idx="98">
                  <c:v>4814353.5199999996</c:v>
                </c:pt>
                <c:pt idx="99">
                  <c:v>4842689.1500000004</c:v>
                </c:pt>
                <c:pt idx="100">
                  <c:v>4738448.07</c:v>
                </c:pt>
                <c:pt idx="101">
                  <c:v>4748101.09</c:v>
                </c:pt>
                <c:pt idx="102">
                  <c:v>4737225.93</c:v>
                </c:pt>
                <c:pt idx="103">
                  <c:v>4740948.22</c:v>
                </c:pt>
                <c:pt idx="104">
                  <c:v>4656241.49</c:v>
                </c:pt>
                <c:pt idx="105">
                  <c:v>4680692.46</c:v>
                </c:pt>
                <c:pt idx="106">
                  <c:v>4698805.5</c:v>
                </c:pt>
                <c:pt idx="107">
                  <c:v>4732388.26</c:v>
                </c:pt>
                <c:pt idx="108">
                  <c:v>4716832.21</c:v>
                </c:pt>
                <c:pt idx="109">
                  <c:v>4710650.8099999996</c:v>
                </c:pt>
                <c:pt idx="110">
                  <c:v>4755093.55</c:v>
                </c:pt>
                <c:pt idx="111">
                  <c:v>4783506.78</c:v>
                </c:pt>
                <c:pt idx="112">
                  <c:v>4757435.71</c:v>
                </c:pt>
                <c:pt idx="113">
                  <c:v>4780273.71</c:v>
                </c:pt>
                <c:pt idx="114">
                  <c:v>4738892.2300000004</c:v>
                </c:pt>
                <c:pt idx="115">
                  <c:v>4675229.8</c:v>
                </c:pt>
                <c:pt idx="116">
                  <c:v>4629303.1399999997</c:v>
                </c:pt>
                <c:pt idx="117">
                  <c:v>4643450.9000000004</c:v>
                </c:pt>
                <c:pt idx="118">
                  <c:v>4604518.07</c:v>
                </c:pt>
                <c:pt idx="119">
                  <c:v>4628224.1100000003</c:v>
                </c:pt>
                <c:pt idx="120">
                  <c:v>4704129.9400000004</c:v>
                </c:pt>
                <c:pt idx="121">
                  <c:v>4723002.45</c:v>
                </c:pt>
                <c:pt idx="122">
                  <c:v>4729965.04</c:v>
                </c:pt>
                <c:pt idx="123">
                  <c:v>4793296.1500000004</c:v>
                </c:pt>
                <c:pt idx="124">
                  <c:v>4829098.97</c:v>
                </c:pt>
                <c:pt idx="125">
                  <c:v>4811232.4000000004</c:v>
                </c:pt>
                <c:pt idx="126">
                  <c:v>5215496.57</c:v>
                </c:pt>
                <c:pt idx="127">
                  <c:v>5188929.49</c:v>
                </c:pt>
                <c:pt idx="128">
                  <c:v>5227213.3899999997</c:v>
                </c:pt>
                <c:pt idx="129">
                  <c:v>5224982.2699999996</c:v>
                </c:pt>
                <c:pt idx="130">
                  <c:v>5234672.93</c:v>
                </c:pt>
                <c:pt idx="131">
                  <c:v>5250932.5599999996</c:v>
                </c:pt>
                <c:pt idx="132">
                  <c:v>5352982.43</c:v>
                </c:pt>
                <c:pt idx="133">
                  <c:v>5354670.3600000003</c:v>
                </c:pt>
                <c:pt idx="134">
                  <c:v>5383272.7300000004</c:v>
                </c:pt>
                <c:pt idx="135">
                  <c:v>5383272.7300000004</c:v>
                </c:pt>
                <c:pt idx="136">
                  <c:v>5370703.3399999999</c:v>
                </c:pt>
                <c:pt idx="137">
                  <c:v>5309993.7300000004</c:v>
                </c:pt>
                <c:pt idx="138">
                  <c:v>5304723.09</c:v>
                </c:pt>
                <c:pt idx="139">
                  <c:v>5355561.26</c:v>
                </c:pt>
                <c:pt idx="140">
                  <c:v>5343603.33</c:v>
                </c:pt>
                <c:pt idx="141">
                  <c:v>5375105.8799999999</c:v>
                </c:pt>
                <c:pt idx="142">
                  <c:v>5331673.95</c:v>
                </c:pt>
                <c:pt idx="143">
                  <c:v>5346072.49</c:v>
                </c:pt>
                <c:pt idx="144">
                  <c:v>5349985.34</c:v>
                </c:pt>
                <c:pt idx="145">
                  <c:v>5389611.25</c:v>
                </c:pt>
                <c:pt idx="146">
                  <c:v>5392639.3600000003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Healthcare!$V$28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Healthcare!$S$29:$S$175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Healthcare!$V$29:$V$175</c:f>
              <c:numCache>
                <c:formatCode>#,##0_ ;[Red]\-#,##0\ </c:formatCode>
                <c:ptCount val="147"/>
                <c:pt idx="0">
                  <c:v>1924593.7736</c:v>
                </c:pt>
                <c:pt idx="1">
                  <c:v>1925197.048276</c:v>
                </c:pt>
                <c:pt idx="2">
                  <c:v>1922723.0227419999</c:v>
                </c:pt>
                <c:pt idx="3">
                  <c:v>1920965.6748800001</c:v>
                </c:pt>
                <c:pt idx="4">
                  <c:v>1923731.099805</c:v>
                </c:pt>
                <c:pt idx="5">
                  <c:v>1918894.6609690001</c:v>
                </c:pt>
                <c:pt idx="6">
                  <c:v>1918987.630049</c:v>
                </c:pt>
                <c:pt idx="7">
                  <c:v>1920246.087026</c:v>
                </c:pt>
                <c:pt idx="8">
                  <c:v>1920246.087026</c:v>
                </c:pt>
                <c:pt idx="9">
                  <c:v>1921000.25192</c:v>
                </c:pt>
                <c:pt idx="10">
                  <c:v>1920353.972449</c:v>
                </c:pt>
                <c:pt idx="11">
                  <c:v>1927561.5329740001</c:v>
                </c:pt>
                <c:pt idx="12">
                  <c:v>1922370.677832</c:v>
                </c:pt>
                <c:pt idx="13">
                  <c:v>1922370.677832</c:v>
                </c:pt>
                <c:pt idx="14">
                  <c:v>1920150.5603509999</c:v>
                </c:pt>
                <c:pt idx="15">
                  <c:v>1923346.111732</c:v>
                </c:pt>
                <c:pt idx="16">
                  <c:v>1918143.3447670001</c:v>
                </c:pt>
                <c:pt idx="17">
                  <c:v>1821839.0339810001</c:v>
                </c:pt>
                <c:pt idx="18">
                  <c:v>1822358.102675</c:v>
                </c:pt>
                <c:pt idx="19">
                  <c:v>1820192.5866119999</c:v>
                </c:pt>
                <c:pt idx="20">
                  <c:v>1821674.377418</c:v>
                </c:pt>
                <c:pt idx="21">
                  <c:v>1823455.5537330001</c:v>
                </c:pt>
                <c:pt idx="22">
                  <c:v>1822016.9969299999</c:v>
                </c:pt>
                <c:pt idx="23">
                  <c:v>1823288.6882509999</c:v>
                </c:pt>
                <c:pt idx="24">
                  <c:v>1824425.316415</c:v>
                </c:pt>
                <c:pt idx="25">
                  <c:v>1826504.9894620001</c:v>
                </c:pt>
                <c:pt idx="26">
                  <c:v>1823005.243395</c:v>
                </c:pt>
                <c:pt idx="27">
                  <c:v>1812615.305068</c:v>
                </c:pt>
                <c:pt idx="28">
                  <c:v>1832265.617847</c:v>
                </c:pt>
                <c:pt idx="29">
                  <c:v>1828800.511552</c:v>
                </c:pt>
                <c:pt idx="30">
                  <c:v>1832089.457162</c:v>
                </c:pt>
                <c:pt idx="31">
                  <c:v>1828547.354512</c:v>
                </c:pt>
                <c:pt idx="32">
                  <c:v>1806613.892306</c:v>
                </c:pt>
                <c:pt idx="33">
                  <c:v>1805223.6844929999</c:v>
                </c:pt>
                <c:pt idx="34">
                  <c:v>1808039.0003800001</c:v>
                </c:pt>
                <c:pt idx="35">
                  <c:v>1806883.6645820001</c:v>
                </c:pt>
                <c:pt idx="36">
                  <c:v>1807058.640987</c:v>
                </c:pt>
                <c:pt idx="37">
                  <c:v>1808297.8013609999</c:v>
                </c:pt>
                <c:pt idx="38">
                  <c:v>1810596.91616</c:v>
                </c:pt>
                <c:pt idx="39">
                  <c:v>1805605.3496360001</c:v>
                </c:pt>
                <c:pt idx="40">
                  <c:v>1807957.88154</c:v>
                </c:pt>
                <c:pt idx="41">
                  <c:v>1807147.8555040001</c:v>
                </c:pt>
                <c:pt idx="42">
                  <c:v>1805774.0440179999</c:v>
                </c:pt>
                <c:pt idx="43">
                  <c:v>1806125.0823009999</c:v>
                </c:pt>
                <c:pt idx="44">
                  <c:v>1807559.8999089999</c:v>
                </c:pt>
                <c:pt idx="45">
                  <c:v>1808906.5261339999</c:v>
                </c:pt>
                <c:pt idx="46">
                  <c:v>1808800.782966</c:v>
                </c:pt>
                <c:pt idx="47">
                  <c:v>1806755.037056</c:v>
                </c:pt>
                <c:pt idx="48">
                  <c:v>1808420.124269</c:v>
                </c:pt>
                <c:pt idx="49">
                  <c:v>1805517.579287</c:v>
                </c:pt>
                <c:pt idx="50">
                  <c:v>1807433.616745</c:v>
                </c:pt>
                <c:pt idx="51">
                  <c:v>1804423.0775570001</c:v>
                </c:pt>
                <c:pt idx="52">
                  <c:v>1808607.0337479999</c:v>
                </c:pt>
                <c:pt idx="53">
                  <c:v>1809665.7276630001</c:v>
                </c:pt>
                <c:pt idx="54">
                  <c:v>1809361.1056619999</c:v>
                </c:pt>
                <c:pt idx="55">
                  <c:v>1808901.736183</c:v>
                </c:pt>
                <c:pt idx="56">
                  <c:v>1805771.7480570001</c:v>
                </c:pt>
                <c:pt idx="57">
                  <c:v>1805526.9147049999</c:v>
                </c:pt>
                <c:pt idx="58">
                  <c:v>1806279.684416</c:v>
                </c:pt>
                <c:pt idx="59">
                  <c:v>1821700.3904800001</c:v>
                </c:pt>
                <c:pt idx="60">
                  <c:v>1820646.8332219999</c:v>
                </c:pt>
                <c:pt idx="61">
                  <c:v>1822170.953395</c:v>
                </c:pt>
                <c:pt idx="62">
                  <c:v>1818400.614751</c:v>
                </c:pt>
                <c:pt idx="63">
                  <c:v>1815700.8411620001</c:v>
                </c:pt>
                <c:pt idx="64">
                  <c:v>1818438.416341</c:v>
                </c:pt>
                <c:pt idx="65">
                  <c:v>1820333.6042760001</c:v>
                </c:pt>
                <c:pt idx="66">
                  <c:v>1817903.8896540001</c:v>
                </c:pt>
                <c:pt idx="67">
                  <c:v>1819512.5325720001</c:v>
                </c:pt>
                <c:pt idx="68">
                  <c:v>1814819.5948399999</c:v>
                </c:pt>
                <c:pt idx="69">
                  <c:v>1815670.1158479999</c:v>
                </c:pt>
                <c:pt idx="70">
                  <c:v>1815915.532436</c:v>
                </c:pt>
                <c:pt idx="71">
                  <c:v>1817505.1230250001</c:v>
                </c:pt>
                <c:pt idx="72">
                  <c:v>1821664.3950169999</c:v>
                </c:pt>
                <c:pt idx="73">
                  <c:v>1817700.6515619999</c:v>
                </c:pt>
                <c:pt idx="74">
                  <c:v>1815235.621548</c:v>
                </c:pt>
                <c:pt idx="75">
                  <c:v>1818230.0344179999</c:v>
                </c:pt>
                <c:pt idx="76">
                  <c:v>1816580.657445</c:v>
                </c:pt>
                <c:pt idx="77">
                  <c:v>1819149.3411280001</c:v>
                </c:pt>
                <c:pt idx="78">
                  <c:v>1816234.2836460001</c:v>
                </c:pt>
                <c:pt idx="79">
                  <c:v>1813319.904849</c:v>
                </c:pt>
                <c:pt idx="80">
                  <c:v>1817658.5324810001</c:v>
                </c:pt>
                <c:pt idx="81">
                  <c:v>1819495.2022879999</c:v>
                </c:pt>
                <c:pt idx="82">
                  <c:v>1815440.602857</c:v>
                </c:pt>
                <c:pt idx="83">
                  <c:v>1815527.5311129999</c:v>
                </c:pt>
                <c:pt idx="84">
                  <c:v>1815530.8455769999</c:v>
                </c:pt>
                <c:pt idx="85">
                  <c:v>1819372.666714</c:v>
                </c:pt>
                <c:pt idx="86">
                  <c:v>1814325.0910489999</c:v>
                </c:pt>
                <c:pt idx="87">
                  <c:v>1812550.4597519999</c:v>
                </c:pt>
                <c:pt idx="88">
                  <c:v>1812550.4597519999</c:v>
                </c:pt>
                <c:pt idx="89">
                  <c:v>1827078.228591</c:v>
                </c:pt>
                <c:pt idx="90">
                  <c:v>1831984.5852950001</c:v>
                </c:pt>
                <c:pt idx="91">
                  <c:v>1831665.9348770001</c:v>
                </c:pt>
                <c:pt idx="92">
                  <c:v>1833702.147591</c:v>
                </c:pt>
                <c:pt idx="93">
                  <c:v>1827502.8045659999</c:v>
                </c:pt>
                <c:pt idx="94">
                  <c:v>1834056.361062</c:v>
                </c:pt>
                <c:pt idx="95">
                  <c:v>1835371.670218</c:v>
                </c:pt>
                <c:pt idx="96">
                  <c:v>1835251.4059520001</c:v>
                </c:pt>
                <c:pt idx="97">
                  <c:v>1830432.6812169999</c:v>
                </c:pt>
                <c:pt idx="98">
                  <c:v>1832728.4733190001</c:v>
                </c:pt>
                <c:pt idx="99">
                  <c:v>1833955.1133979999</c:v>
                </c:pt>
                <c:pt idx="100">
                  <c:v>1833931.461988</c:v>
                </c:pt>
                <c:pt idx="101">
                  <c:v>1834641.5690959999</c:v>
                </c:pt>
                <c:pt idx="102">
                  <c:v>1832236.3062690001</c:v>
                </c:pt>
                <c:pt idx="103">
                  <c:v>1832954.2735550001</c:v>
                </c:pt>
                <c:pt idx="104">
                  <c:v>1890361.9284330001</c:v>
                </c:pt>
                <c:pt idx="105">
                  <c:v>1889003.1807909999</c:v>
                </c:pt>
                <c:pt idx="106">
                  <c:v>1886406.284069</c:v>
                </c:pt>
                <c:pt idx="107">
                  <c:v>1890430.67616</c:v>
                </c:pt>
                <c:pt idx="108">
                  <c:v>1887548.9526849999</c:v>
                </c:pt>
                <c:pt idx="109">
                  <c:v>1886358.6656790001</c:v>
                </c:pt>
                <c:pt idx="110">
                  <c:v>1889971.9499329999</c:v>
                </c:pt>
                <c:pt idx="111">
                  <c:v>1889173.4585259999</c:v>
                </c:pt>
                <c:pt idx="112">
                  <c:v>1884959.868951</c:v>
                </c:pt>
                <c:pt idx="113">
                  <c:v>1884082.3783189999</c:v>
                </c:pt>
                <c:pt idx="114">
                  <c:v>1886499.4695669999</c:v>
                </c:pt>
                <c:pt idx="115">
                  <c:v>1892961.8268860001</c:v>
                </c:pt>
                <c:pt idx="116">
                  <c:v>1890536.602378</c:v>
                </c:pt>
                <c:pt idx="117">
                  <c:v>1887342.585796</c:v>
                </c:pt>
                <c:pt idx="118">
                  <c:v>1894788.138395</c:v>
                </c:pt>
                <c:pt idx="119">
                  <c:v>1890399.686763</c:v>
                </c:pt>
                <c:pt idx="120">
                  <c:v>1886337.8417470001</c:v>
                </c:pt>
                <c:pt idx="121">
                  <c:v>1890020.6275229999</c:v>
                </c:pt>
                <c:pt idx="122">
                  <c:v>1893342.031492</c:v>
                </c:pt>
                <c:pt idx="123">
                  <c:v>1893600.0564929999</c:v>
                </c:pt>
                <c:pt idx="124">
                  <c:v>1891057.6392030001</c:v>
                </c:pt>
                <c:pt idx="125">
                  <c:v>1894846.0231900001</c:v>
                </c:pt>
                <c:pt idx="126">
                  <c:v>2003980.0888350001</c:v>
                </c:pt>
                <c:pt idx="127">
                  <c:v>2008500.419067</c:v>
                </c:pt>
                <c:pt idx="128">
                  <c:v>2007833.0620520001</c:v>
                </c:pt>
                <c:pt idx="129">
                  <c:v>2007541.6815299999</c:v>
                </c:pt>
                <c:pt idx="130">
                  <c:v>2007082.157927</c:v>
                </c:pt>
                <c:pt idx="131">
                  <c:v>2009057.249904</c:v>
                </c:pt>
                <c:pt idx="132">
                  <c:v>2011337.0654440001</c:v>
                </c:pt>
                <c:pt idx="133">
                  <c:v>2009468.8834249999</c:v>
                </c:pt>
                <c:pt idx="134">
                  <c:v>2008824.019327</c:v>
                </c:pt>
                <c:pt idx="135">
                  <c:v>2008824.019327</c:v>
                </c:pt>
                <c:pt idx="136">
                  <c:v>2012914.107696</c:v>
                </c:pt>
                <c:pt idx="137">
                  <c:v>1991371.328364</c:v>
                </c:pt>
                <c:pt idx="138">
                  <c:v>1990316.429093</c:v>
                </c:pt>
                <c:pt idx="139">
                  <c:v>1989609.985847</c:v>
                </c:pt>
                <c:pt idx="140">
                  <c:v>1989858.104325</c:v>
                </c:pt>
                <c:pt idx="141">
                  <c:v>1994590.7667</c:v>
                </c:pt>
                <c:pt idx="142">
                  <c:v>1994141.4285840001</c:v>
                </c:pt>
                <c:pt idx="143">
                  <c:v>1993917.215572</c:v>
                </c:pt>
                <c:pt idx="144">
                  <c:v>1993199.4525309999</c:v>
                </c:pt>
                <c:pt idx="145">
                  <c:v>1995071.178204</c:v>
                </c:pt>
                <c:pt idx="146">
                  <c:v>1994209.8063089999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09256"/>
        <c:axId val="749909648"/>
      </c:lineChart>
      <c:lineChart>
        <c:grouping val="standard"/>
        <c:varyColors val="0"/>
        <c:ser>
          <c:idx val="3"/>
          <c:order val="2"/>
          <c:tx>
            <c:strRef>
              <c:f>Healthcare!$W$28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Healthcare!$S$29:$S$175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Healthcare!$W$29:$W$175</c:f>
              <c:numCache>
                <c:formatCode>#,##0_ ;[Red]\-#,##0\ </c:formatCode>
                <c:ptCount val="147"/>
                <c:pt idx="0">
                  <c:v>94514.390700000004</c:v>
                </c:pt>
                <c:pt idx="1">
                  <c:v>94514.390700000004</c:v>
                </c:pt>
                <c:pt idx="2">
                  <c:v>95546.125899999999</c:v>
                </c:pt>
                <c:pt idx="3">
                  <c:v>95546.125899999999</c:v>
                </c:pt>
                <c:pt idx="4">
                  <c:v>95546.125899999999</c:v>
                </c:pt>
                <c:pt idx="5">
                  <c:v>95546.125899999999</c:v>
                </c:pt>
                <c:pt idx="6">
                  <c:v>95546.125899999999</c:v>
                </c:pt>
                <c:pt idx="7">
                  <c:v>95546.125899999999</c:v>
                </c:pt>
                <c:pt idx="8">
                  <c:v>95546.125899999999</c:v>
                </c:pt>
                <c:pt idx="9">
                  <c:v>95546.125899999999</c:v>
                </c:pt>
                <c:pt idx="10">
                  <c:v>92046.133499999996</c:v>
                </c:pt>
                <c:pt idx="11">
                  <c:v>92159.833100000003</c:v>
                </c:pt>
                <c:pt idx="12">
                  <c:v>92159.833100000003</c:v>
                </c:pt>
                <c:pt idx="13">
                  <c:v>92159.833100000003</c:v>
                </c:pt>
                <c:pt idx="14">
                  <c:v>92159.833100000003</c:v>
                </c:pt>
                <c:pt idx="15">
                  <c:v>92159.833100000003</c:v>
                </c:pt>
                <c:pt idx="16">
                  <c:v>92159.833100000003</c:v>
                </c:pt>
                <c:pt idx="17">
                  <c:v>94610.996299999999</c:v>
                </c:pt>
                <c:pt idx="18">
                  <c:v>94610.996299999999</c:v>
                </c:pt>
                <c:pt idx="19">
                  <c:v>94610.996299999999</c:v>
                </c:pt>
                <c:pt idx="20">
                  <c:v>94610.996299999999</c:v>
                </c:pt>
                <c:pt idx="21">
                  <c:v>94610.996299999999</c:v>
                </c:pt>
                <c:pt idx="22">
                  <c:v>93218.855200000005</c:v>
                </c:pt>
                <c:pt idx="23">
                  <c:v>93218.855200000005</c:v>
                </c:pt>
                <c:pt idx="24">
                  <c:v>93218.855200000005</c:v>
                </c:pt>
                <c:pt idx="25">
                  <c:v>93218.855200000005</c:v>
                </c:pt>
                <c:pt idx="26">
                  <c:v>93218.855200000005</c:v>
                </c:pt>
                <c:pt idx="27">
                  <c:v>91761.7212</c:v>
                </c:pt>
                <c:pt idx="28">
                  <c:v>91761.7212</c:v>
                </c:pt>
                <c:pt idx="29">
                  <c:v>91761.7212</c:v>
                </c:pt>
                <c:pt idx="30">
                  <c:v>91761.7212</c:v>
                </c:pt>
                <c:pt idx="31">
                  <c:v>91761.7212</c:v>
                </c:pt>
                <c:pt idx="32">
                  <c:v>95018.031199999998</c:v>
                </c:pt>
                <c:pt idx="33">
                  <c:v>95018.031199999998</c:v>
                </c:pt>
                <c:pt idx="34">
                  <c:v>95018.031199999998</c:v>
                </c:pt>
                <c:pt idx="35">
                  <c:v>95018.031199999998</c:v>
                </c:pt>
                <c:pt idx="36">
                  <c:v>95018.031199999998</c:v>
                </c:pt>
                <c:pt idx="37">
                  <c:v>95018.031199999998</c:v>
                </c:pt>
                <c:pt idx="38">
                  <c:v>95018.031199999998</c:v>
                </c:pt>
                <c:pt idx="39">
                  <c:v>83050.080499999996</c:v>
                </c:pt>
                <c:pt idx="40">
                  <c:v>83050.080499999996</c:v>
                </c:pt>
                <c:pt idx="41">
                  <c:v>83050.080499999996</c:v>
                </c:pt>
                <c:pt idx="42">
                  <c:v>83050.080499999996</c:v>
                </c:pt>
                <c:pt idx="43">
                  <c:v>83050.080499999996</c:v>
                </c:pt>
                <c:pt idx="44">
                  <c:v>84747.859200000006</c:v>
                </c:pt>
                <c:pt idx="45">
                  <c:v>84747.859200000006</c:v>
                </c:pt>
                <c:pt idx="46">
                  <c:v>84747.859200000006</c:v>
                </c:pt>
                <c:pt idx="47">
                  <c:v>84747.859200000006</c:v>
                </c:pt>
                <c:pt idx="48">
                  <c:v>84747.859200000006</c:v>
                </c:pt>
                <c:pt idx="49">
                  <c:v>96680.722699999998</c:v>
                </c:pt>
                <c:pt idx="50">
                  <c:v>96680.722699999998</c:v>
                </c:pt>
                <c:pt idx="51">
                  <c:v>96680.722699999998</c:v>
                </c:pt>
                <c:pt idx="52">
                  <c:v>96680.722699999998</c:v>
                </c:pt>
                <c:pt idx="53">
                  <c:v>96680.722699999998</c:v>
                </c:pt>
                <c:pt idx="54">
                  <c:v>94203.292400000006</c:v>
                </c:pt>
                <c:pt idx="55">
                  <c:v>94203.292400000006</c:v>
                </c:pt>
                <c:pt idx="56">
                  <c:v>94203.292400000006</c:v>
                </c:pt>
                <c:pt idx="57">
                  <c:v>94203.292400000006</c:v>
                </c:pt>
                <c:pt idx="58">
                  <c:v>94203.292400000006</c:v>
                </c:pt>
                <c:pt idx="59">
                  <c:v>86618.9</c:v>
                </c:pt>
                <c:pt idx="60">
                  <c:v>86618.9</c:v>
                </c:pt>
                <c:pt idx="61">
                  <c:v>86618.9</c:v>
                </c:pt>
                <c:pt idx="62">
                  <c:v>86618.9</c:v>
                </c:pt>
                <c:pt idx="63">
                  <c:v>86618.9</c:v>
                </c:pt>
                <c:pt idx="64">
                  <c:v>87755.165900000007</c:v>
                </c:pt>
                <c:pt idx="65">
                  <c:v>87755.165900000007</c:v>
                </c:pt>
                <c:pt idx="66">
                  <c:v>87755.165900000007</c:v>
                </c:pt>
                <c:pt idx="67">
                  <c:v>87755.165900000007</c:v>
                </c:pt>
                <c:pt idx="68">
                  <c:v>87813.032300000006</c:v>
                </c:pt>
                <c:pt idx="69">
                  <c:v>86347.618000000002</c:v>
                </c:pt>
                <c:pt idx="70">
                  <c:v>86347.618000000002</c:v>
                </c:pt>
                <c:pt idx="71">
                  <c:v>86347.618000000002</c:v>
                </c:pt>
                <c:pt idx="72">
                  <c:v>86347.618000000002</c:v>
                </c:pt>
                <c:pt idx="73">
                  <c:v>86391.931700000001</c:v>
                </c:pt>
                <c:pt idx="74">
                  <c:v>87737.714000000007</c:v>
                </c:pt>
                <c:pt idx="75">
                  <c:v>87737.714000000007</c:v>
                </c:pt>
                <c:pt idx="76">
                  <c:v>87737.714000000007</c:v>
                </c:pt>
                <c:pt idx="77">
                  <c:v>87737.714000000007</c:v>
                </c:pt>
                <c:pt idx="78">
                  <c:v>87737.714000000007</c:v>
                </c:pt>
                <c:pt idx="79">
                  <c:v>87881.222899999993</c:v>
                </c:pt>
                <c:pt idx="80">
                  <c:v>87881.222899999993</c:v>
                </c:pt>
                <c:pt idx="81">
                  <c:v>87881.222899999993</c:v>
                </c:pt>
                <c:pt idx="82">
                  <c:v>87881.222899999993</c:v>
                </c:pt>
                <c:pt idx="83">
                  <c:v>87881.222899999993</c:v>
                </c:pt>
                <c:pt idx="84">
                  <c:v>87881.222899999993</c:v>
                </c:pt>
                <c:pt idx="85">
                  <c:v>87881.222899999993</c:v>
                </c:pt>
                <c:pt idx="86">
                  <c:v>87881.222899999993</c:v>
                </c:pt>
                <c:pt idx="87">
                  <c:v>87881.222899999993</c:v>
                </c:pt>
                <c:pt idx="88">
                  <c:v>87881.222899999993</c:v>
                </c:pt>
                <c:pt idx="89">
                  <c:v>86670.5916</c:v>
                </c:pt>
                <c:pt idx="90">
                  <c:v>86670.5916</c:v>
                </c:pt>
                <c:pt idx="91">
                  <c:v>86670.5916</c:v>
                </c:pt>
                <c:pt idx="92">
                  <c:v>86670.5916</c:v>
                </c:pt>
                <c:pt idx="93">
                  <c:v>86670.5916</c:v>
                </c:pt>
                <c:pt idx="94">
                  <c:v>86230.7549</c:v>
                </c:pt>
                <c:pt idx="95">
                  <c:v>86230.7549</c:v>
                </c:pt>
                <c:pt idx="96">
                  <c:v>86230.7549</c:v>
                </c:pt>
                <c:pt idx="97">
                  <c:v>86230.7549</c:v>
                </c:pt>
                <c:pt idx="98">
                  <c:v>86230.7549</c:v>
                </c:pt>
                <c:pt idx="99">
                  <c:v>86230.7549</c:v>
                </c:pt>
                <c:pt idx="100">
                  <c:v>86230.7549</c:v>
                </c:pt>
                <c:pt idx="101">
                  <c:v>86230.7549</c:v>
                </c:pt>
                <c:pt idx="102">
                  <c:v>86230.7549</c:v>
                </c:pt>
                <c:pt idx="103">
                  <c:v>86230.7549</c:v>
                </c:pt>
                <c:pt idx="104">
                  <c:v>90368.797300000006</c:v>
                </c:pt>
                <c:pt idx="105">
                  <c:v>90368.797300000006</c:v>
                </c:pt>
                <c:pt idx="106">
                  <c:v>90368.797300000006</c:v>
                </c:pt>
                <c:pt idx="107">
                  <c:v>90368.797300000006</c:v>
                </c:pt>
                <c:pt idx="108">
                  <c:v>90368.797300000006</c:v>
                </c:pt>
                <c:pt idx="109">
                  <c:v>90622.985799999995</c:v>
                </c:pt>
                <c:pt idx="110">
                  <c:v>90622.985799999995</c:v>
                </c:pt>
                <c:pt idx="111">
                  <c:v>90622.985799999995</c:v>
                </c:pt>
                <c:pt idx="112">
                  <c:v>90622.985799999995</c:v>
                </c:pt>
                <c:pt idx="113">
                  <c:v>90622.985799999995</c:v>
                </c:pt>
                <c:pt idx="114">
                  <c:v>89817.051000000007</c:v>
                </c:pt>
                <c:pt idx="115">
                  <c:v>89817.051000000007</c:v>
                </c:pt>
                <c:pt idx="116">
                  <c:v>89817.051000000007</c:v>
                </c:pt>
                <c:pt idx="117">
                  <c:v>89817.051000000007</c:v>
                </c:pt>
                <c:pt idx="118">
                  <c:v>89817.051000000007</c:v>
                </c:pt>
                <c:pt idx="119">
                  <c:v>89817.051000000007</c:v>
                </c:pt>
                <c:pt idx="120">
                  <c:v>89817.051000000007</c:v>
                </c:pt>
                <c:pt idx="121">
                  <c:v>89817.051000000007</c:v>
                </c:pt>
                <c:pt idx="122">
                  <c:v>89817.051000000007</c:v>
                </c:pt>
                <c:pt idx="123">
                  <c:v>89817.051000000007</c:v>
                </c:pt>
                <c:pt idx="124">
                  <c:v>89270.032099999997</c:v>
                </c:pt>
                <c:pt idx="125">
                  <c:v>89270.032099999997</c:v>
                </c:pt>
                <c:pt idx="126">
                  <c:v>98578.299700000003</c:v>
                </c:pt>
                <c:pt idx="127">
                  <c:v>98854.941500000001</c:v>
                </c:pt>
                <c:pt idx="128">
                  <c:v>98854.941500000001</c:v>
                </c:pt>
                <c:pt idx="129">
                  <c:v>98190.953500000003</c:v>
                </c:pt>
                <c:pt idx="130">
                  <c:v>98190.953500000003</c:v>
                </c:pt>
                <c:pt idx="131">
                  <c:v>98148.443499999994</c:v>
                </c:pt>
                <c:pt idx="132">
                  <c:v>99573.6158</c:v>
                </c:pt>
                <c:pt idx="133">
                  <c:v>99573.6158</c:v>
                </c:pt>
                <c:pt idx="134">
                  <c:v>99573.6158</c:v>
                </c:pt>
                <c:pt idx="135">
                  <c:v>99573.6158</c:v>
                </c:pt>
                <c:pt idx="136">
                  <c:v>99573.6158</c:v>
                </c:pt>
                <c:pt idx="137">
                  <c:v>97376.089099999997</c:v>
                </c:pt>
                <c:pt idx="138">
                  <c:v>97376.089099999997</c:v>
                </c:pt>
                <c:pt idx="139">
                  <c:v>97376.089099999997</c:v>
                </c:pt>
                <c:pt idx="140">
                  <c:v>97376.089099999997</c:v>
                </c:pt>
                <c:pt idx="141">
                  <c:v>97376.089099999997</c:v>
                </c:pt>
                <c:pt idx="142">
                  <c:v>95990.082899999994</c:v>
                </c:pt>
                <c:pt idx="143">
                  <c:v>95990.082899999994</c:v>
                </c:pt>
                <c:pt idx="144">
                  <c:v>95990.082899999994</c:v>
                </c:pt>
                <c:pt idx="145">
                  <c:v>95990.082899999994</c:v>
                </c:pt>
                <c:pt idx="146">
                  <c:v>95990.082899999994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Healthcare!$Y$28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Healthcare!$Y$29:$Y$175</c:f>
              <c:numCache>
                <c:formatCode>#,##0_ ;[Red]\-#,##0\ </c:formatCode>
                <c:ptCount val="147"/>
                <c:pt idx="0">
                  <c:v>225423.666192</c:v>
                </c:pt>
                <c:pt idx="1">
                  <c:v>225391.25812400001</c:v>
                </c:pt>
                <c:pt idx="2">
                  <c:v>226714.13641899999</c:v>
                </c:pt>
                <c:pt idx="3">
                  <c:v>226692.82436699999</c:v>
                </c:pt>
                <c:pt idx="4">
                  <c:v>226709.03498</c:v>
                </c:pt>
                <c:pt idx="5">
                  <c:v>226682.06143</c:v>
                </c:pt>
                <c:pt idx="6">
                  <c:v>226725.055222</c:v>
                </c:pt>
                <c:pt idx="7">
                  <c:v>226717.54027</c:v>
                </c:pt>
                <c:pt idx="8">
                  <c:v>226717.54027</c:v>
                </c:pt>
                <c:pt idx="9">
                  <c:v>226687.05843199999</c:v>
                </c:pt>
                <c:pt idx="10">
                  <c:v>225992.139731</c:v>
                </c:pt>
                <c:pt idx="11">
                  <c:v>226075.78124800001</c:v>
                </c:pt>
                <c:pt idx="12">
                  <c:v>226046.623682</c:v>
                </c:pt>
                <c:pt idx="13">
                  <c:v>226046.623682</c:v>
                </c:pt>
                <c:pt idx="14">
                  <c:v>226044.48649700001</c:v>
                </c:pt>
                <c:pt idx="15">
                  <c:v>226074.962058</c:v>
                </c:pt>
                <c:pt idx="16">
                  <c:v>226081.54055400001</c:v>
                </c:pt>
                <c:pt idx="17">
                  <c:v>223453.40486099999</c:v>
                </c:pt>
                <c:pt idx="18">
                  <c:v>223483.55790300001</c:v>
                </c:pt>
                <c:pt idx="19">
                  <c:v>223482.20311900001</c:v>
                </c:pt>
                <c:pt idx="20">
                  <c:v>223470.117856</c:v>
                </c:pt>
                <c:pt idx="21">
                  <c:v>223479.77684800001</c:v>
                </c:pt>
                <c:pt idx="22">
                  <c:v>223305.76332699999</c:v>
                </c:pt>
                <c:pt idx="23">
                  <c:v>223286.82392699999</c:v>
                </c:pt>
                <c:pt idx="24">
                  <c:v>223294.44727800001</c:v>
                </c:pt>
                <c:pt idx="25">
                  <c:v>223295.73647599999</c:v>
                </c:pt>
                <c:pt idx="26">
                  <c:v>223301.87364899999</c:v>
                </c:pt>
                <c:pt idx="27">
                  <c:v>220426.72670699999</c:v>
                </c:pt>
                <c:pt idx="28">
                  <c:v>220431.88844099999</c:v>
                </c:pt>
                <c:pt idx="29">
                  <c:v>220436.537663</c:v>
                </c:pt>
                <c:pt idx="30">
                  <c:v>220413.501747</c:v>
                </c:pt>
                <c:pt idx="31">
                  <c:v>220409.21727699999</c:v>
                </c:pt>
                <c:pt idx="32">
                  <c:v>226076.45947199999</c:v>
                </c:pt>
                <c:pt idx="33">
                  <c:v>226068.979081</c:v>
                </c:pt>
                <c:pt idx="34">
                  <c:v>226114.95729799999</c:v>
                </c:pt>
                <c:pt idx="35">
                  <c:v>226097.773304</c:v>
                </c:pt>
                <c:pt idx="36">
                  <c:v>226097.974177</c:v>
                </c:pt>
                <c:pt idx="37">
                  <c:v>226077.57628400001</c:v>
                </c:pt>
                <c:pt idx="38">
                  <c:v>226050.62921799999</c:v>
                </c:pt>
                <c:pt idx="39">
                  <c:v>235511.57904899999</c:v>
                </c:pt>
                <c:pt idx="40">
                  <c:v>235496.161831</c:v>
                </c:pt>
                <c:pt idx="41">
                  <c:v>235518.69059400001</c:v>
                </c:pt>
                <c:pt idx="42">
                  <c:v>235502.777114</c:v>
                </c:pt>
                <c:pt idx="43">
                  <c:v>235515.36423000001</c:v>
                </c:pt>
                <c:pt idx="44">
                  <c:v>236732.309171</c:v>
                </c:pt>
                <c:pt idx="45">
                  <c:v>236727.14253099999</c:v>
                </c:pt>
                <c:pt idx="46">
                  <c:v>236725.28463000001</c:v>
                </c:pt>
                <c:pt idx="47">
                  <c:v>236746.158413</c:v>
                </c:pt>
                <c:pt idx="48">
                  <c:v>236747.818218</c:v>
                </c:pt>
                <c:pt idx="49">
                  <c:v>240959.21687</c:v>
                </c:pt>
                <c:pt idx="50">
                  <c:v>240962.61702500001</c:v>
                </c:pt>
                <c:pt idx="51">
                  <c:v>240978.703029</c:v>
                </c:pt>
                <c:pt idx="52">
                  <c:v>240945.613255</c:v>
                </c:pt>
                <c:pt idx="53">
                  <c:v>240943.631268</c:v>
                </c:pt>
                <c:pt idx="54">
                  <c:v>244946.89110499999</c:v>
                </c:pt>
                <c:pt idx="55">
                  <c:v>244929.81158000001</c:v>
                </c:pt>
                <c:pt idx="56">
                  <c:v>244935.42335600001</c:v>
                </c:pt>
                <c:pt idx="57">
                  <c:v>244954.731226</c:v>
                </c:pt>
                <c:pt idx="58">
                  <c:v>244957.39318300001</c:v>
                </c:pt>
                <c:pt idx="59">
                  <c:v>242400.02133600001</c:v>
                </c:pt>
                <c:pt idx="60">
                  <c:v>242411.50905699999</c:v>
                </c:pt>
                <c:pt idx="61">
                  <c:v>242391.941119</c:v>
                </c:pt>
                <c:pt idx="62">
                  <c:v>242432.03992800001</c:v>
                </c:pt>
                <c:pt idx="63">
                  <c:v>242421.00877099999</c:v>
                </c:pt>
                <c:pt idx="64">
                  <c:v>243223.16168700001</c:v>
                </c:pt>
                <c:pt idx="65">
                  <c:v>243218.594996</c:v>
                </c:pt>
                <c:pt idx="66">
                  <c:v>243202.707008</c:v>
                </c:pt>
                <c:pt idx="67">
                  <c:v>243223.86702000001</c:v>
                </c:pt>
                <c:pt idx="68">
                  <c:v>243215.692178</c:v>
                </c:pt>
                <c:pt idx="69">
                  <c:v>245902.85886000001</c:v>
                </c:pt>
                <c:pt idx="70">
                  <c:v>245895.47936600001</c:v>
                </c:pt>
                <c:pt idx="71">
                  <c:v>245931.855729</c:v>
                </c:pt>
                <c:pt idx="72">
                  <c:v>245901.44319399999</c:v>
                </c:pt>
                <c:pt idx="73">
                  <c:v>245954.51569999999</c:v>
                </c:pt>
                <c:pt idx="74">
                  <c:v>244391.857827</c:v>
                </c:pt>
                <c:pt idx="75">
                  <c:v>244391.930819</c:v>
                </c:pt>
                <c:pt idx="76">
                  <c:v>244356.718448</c:v>
                </c:pt>
                <c:pt idx="77">
                  <c:v>244397.04417800001</c:v>
                </c:pt>
                <c:pt idx="78">
                  <c:v>244368.80439100001</c:v>
                </c:pt>
                <c:pt idx="79">
                  <c:v>244765.348103</c:v>
                </c:pt>
                <c:pt idx="80">
                  <c:v>244790.64796199999</c:v>
                </c:pt>
                <c:pt idx="81">
                  <c:v>244796.40982199999</c:v>
                </c:pt>
                <c:pt idx="82">
                  <c:v>244774.91409800001</c:v>
                </c:pt>
                <c:pt idx="83">
                  <c:v>244762.483798</c:v>
                </c:pt>
                <c:pt idx="84">
                  <c:v>244807.62435500001</c:v>
                </c:pt>
                <c:pt idx="85">
                  <c:v>244782.86435399999</c:v>
                </c:pt>
                <c:pt idx="86">
                  <c:v>244772.677864</c:v>
                </c:pt>
                <c:pt idx="87">
                  <c:v>244768.61732799999</c:v>
                </c:pt>
                <c:pt idx="88">
                  <c:v>244768.61732799999</c:v>
                </c:pt>
                <c:pt idx="89">
                  <c:v>243363.80892000001</c:v>
                </c:pt>
                <c:pt idx="90">
                  <c:v>243340.41986699999</c:v>
                </c:pt>
                <c:pt idx="91">
                  <c:v>243352.470558</c:v>
                </c:pt>
                <c:pt idx="92">
                  <c:v>243341.92303999999</c:v>
                </c:pt>
                <c:pt idx="93">
                  <c:v>243332.71431099999</c:v>
                </c:pt>
                <c:pt idx="94">
                  <c:v>240909.80116999999</c:v>
                </c:pt>
                <c:pt idx="95">
                  <c:v>240905.18441399999</c:v>
                </c:pt>
                <c:pt idx="96">
                  <c:v>240927.74100000001</c:v>
                </c:pt>
                <c:pt idx="97">
                  <c:v>240912.290481</c:v>
                </c:pt>
                <c:pt idx="98">
                  <c:v>240914.63681699999</c:v>
                </c:pt>
                <c:pt idx="99">
                  <c:v>240918.51839000001</c:v>
                </c:pt>
                <c:pt idx="100">
                  <c:v>240912.929496</c:v>
                </c:pt>
                <c:pt idx="101">
                  <c:v>240915.42651600001</c:v>
                </c:pt>
                <c:pt idx="102">
                  <c:v>240921.07118299999</c:v>
                </c:pt>
                <c:pt idx="103">
                  <c:v>240905.60823300001</c:v>
                </c:pt>
                <c:pt idx="104">
                  <c:v>239498.17475000001</c:v>
                </c:pt>
                <c:pt idx="105">
                  <c:v>239537.899427</c:v>
                </c:pt>
                <c:pt idx="106">
                  <c:v>239536.80226299999</c:v>
                </c:pt>
                <c:pt idx="107">
                  <c:v>239518.40202899999</c:v>
                </c:pt>
                <c:pt idx="108">
                  <c:v>239518.27196000001</c:v>
                </c:pt>
                <c:pt idx="109">
                  <c:v>238787.43159299999</c:v>
                </c:pt>
                <c:pt idx="110">
                  <c:v>238821.737845</c:v>
                </c:pt>
                <c:pt idx="111">
                  <c:v>238816.48039099999</c:v>
                </c:pt>
                <c:pt idx="112">
                  <c:v>238776.31537999999</c:v>
                </c:pt>
                <c:pt idx="113">
                  <c:v>238784.68491400001</c:v>
                </c:pt>
                <c:pt idx="114">
                  <c:v>239087.397765</c:v>
                </c:pt>
                <c:pt idx="115">
                  <c:v>239083.80095199999</c:v>
                </c:pt>
                <c:pt idx="116">
                  <c:v>239070.11620600001</c:v>
                </c:pt>
                <c:pt idx="117">
                  <c:v>239068.46532399999</c:v>
                </c:pt>
                <c:pt idx="118">
                  <c:v>239080.352683</c:v>
                </c:pt>
                <c:pt idx="119">
                  <c:v>239072.998872</c:v>
                </c:pt>
                <c:pt idx="120">
                  <c:v>239085.18200199999</c:v>
                </c:pt>
                <c:pt idx="121">
                  <c:v>239060.32700300001</c:v>
                </c:pt>
                <c:pt idx="122">
                  <c:v>239062.907454</c:v>
                </c:pt>
                <c:pt idx="123">
                  <c:v>239078.76071599999</c:v>
                </c:pt>
                <c:pt idx="124">
                  <c:v>238260.77870299999</c:v>
                </c:pt>
                <c:pt idx="125">
                  <c:v>238244.553331</c:v>
                </c:pt>
                <c:pt idx="126">
                  <c:v>248036.22201500001</c:v>
                </c:pt>
                <c:pt idx="127">
                  <c:v>247510.853806</c:v>
                </c:pt>
                <c:pt idx="128">
                  <c:v>247492.44453800001</c:v>
                </c:pt>
                <c:pt idx="129">
                  <c:v>246853.82567200001</c:v>
                </c:pt>
                <c:pt idx="130">
                  <c:v>246836.657622</c:v>
                </c:pt>
                <c:pt idx="131">
                  <c:v>246803.06860100001</c:v>
                </c:pt>
                <c:pt idx="132">
                  <c:v>248263.799704</c:v>
                </c:pt>
                <c:pt idx="133">
                  <c:v>248276.51646399999</c:v>
                </c:pt>
                <c:pt idx="134">
                  <c:v>248270.41957200001</c:v>
                </c:pt>
                <c:pt idx="135">
                  <c:v>248270.41957200001</c:v>
                </c:pt>
                <c:pt idx="136">
                  <c:v>248268.67152800001</c:v>
                </c:pt>
                <c:pt idx="137">
                  <c:v>245653.75232100001</c:v>
                </c:pt>
                <c:pt idx="138">
                  <c:v>245656.84185299999</c:v>
                </c:pt>
                <c:pt idx="139">
                  <c:v>245631.26072600001</c:v>
                </c:pt>
                <c:pt idx="140">
                  <c:v>245649.02678300001</c:v>
                </c:pt>
                <c:pt idx="141">
                  <c:v>245646.41947299999</c:v>
                </c:pt>
                <c:pt idx="142">
                  <c:v>245410.83316899999</c:v>
                </c:pt>
                <c:pt idx="143">
                  <c:v>245396.73264199999</c:v>
                </c:pt>
                <c:pt idx="144">
                  <c:v>245413.14193400001</c:v>
                </c:pt>
                <c:pt idx="145">
                  <c:v>245413.09613699999</c:v>
                </c:pt>
                <c:pt idx="146">
                  <c:v>245412.099159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17488"/>
        <c:axId val="749915528"/>
      </c:lineChart>
      <c:dateAx>
        <c:axId val="749909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09648"/>
        <c:crosses val="autoZero"/>
        <c:auto val="1"/>
        <c:lblOffset val="100"/>
        <c:baseTimeUnit val="days"/>
      </c:dateAx>
      <c:valAx>
        <c:axId val="7499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09256"/>
        <c:crosses val="autoZero"/>
        <c:crossBetween val="between"/>
      </c:valAx>
      <c:valAx>
        <c:axId val="74991552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17488"/>
        <c:crosses val="max"/>
        <c:crossBetween val="between"/>
      </c:valAx>
      <c:dateAx>
        <c:axId val="749917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99155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Goods'!$C$1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'Consumer Goods'!$A$2:$A$66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'Consumer Goods'!$C$2:$C$66</c:f>
              <c:numCache>
                <c:formatCode>_-* #,##0_-;\-* #,##0_-;_-* "-"??_-;_-@_-</c:formatCode>
                <c:ptCount val="65"/>
                <c:pt idx="0">
                  <c:v>3939903.59</c:v>
                </c:pt>
                <c:pt idx="1">
                  <c:v>4045406.02</c:v>
                </c:pt>
                <c:pt idx="2">
                  <c:v>4105012.14</c:v>
                </c:pt>
                <c:pt idx="3">
                  <c:v>3989656.39</c:v>
                </c:pt>
                <c:pt idx="4">
                  <c:v>4107371.09</c:v>
                </c:pt>
                <c:pt idx="5">
                  <c:v>4056368.88</c:v>
                </c:pt>
                <c:pt idx="6">
                  <c:v>4158288.08</c:v>
                </c:pt>
                <c:pt idx="7">
                  <c:v>4356666.28</c:v>
                </c:pt>
                <c:pt idx="8">
                  <c:v>4334647.42</c:v>
                </c:pt>
                <c:pt idx="9">
                  <c:v>4389444.45</c:v>
                </c:pt>
                <c:pt idx="10">
                  <c:v>4605706.57</c:v>
                </c:pt>
                <c:pt idx="11">
                  <c:v>4488655.1100000003</c:v>
                </c:pt>
                <c:pt idx="12">
                  <c:v>4508238.7300000004</c:v>
                </c:pt>
                <c:pt idx="13">
                  <c:v>4541701.1100000003</c:v>
                </c:pt>
                <c:pt idx="14">
                  <c:v>4437121.6399999997</c:v>
                </c:pt>
                <c:pt idx="15">
                  <c:v>4546859.17</c:v>
                </c:pt>
                <c:pt idx="16">
                  <c:v>4251048.8099999996</c:v>
                </c:pt>
                <c:pt idx="17">
                  <c:v>4197402.4800000004</c:v>
                </c:pt>
                <c:pt idx="18">
                  <c:v>4486629.55</c:v>
                </c:pt>
                <c:pt idx="19">
                  <c:v>4453417.96</c:v>
                </c:pt>
                <c:pt idx="20">
                  <c:v>4292277.92</c:v>
                </c:pt>
                <c:pt idx="21">
                  <c:v>4162468.6</c:v>
                </c:pt>
                <c:pt idx="22">
                  <c:v>4134084.42</c:v>
                </c:pt>
                <c:pt idx="23">
                  <c:v>4415371.42</c:v>
                </c:pt>
                <c:pt idx="24">
                  <c:v>4301101.04</c:v>
                </c:pt>
                <c:pt idx="25">
                  <c:v>4334241.53</c:v>
                </c:pt>
                <c:pt idx="26">
                  <c:v>4432557.9400000004</c:v>
                </c:pt>
                <c:pt idx="27">
                  <c:v>4392921.5999999996</c:v>
                </c:pt>
                <c:pt idx="28">
                  <c:v>4422755.6500000004</c:v>
                </c:pt>
                <c:pt idx="29">
                  <c:v>4421508.5</c:v>
                </c:pt>
                <c:pt idx="30">
                  <c:v>4353460.79</c:v>
                </c:pt>
                <c:pt idx="31">
                  <c:v>4402753.0199999996</c:v>
                </c:pt>
                <c:pt idx="32">
                  <c:v>4504167.59</c:v>
                </c:pt>
                <c:pt idx="33">
                  <c:v>4484997.99</c:v>
                </c:pt>
                <c:pt idx="34">
                  <c:v>4708439.75</c:v>
                </c:pt>
                <c:pt idx="35">
                  <c:v>4763176.3</c:v>
                </c:pt>
                <c:pt idx="36">
                  <c:v>4798884.66</c:v>
                </c:pt>
                <c:pt idx="37">
                  <c:v>4930918.22</c:v>
                </c:pt>
                <c:pt idx="38">
                  <c:v>4983892.03</c:v>
                </c:pt>
                <c:pt idx="39">
                  <c:v>5129591.03</c:v>
                </c:pt>
                <c:pt idx="40">
                  <c:v>4994902.51</c:v>
                </c:pt>
                <c:pt idx="41">
                  <c:v>4992963.5</c:v>
                </c:pt>
                <c:pt idx="42">
                  <c:v>4833547.55</c:v>
                </c:pt>
                <c:pt idx="43">
                  <c:v>5035114.6900000004</c:v>
                </c:pt>
                <c:pt idx="44">
                  <c:v>5218170.09</c:v>
                </c:pt>
                <c:pt idx="45">
                  <c:v>5300501.29</c:v>
                </c:pt>
                <c:pt idx="46">
                  <c:v>5056465.3099999996</c:v>
                </c:pt>
                <c:pt idx="47">
                  <c:v>5070733.95</c:v>
                </c:pt>
                <c:pt idx="48">
                  <c:v>4822928.09</c:v>
                </c:pt>
                <c:pt idx="49">
                  <c:v>4840920.13</c:v>
                </c:pt>
                <c:pt idx="50">
                  <c:v>4899812.1399999997</c:v>
                </c:pt>
                <c:pt idx="51">
                  <c:v>4899589.79</c:v>
                </c:pt>
                <c:pt idx="52">
                  <c:v>5107788.4800000004</c:v>
                </c:pt>
                <c:pt idx="53">
                  <c:v>5061718.4800000004</c:v>
                </c:pt>
                <c:pt idx="54">
                  <c:v>4903160.28</c:v>
                </c:pt>
                <c:pt idx="55">
                  <c:v>4717818.47</c:v>
                </c:pt>
                <c:pt idx="56">
                  <c:v>4411687.8600000003</c:v>
                </c:pt>
                <c:pt idx="57">
                  <c:v>4591290.5999999996</c:v>
                </c:pt>
                <c:pt idx="58">
                  <c:v>4680906.6399999997</c:v>
                </c:pt>
                <c:pt idx="59">
                  <c:v>4901428.7699999996</c:v>
                </c:pt>
                <c:pt idx="60">
                  <c:v>5008870.4800000004</c:v>
                </c:pt>
                <c:pt idx="61">
                  <c:v>4627944.34</c:v>
                </c:pt>
                <c:pt idx="62">
                  <c:v>4908880.82</c:v>
                </c:pt>
                <c:pt idx="63">
                  <c:v>5289435.42</c:v>
                </c:pt>
                <c:pt idx="64">
                  <c:v>5337429.8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'Consumer Goods'!$D$1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'Consumer Goods'!$A$2:$A$66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'Consumer Goods'!$D$2:$D$66</c:f>
              <c:numCache>
                <c:formatCode>_-* #,##0_-;\-* #,##0_-;_-* "-"??_-;_-@_-</c:formatCode>
                <c:ptCount val="65"/>
                <c:pt idx="0">
                  <c:v>2856578.8556010001</c:v>
                </c:pt>
                <c:pt idx="1">
                  <c:v>2865930.3425710001</c:v>
                </c:pt>
                <c:pt idx="2">
                  <c:v>2834337.8327970002</c:v>
                </c:pt>
                <c:pt idx="3">
                  <c:v>2832391.078615</c:v>
                </c:pt>
                <c:pt idx="4">
                  <c:v>2807885.6650939998</c:v>
                </c:pt>
                <c:pt idx="5">
                  <c:v>2786302.1031439998</c:v>
                </c:pt>
                <c:pt idx="6">
                  <c:v>2801478.888549</c:v>
                </c:pt>
                <c:pt idx="7">
                  <c:v>2764131.2530809999</c:v>
                </c:pt>
                <c:pt idx="8">
                  <c:v>2878740.6610699999</c:v>
                </c:pt>
                <c:pt idx="9">
                  <c:v>2864047.0371209998</c:v>
                </c:pt>
                <c:pt idx="10">
                  <c:v>2871484.1189080002</c:v>
                </c:pt>
                <c:pt idx="11">
                  <c:v>2860239.5250579999</c:v>
                </c:pt>
                <c:pt idx="12">
                  <c:v>2863140.1263140002</c:v>
                </c:pt>
                <c:pt idx="13">
                  <c:v>2864030.9461719999</c:v>
                </c:pt>
                <c:pt idx="14">
                  <c:v>2851428.5567510002</c:v>
                </c:pt>
                <c:pt idx="15">
                  <c:v>2845440.295922</c:v>
                </c:pt>
                <c:pt idx="16">
                  <c:v>2864663.6053769998</c:v>
                </c:pt>
                <c:pt idx="17">
                  <c:v>2863202.032596</c:v>
                </c:pt>
                <c:pt idx="18">
                  <c:v>2845890.5468620001</c:v>
                </c:pt>
                <c:pt idx="19">
                  <c:v>2852996.5676279999</c:v>
                </c:pt>
                <c:pt idx="20">
                  <c:v>2860770.9015580001</c:v>
                </c:pt>
                <c:pt idx="21">
                  <c:v>2854957.3250600002</c:v>
                </c:pt>
                <c:pt idx="22">
                  <c:v>2887799.817456</c:v>
                </c:pt>
                <c:pt idx="23">
                  <c:v>2899154.5224839998</c:v>
                </c:pt>
                <c:pt idx="24">
                  <c:v>2898607.7636830001</c:v>
                </c:pt>
                <c:pt idx="25">
                  <c:v>2905406.3896479998</c:v>
                </c:pt>
                <c:pt idx="26">
                  <c:v>2903567.3195369998</c:v>
                </c:pt>
                <c:pt idx="27">
                  <c:v>2725100.6526029999</c:v>
                </c:pt>
                <c:pt idx="28">
                  <c:v>2760551.7866560002</c:v>
                </c:pt>
                <c:pt idx="29">
                  <c:v>2731975.7690579998</c:v>
                </c:pt>
                <c:pt idx="30">
                  <c:v>2708477.4430120001</c:v>
                </c:pt>
                <c:pt idx="31">
                  <c:v>2849380.544913</c:v>
                </c:pt>
                <c:pt idx="32">
                  <c:v>2846901.9494130001</c:v>
                </c:pt>
                <c:pt idx="33">
                  <c:v>2812739.300605</c:v>
                </c:pt>
                <c:pt idx="34">
                  <c:v>2836223.004348</c:v>
                </c:pt>
                <c:pt idx="35">
                  <c:v>2845139.392945</c:v>
                </c:pt>
                <c:pt idx="36">
                  <c:v>2835450.5444880002</c:v>
                </c:pt>
                <c:pt idx="37">
                  <c:v>2876872.7764119999</c:v>
                </c:pt>
                <c:pt idx="38">
                  <c:v>2916723.2759309998</c:v>
                </c:pt>
                <c:pt idx="39">
                  <c:v>2938733.5459460001</c:v>
                </c:pt>
                <c:pt idx="40">
                  <c:v>2963019.162029</c:v>
                </c:pt>
                <c:pt idx="41">
                  <c:v>2952039.8902050001</c:v>
                </c:pt>
                <c:pt idx="42">
                  <c:v>2749995.9137690002</c:v>
                </c:pt>
                <c:pt idx="43">
                  <c:v>2926397.1240610001</c:v>
                </c:pt>
                <c:pt idx="44">
                  <c:v>2982595.378029</c:v>
                </c:pt>
                <c:pt idx="45">
                  <c:v>3018668.8694469999</c:v>
                </c:pt>
                <c:pt idx="46">
                  <c:v>3052027.7228939999</c:v>
                </c:pt>
                <c:pt idx="47">
                  <c:v>3062942.9645719999</c:v>
                </c:pt>
                <c:pt idx="48">
                  <c:v>3071722.899305</c:v>
                </c:pt>
                <c:pt idx="49">
                  <c:v>3079703.4619049998</c:v>
                </c:pt>
                <c:pt idx="50">
                  <c:v>3065903.9777770001</c:v>
                </c:pt>
                <c:pt idx="51">
                  <c:v>3034295.804277</c:v>
                </c:pt>
                <c:pt idx="52">
                  <c:v>3096123.7536459998</c:v>
                </c:pt>
                <c:pt idx="53">
                  <c:v>3093671.380417</c:v>
                </c:pt>
                <c:pt idx="54">
                  <c:v>3114657.060147</c:v>
                </c:pt>
                <c:pt idx="55">
                  <c:v>3121477.0239650002</c:v>
                </c:pt>
                <c:pt idx="56">
                  <c:v>3128537.97486</c:v>
                </c:pt>
                <c:pt idx="57">
                  <c:v>2933396.3921059999</c:v>
                </c:pt>
                <c:pt idx="58">
                  <c:v>2923498.7415629998</c:v>
                </c:pt>
                <c:pt idx="59">
                  <c:v>2942265.0032299999</c:v>
                </c:pt>
                <c:pt idx="60">
                  <c:v>2938692.710465</c:v>
                </c:pt>
                <c:pt idx="61">
                  <c:v>2961540.7147630001</c:v>
                </c:pt>
                <c:pt idx="62">
                  <c:v>2961091.42735</c:v>
                </c:pt>
                <c:pt idx="63">
                  <c:v>2958247.9114160002</c:v>
                </c:pt>
                <c:pt idx="64">
                  <c:v>2955943.4370849999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62912"/>
        <c:axId val="957459776"/>
      </c:lineChart>
      <c:lineChart>
        <c:grouping val="standard"/>
        <c:varyColors val="0"/>
        <c:ser>
          <c:idx val="3"/>
          <c:order val="2"/>
          <c:tx>
            <c:strRef>
              <c:f>'Consumer Goods'!$E$1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'Consumer Goods'!$A$2:$A$66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'Consumer Goods'!$E$2:$E$66</c:f>
              <c:numCache>
                <c:formatCode>_-* #,##0_-;\-* #,##0_-;_-* "-"??_-;_-@_-</c:formatCode>
                <c:ptCount val="65"/>
                <c:pt idx="0">
                  <c:v>221471.01629999999</c:v>
                </c:pt>
                <c:pt idx="1">
                  <c:v>219750.06099999999</c:v>
                </c:pt>
                <c:pt idx="2">
                  <c:v>218440.06400000001</c:v>
                </c:pt>
                <c:pt idx="3">
                  <c:v>217680.73670000001</c:v>
                </c:pt>
                <c:pt idx="4">
                  <c:v>212252.17110000001</c:v>
                </c:pt>
                <c:pt idx="5">
                  <c:v>212746.2077</c:v>
                </c:pt>
                <c:pt idx="6">
                  <c:v>211544.76029999999</c:v>
                </c:pt>
                <c:pt idx="7">
                  <c:v>209320.48730000001</c:v>
                </c:pt>
                <c:pt idx="8">
                  <c:v>214564.7444</c:v>
                </c:pt>
                <c:pt idx="9">
                  <c:v>214096.14569999999</c:v>
                </c:pt>
                <c:pt idx="10">
                  <c:v>210508.62169999999</c:v>
                </c:pt>
                <c:pt idx="11">
                  <c:v>205651.49780000001</c:v>
                </c:pt>
                <c:pt idx="12">
                  <c:v>207350.34020000001</c:v>
                </c:pt>
                <c:pt idx="13">
                  <c:v>212736.85370000001</c:v>
                </c:pt>
                <c:pt idx="14">
                  <c:v>210873.36420000001</c:v>
                </c:pt>
                <c:pt idx="15">
                  <c:v>214351.64809999999</c:v>
                </c:pt>
                <c:pt idx="16">
                  <c:v>217861.30600000001</c:v>
                </c:pt>
                <c:pt idx="17">
                  <c:v>218018.51869999999</c:v>
                </c:pt>
                <c:pt idx="18">
                  <c:v>215461.41089999999</c:v>
                </c:pt>
                <c:pt idx="19">
                  <c:v>222024.1796</c:v>
                </c:pt>
                <c:pt idx="20">
                  <c:v>223258.7182</c:v>
                </c:pt>
                <c:pt idx="21">
                  <c:v>222757.17619999999</c:v>
                </c:pt>
                <c:pt idx="22">
                  <c:v>227969.6716</c:v>
                </c:pt>
                <c:pt idx="23">
                  <c:v>231468.69159999999</c:v>
                </c:pt>
                <c:pt idx="24">
                  <c:v>233429.1833</c:v>
                </c:pt>
                <c:pt idx="25">
                  <c:v>128413.53750000001</c:v>
                </c:pt>
                <c:pt idx="26">
                  <c:v>234265.36180000001</c:v>
                </c:pt>
                <c:pt idx="27">
                  <c:v>228721.16819999999</c:v>
                </c:pt>
                <c:pt idx="28">
                  <c:v>214862.29240000001</c:v>
                </c:pt>
                <c:pt idx="29">
                  <c:v>229896.6685</c:v>
                </c:pt>
                <c:pt idx="30">
                  <c:v>229212.52770000001</c:v>
                </c:pt>
                <c:pt idx="31">
                  <c:v>232628.3841</c:v>
                </c:pt>
                <c:pt idx="32">
                  <c:v>229251.65479999999</c:v>
                </c:pt>
                <c:pt idx="33">
                  <c:v>216893.97500000001</c:v>
                </c:pt>
                <c:pt idx="34">
                  <c:v>228223.666</c:v>
                </c:pt>
                <c:pt idx="35">
                  <c:v>226623.08420000001</c:v>
                </c:pt>
                <c:pt idx="36">
                  <c:v>226438.48740000001</c:v>
                </c:pt>
                <c:pt idx="37">
                  <c:v>235381.92559999999</c:v>
                </c:pt>
                <c:pt idx="38">
                  <c:v>244627.8125</c:v>
                </c:pt>
                <c:pt idx="39">
                  <c:v>242735.16469999999</c:v>
                </c:pt>
                <c:pt idx="40">
                  <c:v>238061.15820000001</c:v>
                </c:pt>
                <c:pt idx="41">
                  <c:v>237587.35329999999</c:v>
                </c:pt>
                <c:pt idx="42">
                  <c:v>223082.66070000001</c:v>
                </c:pt>
                <c:pt idx="43">
                  <c:v>237253.916</c:v>
                </c:pt>
                <c:pt idx="44">
                  <c:v>244234.39110000001</c:v>
                </c:pt>
                <c:pt idx="45">
                  <c:v>249932.03460000001</c:v>
                </c:pt>
                <c:pt idx="46">
                  <c:v>295180.56589999999</c:v>
                </c:pt>
                <c:pt idx="47">
                  <c:v>297262.31189999997</c:v>
                </c:pt>
                <c:pt idx="48">
                  <c:v>294432.071</c:v>
                </c:pt>
                <c:pt idx="49">
                  <c:v>295136.52389999997</c:v>
                </c:pt>
                <c:pt idx="50">
                  <c:v>295234.87479999999</c:v>
                </c:pt>
                <c:pt idx="51">
                  <c:v>293292.75300000003</c:v>
                </c:pt>
                <c:pt idx="52">
                  <c:v>302798.21960000001</c:v>
                </c:pt>
                <c:pt idx="53">
                  <c:v>301667.89510000002</c:v>
                </c:pt>
                <c:pt idx="54">
                  <c:v>218982.02840000001</c:v>
                </c:pt>
                <c:pt idx="55">
                  <c:v>258930.8726</c:v>
                </c:pt>
                <c:pt idx="56">
                  <c:v>264792.8627</c:v>
                </c:pt>
                <c:pt idx="57">
                  <c:v>257600.5809</c:v>
                </c:pt>
                <c:pt idx="58">
                  <c:v>259977.70480000001</c:v>
                </c:pt>
                <c:pt idx="59">
                  <c:v>251943.9559</c:v>
                </c:pt>
                <c:pt idx="60">
                  <c:v>247453.07980000001</c:v>
                </c:pt>
                <c:pt idx="61">
                  <c:v>245872.2347</c:v>
                </c:pt>
                <c:pt idx="62">
                  <c:v>246483.08910000001</c:v>
                </c:pt>
                <c:pt idx="63">
                  <c:v>220351.36619999999</c:v>
                </c:pt>
                <c:pt idx="64">
                  <c:v>217322.69039999999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'Consumer Goods'!$F$1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'Consumer Goods'!$A$2:$A$66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'Consumer Goods'!$F$2:$F$66</c:f>
              <c:numCache>
                <c:formatCode>_-* #,##0_-;\-* #,##0_-;_-* "-"??_-;_-@_-</c:formatCode>
                <c:ptCount val="65"/>
                <c:pt idx="0">
                  <c:v>271217.11112000002</c:v>
                </c:pt>
                <c:pt idx="1">
                  <c:v>271909.84116499999</c:v>
                </c:pt>
                <c:pt idx="2">
                  <c:v>271996.32814200001</c:v>
                </c:pt>
                <c:pt idx="3">
                  <c:v>272582.28443100001</c:v>
                </c:pt>
                <c:pt idx="4">
                  <c:v>270190.74151000002</c:v>
                </c:pt>
                <c:pt idx="5">
                  <c:v>270330.94020999997</c:v>
                </c:pt>
                <c:pt idx="6">
                  <c:v>273839.40117700002</c:v>
                </c:pt>
                <c:pt idx="7">
                  <c:v>269045.52213200001</c:v>
                </c:pt>
                <c:pt idx="8">
                  <c:v>274805.53710199997</c:v>
                </c:pt>
                <c:pt idx="9">
                  <c:v>272966.17951799999</c:v>
                </c:pt>
                <c:pt idx="10">
                  <c:v>281575.59357199998</c:v>
                </c:pt>
                <c:pt idx="11">
                  <c:v>280637.55052500003</c:v>
                </c:pt>
                <c:pt idx="12">
                  <c:v>275731.96120100003</c:v>
                </c:pt>
                <c:pt idx="13">
                  <c:v>281097.93624800001</c:v>
                </c:pt>
                <c:pt idx="14">
                  <c:v>283798.46543899999</c:v>
                </c:pt>
                <c:pt idx="15">
                  <c:v>284939.52055900003</c:v>
                </c:pt>
                <c:pt idx="16">
                  <c:v>286286.97130600002</c:v>
                </c:pt>
                <c:pt idx="17">
                  <c:v>286525.25287500001</c:v>
                </c:pt>
                <c:pt idx="18">
                  <c:v>281033.28739200003</c:v>
                </c:pt>
                <c:pt idx="19">
                  <c:v>283698.87374900002</c:v>
                </c:pt>
                <c:pt idx="20">
                  <c:v>281633.71820200002</c:v>
                </c:pt>
                <c:pt idx="21">
                  <c:v>278985.33597700001</c:v>
                </c:pt>
                <c:pt idx="22">
                  <c:v>283595.71643700002</c:v>
                </c:pt>
                <c:pt idx="23">
                  <c:v>286738.47033500002</c:v>
                </c:pt>
                <c:pt idx="24">
                  <c:v>289365.88052300003</c:v>
                </c:pt>
                <c:pt idx="25">
                  <c:v>178158.58534600001</c:v>
                </c:pt>
                <c:pt idx="26">
                  <c:v>282422.9302</c:v>
                </c:pt>
                <c:pt idx="27">
                  <c:v>270677.07902800001</c:v>
                </c:pt>
                <c:pt idx="28">
                  <c:v>254612.88579999999</c:v>
                </c:pt>
                <c:pt idx="29">
                  <c:v>267897.122783</c:v>
                </c:pt>
                <c:pt idx="30">
                  <c:v>271392.12469999999</c:v>
                </c:pt>
                <c:pt idx="31">
                  <c:v>290186.23658600001</c:v>
                </c:pt>
                <c:pt idx="32">
                  <c:v>289762.22317499999</c:v>
                </c:pt>
                <c:pt idx="33">
                  <c:v>274319.86724400002</c:v>
                </c:pt>
                <c:pt idx="34">
                  <c:v>287476.84952699998</c:v>
                </c:pt>
                <c:pt idx="35">
                  <c:v>289312.70964999998</c:v>
                </c:pt>
                <c:pt idx="36">
                  <c:v>291457.513867</c:v>
                </c:pt>
                <c:pt idx="37">
                  <c:v>287635.58010999998</c:v>
                </c:pt>
                <c:pt idx="38">
                  <c:v>298871.40238799999</c:v>
                </c:pt>
                <c:pt idx="39">
                  <c:v>308529.76649299997</c:v>
                </c:pt>
                <c:pt idx="40">
                  <c:v>299586.08955500001</c:v>
                </c:pt>
                <c:pt idx="41">
                  <c:v>299287.71550200001</c:v>
                </c:pt>
                <c:pt idx="42">
                  <c:v>284359.164819</c:v>
                </c:pt>
                <c:pt idx="43">
                  <c:v>297572.23868800001</c:v>
                </c:pt>
                <c:pt idx="44">
                  <c:v>304710.63535599998</c:v>
                </c:pt>
                <c:pt idx="45">
                  <c:v>311145.307333</c:v>
                </c:pt>
                <c:pt idx="46">
                  <c:v>358853.929015</c:v>
                </c:pt>
                <c:pt idx="47">
                  <c:v>375012.76670400001</c:v>
                </c:pt>
                <c:pt idx="48">
                  <c:v>337458.38064699998</c:v>
                </c:pt>
                <c:pt idx="49">
                  <c:v>340778.18461</c:v>
                </c:pt>
                <c:pt idx="50">
                  <c:v>340761.51812000002</c:v>
                </c:pt>
                <c:pt idx="51">
                  <c:v>340888.645854</c:v>
                </c:pt>
                <c:pt idx="52">
                  <c:v>333435.37561599998</c:v>
                </c:pt>
                <c:pt idx="53">
                  <c:v>333577.67468300002</c:v>
                </c:pt>
                <c:pt idx="54">
                  <c:v>245912.42490799999</c:v>
                </c:pt>
                <c:pt idx="55">
                  <c:v>293427.97050900001</c:v>
                </c:pt>
                <c:pt idx="56">
                  <c:v>297948.04982399999</c:v>
                </c:pt>
                <c:pt idx="57">
                  <c:v>277770.19898799999</c:v>
                </c:pt>
                <c:pt idx="58">
                  <c:v>283752.13391700003</c:v>
                </c:pt>
                <c:pt idx="59">
                  <c:v>331959.88950200001</c:v>
                </c:pt>
                <c:pt idx="60">
                  <c:v>322448.49312</c:v>
                </c:pt>
                <c:pt idx="61">
                  <c:v>320081.603718</c:v>
                </c:pt>
                <c:pt idx="62">
                  <c:v>318521.68303999997</c:v>
                </c:pt>
                <c:pt idx="63">
                  <c:v>306944.90840199997</c:v>
                </c:pt>
                <c:pt idx="64">
                  <c:v>300750.04976199998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66440"/>
        <c:axId val="957457032"/>
      </c:lineChart>
      <c:dateAx>
        <c:axId val="957462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59776"/>
        <c:crosses val="autoZero"/>
        <c:auto val="1"/>
        <c:lblOffset val="100"/>
        <c:baseTimeUnit val="days"/>
      </c:dateAx>
      <c:valAx>
        <c:axId val="957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62912"/>
        <c:crosses val="autoZero"/>
        <c:crossBetween val="between"/>
      </c:valAx>
      <c:valAx>
        <c:axId val="9574570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66440"/>
        <c:crosses val="max"/>
        <c:crossBetween val="between"/>
      </c:valAx>
      <c:dateAx>
        <c:axId val="957466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4570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abSelected="1" topLeftCell="A7" workbookViewId="0">
      <selection activeCell="K43" sqref="K43"/>
    </sheetView>
  </sheetViews>
  <sheetFormatPr defaultRowHeight="12" x14ac:dyDescent="0.2"/>
  <cols>
    <col min="1" max="1" width="29.7109375" style="5" bestFit="1" customWidth="1"/>
    <col min="2" max="4" width="9" style="5" bestFit="1" customWidth="1"/>
    <col min="5" max="7" width="9.85546875" style="5" bestFit="1" customWidth="1"/>
    <col min="8" max="8" width="10" style="5" bestFit="1" customWidth="1"/>
    <col min="9" max="9" width="5.7109375" style="5" bestFit="1" customWidth="1"/>
    <col min="10" max="12" width="9.85546875" style="5" bestFit="1" customWidth="1"/>
    <col min="13" max="13" width="7.5703125" style="5" bestFit="1" customWidth="1"/>
    <col min="14" max="14" width="5" style="5" bestFit="1" customWidth="1"/>
    <col min="15" max="17" width="9" style="5" bestFit="1" customWidth="1"/>
    <col min="18" max="18" width="7.5703125" style="5" bestFit="1" customWidth="1"/>
    <col min="19" max="19" width="5.85546875" style="5" bestFit="1" customWidth="1"/>
    <col min="20" max="20" width="3.28515625" style="5" customWidth="1"/>
    <col min="21" max="25" width="9" style="5" bestFit="1" customWidth="1"/>
    <col min="26" max="26" width="11" style="5" bestFit="1" customWidth="1"/>
    <col min="27" max="27" width="9" style="5" bestFit="1" customWidth="1"/>
    <col min="28" max="16384" width="9.140625" style="5"/>
  </cols>
  <sheetData>
    <row r="1" spans="1:27" x14ac:dyDescent="0.2">
      <c r="B1" s="7">
        <v>43447</v>
      </c>
      <c r="C1" s="7">
        <v>43458</v>
      </c>
      <c r="D1" s="7">
        <v>43812</v>
      </c>
      <c r="E1" s="7">
        <v>43447</v>
      </c>
      <c r="F1" s="7">
        <v>43458</v>
      </c>
      <c r="G1" s="7">
        <v>43812</v>
      </c>
      <c r="H1" s="7" t="s">
        <v>140</v>
      </c>
      <c r="I1" s="7"/>
      <c r="J1" s="7">
        <v>43447</v>
      </c>
      <c r="K1" s="7">
        <v>43458</v>
      </c>
      <c r="L1" s="7">
        <v>43812</v>
      </c>
      <c r="M1" s="5" t="s">
        <v>141</v>
      </c>
      <c r="O1" s="7">
        <v>43447</v>
      </c>
      <c r="P1" s="7">
        <v>43458</v>
      </c>
      <c r="Q1" s="7">
        <v>43812</v>
      </c>
      <c r="R1" s="5" t="s">
        <v>142</v>
      </c>
    </row>
    <row r="2" spans="1:27" x14ac:dyDescent="0.2">
      <c r="A2" s="5" t="s">
        <v>154</v>
      </c>
      <c r="B2" s="5">
        <v>537</v>
      </c>
      <c r="C2" s="5">
        <v>539</v>
      </c>
      <c r="D2" s="5">
        <v>515</v>
      </c>
      <c r="E2" s="8">
        <v>4605226.6500000004</v>
      </c>
      <c r="F2" s="8">
        <v>4167917.91</v>
      </c>
      <c r="G2" s="11">
        <v>4372763.6900000004</v>
      </c>
      <c r="H2" s="12">
        <f t="shared" ref="H2:H10" si="0">G2/E2-1</f>
        <v>-5.0478071475591801E-2</v>
      </c>
      <c r="I2" s="13"/>
      <c r="J2" s="10">
        <v>4619249</v>
      </c>
      <c r="K2" s="10">
        <v>4617222</v>
      </c>
      <c r="L2" s="10">
        <v>4641609</v>
      </c>
      <c r="M2" s="10">
        <f t="shared" ref="M2:M10" si="1">L2-J2</f>
        <v>22360</v>
      </c>
      <c r="N2" s="10"/>
      <c r="O2" s="10">
        <v>248509</v>
      </c>
      <c r="P2" s="10">
        <v>251318</v>
      </c>
      <c r="Q2" s="10">
        <v>230315</v>
      </c>
      <c r="R2" s="10">
        <f t="shared" ref="R2:R10" si="2">Q2-O2</f>
        <v>-18194</v>
      </c>
      <c r="U2" s="14">
        <f t="shared" ref="U2:U10" si="3">E2/O2</f>
        <v>18.531428036811544</v>
      </c>
      <c r="V2" s="14">
        <f t="shared" ref="V2:V10" si="4">F2/P2</f>
        <v>16.584239529202048</v>
      </c>
      <c r="W2" s="14">
        <f t="shared" ref="W2:W10" si="5">G2/Q2</f>
        <v>18.986013459826761</v>
      </c>
      <c r="X2" s="14">
        <f t="shared" ref="X2:X10" si="6">E2/J2</f>
        <v>0.99696436585254455</v>
      </c>
      <c r="Y2" s="14">
        <f t="shared" ref="Y2:Y10" si="7">G2/L2</f>
        <v>0.94207928543744213</v>
      </c>
      <c r="Z2" s="15">
        <f t="shared" ref="Z2:Z10" si="8">O2/J2</f>
        <v>5.379857201895806E-2</v>
      </c>
      <c r="AA2" s="15">
        <f t="shared" ref="AA2:AA10" si="9">Q2/L2</f>
        <v>4.9619646980174334E-2</v>
      </c>
    </row>
    <row r="3" spans="1:27" x14ac:dyDescent="0.2">
      <c r="A3" s="5" t="s">
        <v>158</v>
      </c>
      <c r="B3" s="5">
        <v>106</v>
      </c>
      <c r="C3" s="5">
        <v>109</v>
      </c>
      <c r="D3" s="5">
        <v>138</v>
      </c>
      <c r="E3" s="8">
        <v>39732</v>
      </c>
      <c r="F3" s="8">
        <v>37612.78</v>
      </c>
      <c r="G3" s="11">
        <v>60077.75</v>
      </c>
      <c r="H3" s="12">
        <f t="shared" si="0"/>
        <v>0.51207465015604559</v>
      </c>
      <c r="I3" s="13"/>
      <c r="J3" s="10">
        <v>26306</v>
      </c>
      <c r="K3" s="10">
        <v>26248</v>
      </c>
      <c r="L3" s="10">
        <v>23686</v>
      </c>
      <c r="M3" s="10">
        <f t="shared" si="1"/>
        <v>-2620</v>
      </c>
      <c r="N3" s="10"/>
      <c r="O3" s="10">
        <v>72</v>
      </c>
      <c r="P3" s="10">
        <v>71</v>
      </c>
      <c r="Q3" s="10">
        <v>-2838</v>
      </c>
      <c r="R3" s="10">
        <f t="shared" si="2"/>
        <v>-2910</v>
      </c>
      <c r="U3" s="14">
        <f t="shared" si="3"/>
        <v>551.83333333333337</v>
      </c>
      <c r="V3" s="14">
        <f t="shared" si="4"/>
        <v>529.75746478873236</v>
      </c>
      <c r="W3" s="14">
        <f t="shared" si="5"/>
        <v>-21.169045102184636</v>
      </c>
      <c r="X3" s="14">
        <f t="shared" si="6"/>
        <v>1.5103778605641298</v>
      </c>
      <c r="Y3" s="14">
        <f t="shared" si="7"/>
        <v>2.536424470151144</v>
      </c>
      <c r="Z3" s="15">
        <f t="shared" si="8"/>
        <v>2.7370181707595228E-3</v>
      </c>
      <c r="AA3" s="15">
        <f t="shared" si="9"/>
        <v>-0.11981761378029215</v>
      </c>
    </row>
    <row r="4" spans="1:27" x14ac:dyDescent="0.2">
      <c r="A4" s="5" t="s">
        <v>153</v>
      </c>
      <c r="B4" s="5">
        <v>374</v>
      </c>
      <c r="C4" s="5">
        <v>373</v>
      </c>
      <c r="D4" s="5">
        <v>372</v>
      </c>
      <c r="E4" s="8">
        <v>4614324.4400000004</v>
      </c>
      <c r="F4" s="8">
        <v>4144262.16</v>
      </c>
      <c r="G4" s="11">
        <v>5337429.8</v>
      </c>
      <c r="H4" s="12">
        <f t="shared" si="0"/>
        <v>0.15670882474835235</v>
      </c>
      <c r="I4" s="16"/>
      <c r="J4" s="10">
        <v>3114148</v>
      </c>
      <c r="K4" s="10">
        <v>3106777</v>
      </c>
      <c r="L4" s="10">
        <v>2955943</v>
      </c>
      <c r="M4" s="10">
        <f t="shared" si="1"/>
        <v>-158205</v>
      </c>
      <c r="N4" s="10"/>
      <c r="O4" s="10">
        <v>261423</v>
      </c>
      <c r="P4" s="10">
        <v>263030</v>
      </c>
      <c r="Q4" s="10">
        <v>217323</v>
      </c>
      <c r="R4" s="10">
        <f t="shared" si="2"/>
        <v>-44100</v>
      </c>
      <c r="U4" s="14">
        <f t="shared" si="3"/>
        <v>17.650797519728563</v>
      </c>
      <c r="V4" s="14">
        <f t="shared" si="4"/>
        <v>15.755853552826675</v>
      </c>
      <c r="W4" s="14">
        <f t="shared" si="5"/>
        <v>24.559893798631528</v>
      </c>
      <c r="X4" s="14">
        <f t="shared" si="6"/>
        <v>1.4817293333521722</v>
      </c>
      <c r="Y4" s="14">
        <f t="shared" si="7"/>
        <v>1.8056605962970191</v>
      </c>
      <c r="Z4" s="15">
        <f t="shared" si="8"/>
        <v>8.394687728393127E-2</v>
      </c>
      <c r="AA4" s="15">
        <f t="shared" si="9"/>
        <v>7.3520700500652417E-2</v>
      </c>
    </row>
    <row r="5" spans="1:27" x14ac:dyDescent="0.2">
      <c r="A5" s="5" t="s">
        <v>150</v>
      </c>
      <c r="B5" s="5">
        <v>1504</v>
      </c>
      <c r="C5" s="5">
        <v>1503</v>
      </c>
      <c r="D5" s="5">
        <v>1467</v>
      </c>
      <c r="E5" s="8">
        <v>7837441.3499999996</v>
      </c>
      <c r="F5" s="8">
        <v>7157697.54</v>
      </c>
      <c r="G5" s="11">
        <v>8904038.7899999991</v>
      </c>
      <c r="H5" s="12">
        <f t="shared" si="0"/>
        <v>0.13609000595583409</v>
      </c>
      <c r="I5" s="13"/>
      <c r="J5" s="10">
        <v>3245449</v>
      </c>
      <c r="K5" s="10">
        <v>3240798</v>
      </c>
      <c r="L5" s="10">
        <v>3353144</v>
      </c>
      <c r="M5" s="10">
        <f t="shared" si="1"/>
        <v>107695</v>
      </c>
      <c r="N5" s="10"/>
      <c r="O5" s="10">
        <v>576342</v>
      </c>
      <c r="P5" s="10">
        <v>573662</v>
      </c>
      <c r="Q5" s="10">
        <v>553789</v>
      </c>
      <c r="R5" s="10">
        <f t="shared" si="2"/>
        <v>-22553</v>
      </c>
      <c r="U5" s="14">
        <f t="shared" si="3"/>
        <v>13.598594844727609</v>
      </c>
      <c r="V5" s="14">
        <f t="shared" si="4"/>
        <v>12.477203544944585</v>
      </c>
      <c r="W5" s="14">
        <f t="shared" si="5"/>
        <v>16.078395905299669</v>
      </c>
      <c r="X5" s="14">
        <f t="shared" si="6"/>
        <v>2.4149020212611565</v>
      </c>
      <c r="Y5" s="14">
        <f t="shared" si="7"/>
        <v>2.6554298861009249</v>
      </c>
      <c r="Z5" s="15">
        <f t="shared" si="8"/>
        <v>0.17758467318389537</v>
      </c>
      <c r="AA5" s="15">
        <f t="shared" si="9"/>
        <v>0.16515514991303684</v>
      </c>
    </row>
    <row r="6" spans="1:27" x14ac:dyDescent="0.2">
      <c r="A6" s="5" t="s">
        <v>152</v>
      </c>
      <c r="B6" s="5">
        <v>856</v>
      </c>
      <c r="C6" s="5">
        <v>858</v>
      </c>
      <c r="D6" s="5">
        <v>932</v>
      </c>
      <c r="E6" s="8">
        <v>5043182.5599999996</v>
      </c>
      <c r="F6" s="8">
        <v>4482451.6900000004</v>
      </c>
      <c r="G6" s="11">
        <v>5392639.3600000003</v>
      </c>
      <c r="H6" s="12">
        <f t="shared" si="0"/>
        <v>6.9292910943124841E-2</v>
      </c>
      <c r="I6" s="13"/>
      <c r="J6" s="10">
        <v>1924594</v>
      </c>
      <c r="K6" s="10">
        <v>1920246</v>
      </c>
      <c r="L6" s="10">
        <v>1994210</v>
      </c>
      <c r="M6" s="10">
        <f t="shared" si="1"/>
        <v>69616</v>
      </c>
      <c r="N6" s="10"/>
      <c r="O6" s="10">
        <v>94514</v>
      </c>
      <c r="P6" s="10">
        <v>95546</v>
      </c>
      <c r="Q6" s="10">
        <v>95990</v>
      </c>
      <c r="R6" s="10">
        <f t="shared" si="2"/>
        <v>1476</v>
      </c>
      <c r="U6" s="14">
        <f t="shared" si="3"/>
        <v>53.35910616416615</v>
      </c>
      <c r="V6" s="14">
        <f t="shared" si="4"/>
        <v>46.914069558118605</v>
      </c>
      <c r="W6" s="14">
        <f t="shared" si="5"/>
        <v>56.179178664444215</v>
      </c>
      <c r="X6" s="14">
        <f t="shared" si="6"/>
        <v>2.6203877597041245</v>
      </c>
      <c r="Y6" s="14">
        <f t="shared" si="7"/>
        <v>2.7041481890071761</v>
      </c>
      <c r="Z6" s="15">
        <f t="shared" si="8"/>
        <v>4.9108539255552079E-2</v>
      </c>
      <c r="AA6" s="15">
        <f t="shared" si="9"/>
        <v>4.8134348940181829E-2</v>
      </c>
    </row>
    <row r="7" spans="1:27" x14ac:dyDescent="0.2">
      <c r="A7" s="5" t="s">
        <v>155</v>
      </c>
      <c r="B7" s="5">
        <v>341</v>
      </c>
      <c r="C7" s="5">
        <v>342</v>
      </c>
      <c r="D7" s="5">
        <v>331</v>
      </c>
      <c r="E7" s="8">
        <v>2101188.2400000002</v>
      </c>
      <c r="F7" s="8">
        <v>1875598.89</v>
      </c>
      <c r="G7" s="11">
        <v>2503102.83</v>
      </c>
      <c r="H7" s="12">
        <f t="shared" si="0"/>
        <v>0.19127966849843014</v>
      </c>
      <c r="I7" s="13"/>
      <c r="J7" s="10">
        <v>1475739</v>
      </c>
      <c r="K7" s="10">
        <v>1474922</v>
      </c>
      <c r="L7" s="10">
        <v>1494449</v>
      </c>
      <c r="M7" s="10">
        <f t="shared" si="1"/>
        <v>18710</v>
      </c>
      <c r="N7" s="10"/>
      <c r="O7" s="10">
        <v>79682</v>
      </c>
      <c r="P7" s="10">
        <v>79768</v>
      </c>
      <c r="Q7" s="10">
        <v>96599</v>
      </c>
      <c r="R7" s="10">
        <f t="shared" si="2"/>
        <v>16917</v>
      </c>
      <c r="U7" s="14">
        <f t="shared" si="3"/>
        <v>26.369672447980726</v>
      </c>
      <c r="V7" s="14">
        <f t="shared" si="4"/>
        <v>23.51317433055862</v>
      </c>
      <c r="W7" s="14">
        <f t="shared" si="5"/>
        <v>25.912305820971234</v>
      </c>
      <c r="X7" s="14">
        <f t="shared" si="6"/>
        <v>1.4238210415256358</v>
      </c>
      <c r="Y7" s="14">
        <f t="shared" si="7"/>
        <v>1.6749335909087564</v>
      </c>
      <c r="Z7" s="15">
        <f t="shared" si="8"/>
        <v>5.3994642684106066E-2</v>
      </c>
      <c r="AA7" s="15">
        <f t="shared" si="9"/>
        <v>6.4638539020066929E-2</v>
      </c>
    </row>
    <row r="8" spans="1:27" x14ac:dyDescent="0.2">
      <c r="A8" s="5" t="s">
        <v>151</v>
      </c>
      <c r="B8" s="5">
        <v>816</v>
      </c>
      <c r="C8" s="5">
        <v>814</v>
      </c>
      <c r="D8" s="5">
        <v>792</v>
      </c>
      <c r="E8" s="8">
        <v>6334064.0800000001</v>
      </c>
      <c r="F8" s="8">
        <v>5539572.0300000003</v>
      </c>
      <c r="G8" s="11">
        <v>7230078.5099999998</v>
      </c>
      <c r="H8" s="12">
        <f t="shared" si="0"/>
        <v>0.14145964086931051</v>
      </c>
      <c r="I8" s="13"/>
      <c r="J8" s="10">
        <v>5014786</v>
      </c>
      <c r="K8" s="10">
        <v>5028518</v>
      </c>
      <c r="L8" s="10">
        <v>5235789</v>
      </c>
      <c r="M8" s="10">
        <f t="shared" si="1"/>
        <v>221003</v>
      </c>
      <c r="N8" s="10"/>
      <c r="O8" s="10">
        <v>251761</v>
      </c>
      <c r="P8" s="10">
        <v>248258</v>
      </c>
      <c r="Q8" s="10">
        <v>236000</v>
      </c>
      <c r="R8" s="10">
        <f t="shared" si="2"/>
        <v>-15761</v>
      </c>
      <c r="U8" s="14">
        <f t="shared" si="3"/>
        <v>25.159036069923459</v>
      </c>
      <c r="V8" s="14">
        <f t="shared" si="4"/>
        <v>22.313770472653449</v>
      </c>
      <c r="W8" s="14">
        <f t="shared" si="5"/>
        <v>30.635925889830506</v>
      </c>
      <c r="X8" s="14">
        <f t="shared" si="6"/>
        <v>1.2630776427947275</v>
      </c>
      <c r="Y8" s="14">
        <f t="shared" si="7"/>
        <v>1.3808956988144481</v>
      </c>
      <c r="Z8" s="15">
        <f t="shared" si="8"/>
        <v>5.0203737507442989E-2</v>
      </c>
      <c r="AA8" s="15">
        <f t="shared" si="9"/>
        <v>4.5074390889319645E-2</v>
      </c>
    </row>
    <row r="9" spans="1:27" x14ac:dyDescent="0.2">
      <c r="A9" s="5" t="s">
        <v>149</v>
      </c>
      <c r="B9" s="5">
        <v>796</v>
      </c>
      <c r="C9" s="5">
        <v>797</v>
      </c>
      <c r="D9" s="5">
        <v>786</v>
      </c>
      <c r="E9" s="8">
        <v>8563369.3100000005</v>
      </c>
      <c r="F9" s="8">
        <v>7594614.7999999998</v>
      </c>
      <c r="G9" s="11">
        <v>9972175.3200000003</v>
      </c>
      <c r="H9" s="12">
        <f t="shared" si="0"/>
        <v>0.16451538629250129</v>
      </c>
      <c r="I9" s="13"/>
      <c r="J9" s="10">
        <v>3294923</v>
      </c>
      <c r="K9" s="10">
        <v>3296648</v>
      </c>
      <c r="L9" s="10">
        <v>3180924</v>
      </c>
      <c r="M9" s="10">
        <f t="shared" si="1"/>
        <v>-113999</v>
      </c>
      <c r="N9" s="10"/>
      <c r="O9" s="10">
        <v>422706</v>
      </c>
      <c r="P9" s="10">
        <v>419315</v>
      </c>
      <c r="Q9" s="10">
        <v>282223</v>
      </c>
      <c r="R9" s="10">
        <f t="shared" si="2"/>
        <v>-140483</v>
      </c>
      <c r="U9" s="14">
        <f t="shared" si="3"/>
        <v>20.258452233940375</v>
      </c>
      <c r="V9" s="14">
        <f t="shared" si="4"/>
        <v>18.111955928120864</v>
      </c>
      <c r="W9" s="14">
        <f t="shared" si="5"/>
        <v>35.334382102096569</v>
      </c>
      <c r="X9" s="14">
        <f t="shared" si="6"/>
        <v>2.5989588557911674</v>
      </c>
      <c r="Y9" s="14">
        <f t="shared" si="7"/>
        <v>3.1349932661075841</v>
      </c>
      <c r="Z9" s="15">
        <f t="shared" si="8"/>
        <v>0.12829009964724516</v>
      </c>
      <c r="AA9" s="15">
        <f t="shared" si="9"/>
        <v>8.8723591006889826E-2</v>
      </c>
    </row>
    <row r="10" spans="1:27" x14ac:dyDescent="0.2">
      <c r="A10" s="5" t="s">
        <v>156</v>
      </c>
      <c r="B10" s="5">
        <v>116</v>
      </c>
      <c r="C10" s="5">
        <v>116</v>
      </c>
      <c r="D10" s="5">
        <v>112</v>
      </c>
      <c r="E10" s="8">
        <v>1179432.32</v>
      </c>
      <c r="F10" s="8">
        <v>1085902.71</v>
      </c>
      <c r="G10" s="11">
        <v>1363384.19</v>
      </c>
      <c r="H10" s="12">
        <f t="shared" si="0"/>
        <v>0.15596644833338114</v>
      </c>
      <c r="I10" s="13"/>
      <c r="J10" s="10">
        <v>632651</v>
      </c>
      <c r="K10" s="10">
        <v>633837</v>
      </c>
      <c r="L10" s="10">
        <v>586641</v>
      </c>
      <c r="M10" s="10">
        <f t="shared" si="1"/>
        <v>-46010</v>
      </c>
      <c r="N10" s="10"/>
      <c r="O10" s="10">
        <v>63691</v>
      </c>
      <c r="P10" s="10">
        <v>64108</v>
      </c>
      <c r="Q10" s="10">
        <v>39968</v>
      </c>
      <c r="R10" s="10">
        <f t="shared" si="2"/>
        <v>-23723</v>
      </c>
      <c r="U10" s="14">
        <f t="shared" si="3"/>
        <v>18.518037399318587</v>
      </c>
      <c r="V10" s="14">
        <f t="shared" si="4"/>
        <v>16.938645878829476</v>
      </c>
      <c r="W10" s="14">
        <f t="shared" si="5"/>
        <v>34.111894265412332</v>
      </c>
      <c r="X10" s="14">
        <f t="shared" si="6"/>
        <v>1.8642700635895622</v>
      </c>
      <c r="Y10" s="14">
        <f t="shared" si="7"/>
        <v>2.324052001138686</v>
      </c>
      <c r="Z10" s="15">
        <f t="shared" si="8"/>
        <v>0.10067319896751922</v>
      </c>
      <c r="AA10" s="15">
        <f t="shared" si="9"/>
        <v>6.8130253425860113E-2</v>
      </c>
    </row>
    <row r="13" spans="1:27" x14ac:dyDescent="0.2">
      <c r="A13" s="5" t="s">
        <v>154</v>
      </c>
      <c r="B13" s="5">
        <v>22</v>
      </c>
      <c r="C13" s="5">
        <v>22</v>
      </c>
      <c r="D13" s="5">
        <v>22</v>
      </c>
      <c r="E13" s="8">
        <v>2472200</v>
      </c>
      <c r="F13" s="8">
        <v>2263100</v>
      </c>
      <c r="G13" s="11">
        <v>2411960</v>
      </c>
      <c r="H13" s="13">
        <f t="shared" ref="H13:H21" si="10">G13/E13-1</f>
        <v>-2.4366960601893028E-2</v>
      </c>
      <c r="I13" s="13"/>
      <c r="J13" s="10">
        <v>2573501</v>
      </c>
      <c r="K13" s="10">
        <v>2575253</v>
      </c>
      <c r="L13" s="10">
        <v>2623898</v>
      </c>
      <c r="M13" s="10">
        <v>7616</v>
      </c>
      <c r="N13" s="10"/>
      <c r="O13" s="10">
        <v>168149</v>
      </c>
      <c r="P13" s="10">
        <v>170746</v>
      </c>
      <c r="Q13" s="10">
        <v>162680</v>
      </c>
      <c r="R13" s="10">
        <f t="shared" ref="R13:R21" si="11">Q13-O13</f>
        <v>-5469</v>
      </c>
      <c r="U13" s="14">
        <f t="shared" ref="U13:W21" si="12">E13/O13</f>
        <v>14.702436529506569</v>
      </c>
      <c r="V13" s="14">
        <f t="shared" si="12"/>
        <v>13.254190434915021</v>
      </c>
      <c r="W13" s="14">
        <f t="shared" si="12"/>
        <v>14.826407671502336</v>
      </c>
      <c r="X13" s="14">
        <f t="shared" ref="X13:X21" si="13">E13/J13</f>
        <v>0.96063689114556394</v>
      </c>
      <c r="Y13" s="14">
        <f t="shared" ref="Y13:Y21" si="14">G13/L13</f>
        <v>0.91922780534914084</v>
      </c>
      <c r="Z13" s="15">
        <f t="shared" ref="Z13:Z21" si="15">O13/J13</f>
        <v>6.5338618481205174E-2</v>
      </c>
      <c r="AA13" s="15">
        <f t="shared" ref="AA13:AA21" si="16">Q13/L13</f>
        <v>6.1999361255658567E-2</v>
      </c>
    </row>
    <row r="14" spans="1:27" x14ac:dyDescent="0.2">
      <c r="A14" s="5" t="s">
        <v>158</v>
      </c>
      <c r="B14" s="5">
        <v>13</v>
      </c>
      <c r="C14" s="5">
        <v>13</v>
      </c>
      <c r="D14" s="5">
        <v>19</v>
      </c>
      <c r="E14" s="8">
        <v>22247.02</v>
      </c>
      <c r="F14" s="8">
        <v>19306.75</v>
      </c>
      <c r="G14" s="11">
        <v>38745.360000000001</v>
      </c>
      <c r="H14" s="13">
        <f t="shared" si="10"/>
        <v>0.74159775106958148</v>
      </c>
      <c r="I14" s="13"/>
      <c r="J14" s="10">
        <v>22689</v>
      </c>
      <c r="K14" s="10">
        <v>22650</v>
      </c>
      <c r="L14" s="10">
        <v>18887</v>
      </c>
      <c r="M14" s="10">
        <v>2205</v>
      </c>
      <c r="N14" s="10"/>
      <c r="O14" s="10">
        <v>262</v>
      </c>
      <c r="P14" s="10">
        <v>258</v>
      </c>
      <c r="Q14" s="10">
        <v>-2432</v>
      </c>
      <c r="R14" s="10">
        <f t="shared" si="11"/>
        <v>-2694</v>
      </c>
      <c r="U14" s="14">
        <f t="shared" si="12"/>
        <v>84.912290076335879</v>
      </c>
      <c r="V14" s="14">
        <f t="shared" si="12"/>
        <v>74.832364341085267</v>
      </c>
      <c r="W14" s="14">
        <f t="shared" si="12"/>
        <v>-15.931480263157894</v>
      </c>
      <c r="X14" s="14">
        <f t="shared" si="13"/>
        <v>0.9805200758076601</v>
      </c>
      <c r="Y14" s="14">
        <f t="shared" si="14"/>
        <v>2.0514300841848891</v>
      </c>
      <c r="Z14" s="15">
        <f t="shared" si="15"/>
        <v>1.1547445898893737E-2</v>
      </c>
      <c r="AA14" s="15">
        <f t="shared" si="16"/>
        <v>-0.12876581775824641</v>
      </c>
    </row>
    <row r="15" spans="1:27" x14ac:dyDescent="0.2">
      <c r="A15" s="5" t="s">
        <v>153</v>
      </c>
      <c r="B15" s="5">
        <v>19</v>
      </c>
      <c r="C15" s="5">
        <v>19</v>
      </c>
      <c r="D15" s="5">
        <v>19</v>
      </c>
      <c r="E15" s="8">
        <v>2992880</v>
      </c>
      <c r="F15" s="8">
        <v>2682140</v>
      </c>
      <c r="G15" s="11">
        <v>3655730</v>
      </c>
      <c r="H15" s="13">
        <f t="shared" si="10"/>
        <v>0.22147563550827298</v>
      </c>
      <c r="I15" s="13"/>
      <c r="J15" s="10">
        <v>1172212</v>
      </c>
      <c r="K15" s="10">
        <v>1168681</v>
      </c>
      <c r="L15" s="10">
        <v>1184050</v>
      </c>
      <c r="M15" s="10">
        <v>2205</v>
      </c>
      <c r="N15" s="10"/>
      <c r="O15" s="10">
        <v>205438</v>
      </c>
      <c r="P15" s="10">
        <v>206357</v>
      </c>
      <c r="Q15" s="10">
        <v>168169</v>
      </c>
      <c r="R15" s="10">
        <f t="shared" si="11"/>
        <v>-37269</v>
      </c>
      <c r="U15" s="14">
        <f t="shared" ref="U15:U18" si="17">E15/O15</f>
        <v>14.56828824268149</v>
      </c>
      <c r="V15" s="14">
        <f t="shared" ref="V15:V18" si="18">F15/P15</f>
        <v>12.997572168620401</v>
      </c>
      <c r="W15" s="14">
        <f t="shared" ref="W15:W18" si="19">G15/Q15</f>
        <v>21.738429793838343</v>
      </c>
      <c r="X15" s="14">
        <f t="shared" ref="X15:X18" si="20">E15/J15</f>
        <v>2.5531900372970076</v>
      </c>
      <c r="Y15" s="14">
        <f t="shared" ref="Y15:Y18" si="21">G15/L15</f>
        <v>3.0874794138761033</v>
      </c>
      <c r="Z15" s="15">
        <f t="shared" ref="Z15:Z18" si="22">O15/J15</f>
        <v>0.17525669418159856</v>
      </c>
      <c r="AA15" s="15">
        <f t="shared" ref="AA15:AA18" si="23">Q15/L15</f>
        <v>0.14202863054769646</v>
      </c>
    </row>
    <row r="16" spans="1:27" x14ac:dyDescent="0.2">
      <c r="A16" s="5" t="s">
        <v>150</v>
      </c>
      <c r="B16" s="5">
        <v>20</v>
      </c>
      <c r="C16" s="5">
        <v>20</v>
      </c>
      <c r="D16" s="5">
        <v>20</v>
      </c>
      <c r="E16" s="8">
        <v>3140850</v>
      </c>
      <c r="F16" s="8">
        <v>2855290</v>
      </c>
      <c r="G16" s="11">
        <v>3708530</v>
      </c>
      <c r="H16" s="13">
        <f t="shared" si="10"/>
        <v>0.18074088224525209</v>
      </c>
      <c r="I16" s="13"/>
      <c r="J16" s="10">
        <v>968418</v>
      </c>
      <c r="K16" s="10">
        <v>967768</v>
      </c>
      <c r="L16" s="10">
        <v>1053149</v>
      </c>
      <c r="M16" s="10">
        <v>2205</v>
      </c>
      <c r="N16" s="10"/>
      <c r="O16" s="10">
        <v>218184</v>
      </c>
      <c r="P16" s="10">
        <v>216633</v>
      </c>
      <c r="Q16" s="10">
        <v>221733</v>
      </c>
      <c r="R16" s="10">
        <f t="shared" si="11"/>
        <v>3549</v>
      </c>
      <c r="U16" s="14">
        <f t="shared" si="17"/>
        <v>14.395418545814541</v>
      </c>
      <c r="V16" s="14">
        <f t="shared" si="18"/>
        <v>13.180309555792515</v>
      </c>
      <c r="W16" s="14">
        <f t="shared" si="19"/>
        <v>16.725205539996303</v>
      </c>
      <c r="X16" s="14">
        <f t="shared" si="20"/>
        <v>3.2432792451193597</v>
      </c>
      <c r="Y16" s="14">
        <f t="shared" si="21"/>
        <v>3.521372569313554</v>
      </c>
      <c r="Z16" s="15">
        <f t="shared" si="22"/>
        <v>0.22529940583508362</v>
      </c>
      <c r="AA16" s="15">
        <f t="shared" si="23"/>
        <v>0.21054285765831807</v>
      </c>
    </row>
    <row r="17" spans="1:27" x14ac:dyDescent="0.2">
      <c r="A17" s="5" t="s">
        <v>152</v>
      </c>
      <c r="B17" s="5">
        <v>20</v>
      </c>
      <c r="C17" s="5">
        <v>20</v>
      </c>
      <c r="D17" s="5">
        <v>19</v>
      </c>
      <c r="E17" s="8">
        <v>2893100</v>
      </c>
      <c r="F17" s="8">
        <v>2630140</v>
      </c>
      <c r="G17" s="11">
        <v>3011080</v>
      </c>
      <c r="H17" s="13">
        <f t="shared" si="10"/>
        <v>4.0779786388303263E-2</v>
      </c>
      <c r="I17" s="13"/>
      <c r="J17" s="10">
        <v>1023639</v>
      </c>
      <c r="K17" s="10">
        <v>1022132</v>
      </c>
      <c r="L17" s="10">
        <v>1183313</v>
      </c>
      <c r="M17" s="10">
        <v>2205</v>
      </c>
      <c r="N17" s="10"/>
      <c r="O17" s="10">
        <v>125454</v>
      </c>
      <c r="P17" s="10">
        <v>126960</v>
      </c>
      <c r="Q17" s="10">
        <v>121801</v>
      </c>
      <c r="R17" s="10">
        <f t="shared" si="11"/>
        <v>-3653</v>
      </c>
      <c r="U17" s="14">
        <f t="shared" si="17"/>
        <v>23.061042294386787</v>
      </c>
      <c r="V17" s="14">
        <f t="shared" si="18"/>
        <v>20.716288594833017</v>
      </c>
      <c r="W17" s="14">
        <f t="shared" si="19"/>
        <v>24.721307706833276</v>
      </c>
      <c r="X17" s="14">
        <f t="shared" si="20"/>
        <v>2.826289346146444</v>
      </c>
      <c r="Y17" s="14">
        <f t="shared" si="21"/>
        <v>2.5446183723156932</v>
      </c>
      <c r="Z17" s="15">
        <f t="shared" si="22"/>
        <v>0.1225568779618596</v>
      </c>
      <c r="AA17" s="15">
        <f t="shared" si="23"/>
        <v>0.1029321912292014</v>
      </c>
    </row>
    <row r="18" spans="1:27" x14ac:dyDescent="0.2">
      <c r="A18" s="5" t="s">
        <v>155</v>
      </c>
      <c r="B18" s="5">
        <v>20</v>
      </c>
      <c r="C18" s="5">
        <v>20</v>
      </c>
      <c r="D18" s="5">
        <v>20</v>
      </c>
      <c r="E18" s="8">
        <v>1291900</v>
      </c>
      <c r="F18" s="8">
        <v>1148460</v>
      </c>
      <c r="G18" s="11">
        <v>1500830</v>
      </c>
      <c r="H18" s="13">
        <f t="shared" si="10"/>
        <v>0.16172304357922429</v>
      </c>
      <c r="I18" s="13"/>
      <c r="J18" s="10">
        <v>763358</v>
      </c>
      <c r="K18" s="10">
        <v>761155</v>
      </c>
      <c r="L18" s="10">
        <v>764215</v>
      </c>
      <c r="M18" s="10">
        <v>2205</v>
      </c>
      <c r="N18" s="10"/>
      <c r="O18" s="10">
        <v>36802</v>
      </c>
      <c r="P18" s="10">
        <v>37273</v>
      </c>
      <c r="Q18" s="10">
        <v>60608</v>
      </c>
      <c r="R18" s="10">
        <f t="shared" si="11"/>
        <v>23806</v>
      </c>
      <c r="U18" s="14">
        <f t="shared" si="17"/>
        <v>35.104070430954842</v>
      </c>
      <c r="V18" s="14">
        <f t="shared" si="18"/>
        <v>30.812116008907253</v>
      </c>
      <c r="W18" s="14">
        <f t="shared" si="19"/>
        <v>24.762902587117214</v>
      </c>
      <c r="X18" s="14">
        <f t="shared" si="20"/>
        <v>1.6923907262385407</v>
      </c>
      <c r="Y18" s="14">
        <f t="shared" si="21"/>
        <v>1.9638845089405468</v>
      </c>
      <c r="Z18" s="15">
        <f t="shared" si="22"/>
        <v>4.8210669174882557E-2</v>
      </c>
      <c r="AA18" s="15">
        <f t="shared" si="23"/>
        <v>7.930752471490353E-2</v>
      </c>
    </row>
    <row r="19" spans="1:27" x14ac:dyDescent="0.2">
      <c r="A19" s="5" t="s">
        <v>151</v>
      </c>
      <c r="B19" s="5">
        <v>19</v>
      </c>
      <c r="C19" s="5">
        <v>19</v>
      </c>
      <c r="D19" s="5">
        <v>19</v>
      </c>
      <c r="E19" s="8">
        <v>3129910</v>
      </c>
      <c r="F19" s="8">
        <v>2712200</v>
      </c>
      <c r="G19" s="11">
        <v>3735400</v>
      </c>
      <c r="H19" s="13">
        <f t="shared" si="10"/>
        <v>0.19345284688697117</v>
      </c>
      <c r="I19" s="13"/>
      <c r="J19" s="10">
        <v>1579021</v>
      </c>
      <c r="K19" s="10">
        <v>1585428</v>
      </c>
      <c r="L19" s="10">
        <v>1716908</v>
      </c>
      <c r="M19" s="10">
        <v>14994</v>
      </c>
      <c r="N19" s="10"/>
      <c r="O19" s="10">
        <v>98719</v>
      </c>
      <c r="P19" s="10">
        <v>98322</v>
      </c>
      <c r="Q19" s="10">
        <v>125357</v>
      </c>
      <c r="R19" s="10">
        <f t="shared" si="11"/>
        <v>26638</v>
      </c>
      <c r="U19" s="14">
        <f t="shared" si="12"/>
        <v>31.705244177919145</v>
      </c>
      <c r="V19" s="14">
        <f t="shared" si="12"/>
        <v>27.584874188889568</v>
      </c>
      <c r="W19" s="14">
        <f t="shared" si="12"/>
        <v>29.798096636007564</v>
      </c>
      <c r="X19" s="14">
        <f t="shared" si="13"/>
        <v>1.9821838974909136</v>
      </c>
      <c r="Y19" s="14">
        <f t="shared" si="14"/>
        <v>2.1756553059336903</v>
      </c>
      <c r="Z19" s="15">
        <f t="shared" si="15"/>
        <v>6.251911785847053E-2</v>
      </c>
      <c r="AA19" s="15">
        <f t="shared" si="16"/>
        <v>7.3013230761345402E-2</v>
      </c>
    </row>
    <row r="20" spans="1:27" x14ac:dyDescent="0.2">
      <c r="A20" s="5" t="s">
        <v>149</v>
      </c>
      <c r="B20" s="5">
        <v>20</v>
      </c>
      <c r="C20" s="5">
        <v>20</v>
      </c>
      <c r="D20" s="5">
        <v>20</v>
      </c>
      <c r="E20" s="8">
        <v>4573350</v>
      </c>
      <c r="F20" s="8">
        <v>4057440</v>
      </c>
      <c r="G20" s="11">
        <v>5550860</v>
      </c>
      <c r="H20" s="13">
        <f t="shared" si="10"/>
        <v>0.21374047470672486</v>
      </c>
      <c r="I20" s="13"/>
      <c r="J20" s="10">
        <v>1145412</v>
      </c>
      <c r="K20" s="10">
        <v>1147597</v>
      </c>
      <c r="L20" s="10">
        <v>1220940</v>
      </c>
      <c r="M20" s="10">
        <v>1164</v>
      </c>
      <c r="N20" s="10"/>
      <c r="O20" s="10">
        <v>221001</v>
      </c>
      <c r="P20" s="10">
        <v>221566</v>
      </c>
      <c r="Q20" s="10">
        <v>222395</v>
      </c>
      <c r="R20" s="10">
        <f t="shared" si="11"/>
        <v>1394</v>
      </c>
      <c r="U20" s="14">
        <f t="shared" si="12"/>
        <v>20.693797765620971</v>
      </c>
      <c r="V20" s="14">
        <f t="shared" si="12"/>
        <v>18.312556980764196</v>
      </c>
      <c r="W20" s="14">
        <f t="shared" si="12"/>
        <v>24.959464016726994</v>
      </c>
      <c r="X20" s="14">
        <f t="shared" si="13"/>
        <v>3.9927554452022505</v>
      </c>
      <c r="Y20" s="14">
        <f t="shared" si="14"/>
        <v>4.5463822956083018</v>
      </c>
      <c r="Z20" s="15">
        <f t="shared" si="15"/>
        <v>0.19294454746414391</v>
      </c>
      <c r="AA20" s="15">
        <f t="shared" si="16"/>
        <v>0.18215063803299097</v>
      </c>
    </row>
    <row r="21" spans="1:27" x14ac:dyDescent="0.2">
      <c r="A21" s="5" t="s">
        <v>156</v>
      </c>
      <c r="B21" s="5">
        <v>19</v>
      </c>
      <c r="C21" s="5">
        <v>19</v>
      </c>
      <c r="D21" s="5">
        <v>20</v>
      </c>
      <c r="E21" s="8">
        <v>655380</v>
      </c>
      <c r="F21" s="8">
        <v>601310</v>
      </c>
      <c r="G21" s="11">
        <v>860090</v>
      </c>
      <c r="H21" s="13">
        <f t="shared" si="10"/>
        <v>0.31235313863712655</v>
      </c>
      <c r="I21" s="13"/>
      <c r="J21" s="10">
        <v>279344</v>
      </c>
      <c r="K21" s="10">
        <v>279472</v>
      </c>
      <c r="L21" s="10">
        <v>294547</v>
      </c>
      <c r="M21" s="10">
        <v>18622</v>
      </c>
      <c r="N21" s="10"/>
      <c r="O21" s="10">
        <v>38873</v>
      </c>
      <c r="P21" s="10">
        <v>39162</v>
      </c>
      <c r="Q21" s="10">
        <v>34218</v>
      </c>
      <c r="R21" s="10">
        <f t="shared" si="11"/>
        <v>-4655</v>
      </c>
      <c r="U21" s="14">
        <f t="shared" si="12"/>
        <v>16.85951688832866</v>
      </c>
      <c r="V21" s="14">
        <f t="shared" si="12"/>
        <v>15.354425208109902</v>
      </c>
      <c r="W21" s="14">
        <f t="shared" si="12"/>
        <v>25.135601145595885</v>
      </c>
      <c r="X21" s="14">
        <f t="shared" si="13"/>
        <v>2.3461395268915743</v>
      </c>
      <c r="Y21" s="14">
        <f t="shared" si="14"/>
        <v>2.920043320760354</v>
      </c>
      <c r="Z21" s="15">
        <f t="shared" si="15"/>
        <v>0.13915817057105218</v>
      </c>
      <c r="AA21" s="15">
        <f t="shared" si="16"/>
        <v>0.11617161267981001</v>
      </c>
    </row>
    <row r="22" spans="1:27" x14ac:dyDescent="0.2">
      <c r="H22" s="13"/>
      <c r="I22" s="13"/>
      <c r="J22" s="10"/>
      <c r="K22" s="10"/>
      <c r="L22" s="10"/>
      <c r="M22" s="10"/>
      <c r="N22" s="10"/>
      <c r="O22" s="10"/>
      <c r="P22" s="10"/>
      <c r="Q22" s="10"/>
      <c r="R22" s="10"/>
      <c r="U22" s="17" t="s">
        <v>143</v>
      </c>
      <c r="V22" s="17"/>
      <c r="W22" s="17"/>
      <c r="X22" s="17" t="s">
        <v>144</v>
      </c>
      <c r="Z22" s="5" t="s">
        <v>145</v>
      </c>
    </row>
    <row r="23" spans="1:27" x14ac:dyDescent="0.2">
      <c r="J23" s="10"/>
      <c r="K23" s="10"/>
      <c r="L23" s="10"/>
      <c r="M23" s="10"/>
      <c r="N23" s="10"/>
      <c r="O23" s="10"/>
      <c r="P23" s="10"/>
      <c r="Q23" s="10"/>
      <c r="R23" s="10"/>
      <c r="U23" s="7">
        <v>43447</v>
      </c>
      <c r="V23" s="7">
        <v>43458</v>
      </c>
      <c r="W23" s="7">
        <v>43812</v>
      </c>
      <c r="X23" s="7">
        <v>43447</v>
      </c>
      <c r="Y23" s="7">
        <v>43812</v>
      </c>
      <c r="Z23" s="7">
        <v>43447</v>
      </c>
      <c r="AA23" s="7">
        <v>43812</v>
      </c>
    </row>
    <row r="24" spans="1:27" s="18" customFormat="1" x14ac:dyDescent="0.2">
      <c r="A24" s="18" t="s">
        <v>159</v>
      </c>
      <c r="B24" s="8">
        <f>SUM(B2:B10)</f>
        <v>5446</v>
      </c>
      <c r="C24" s="8">
        <f>SUM(C2:C10)</f>
        <v>5451</v>
      </c>
      <c r="D24" s="8">
        <f>SUM(D2:D10)</f>
        <v>5445</v>
      </c>
      <c r="E24" s="8">
        <f>SUM(E2:E10)</f>
        <v>40317960.949999996</v>
      </c>
      <c r="F24" s="8">
        <f>SUM(F2:F10)</f>
        <v>36085630.510000005</v>
      </c>
      <c r="G24" s="8">
        <f>SUM(G2:G10)</f>
        <v>45135690.239999995</v>
      </c>
      <c r="H24" s="13">
        <f>G24/E24-1</f>
        <v>0.11949337656174297</v>
      </c>
      <c r="I24" s="13"/>
      <c r="J24" s="8">
        <f>SUM(J2:J10)</f>
        <v>23347845</v>
      </c>
      <c r="K24" s="8">
        <f>SUM(K2:K10)</f>
        <v>23345216</v>
      </c>
      <c r="L24" s="8">
        <f>SUM(L2:L10)</f>
        <v>23466395</v>
      </c>
      <c r="M24" s="19">
        <f>SUM(M2:M10)</f>
        <v>118550</v>
      </c>
      <c r="N24" s="20">
        <f>M24/J24</f>
        <v>5.0775564083109168E-3</v>
      </c>
      <c r="O24" s="8">
        <f>SUM(O2:O10)</f>
        <v>1998700</v>
      </c>
      <c r="P24" s="8">
        <f>SUM(P2:P10)</f>
        <v>1995076</v>
      </c>
      <c r="Q24" s="8">
        <f>SUM(Q2:Q10)</f>
        <v>1749369</v>
      </c>
      <c r="R24" s="19">
        <f>SUM(R2:R10)</f>
        <v>-249331</v>
      </c>
      <c r="S24" s="20">
        <f>R24/O24</f>
        <v>-0.12474658528043228</v>
      </c>
      <c r="U24" s="21">
        <f>E24/O24</f>
        <v>20.172092335017759</v>
      </c>
      <c r="V24" s="21">
        <f>F24/P24</f>
        <v>18.087346301594529</v>
      </c>
      <c r="W24" s="21">
        <f>G24/Q24</f>
        <v>25.801126143197916</v>
      </c>
      <c r="X24" s="22">
        <f>E24/J24</f>
        <v>1.7268386418532415</v>
      </c>
      <c r="Y24" s="22">
        <f>G24/L24</f>
        <v>1.9234181577528204</v>
      </c>
      <c r="Z24" s="23">
        <f>O24/J24</f>
        <v>8.560533102733893E-2</v>
      </c>
      <c r="AA24" s="23">
        <f t="shared" ref="AA24:AA26" si="24">Q24/L24</f>
        <v>7.4547837450106846E-2</v>
      </c>
    </row>
    <row r="25" spans="1:27" s="18" customFormat="1" x14ac:dyDescent="0.2">
      <c r="A25" s="18" t="s">
        <v>160</v>
      </c>
      <c r="B25" s="8">
        <f>SUM(B13:B21)</f>
        <v>172</v>
      </c>
      <c r="C25" s="8">
        <f>SUM(C13:C21)</f>
        <v>172</v>
      </c>
      <c r="D25" s="8">
        <f>SUM(D13:D21)</f>
        <v>178</v>
      </c>
      <c r="E25" s="8">
        <f>SUM(E13:E21)</f>
        <v>21171817.02</v>
      </c>
      <c r="F25" s="8">
        <f>SUM(F13:F21)</f>
        <v>18969386.75</v>
      </c>
      <c r="G25" s="8">
        <f>SUM(G13:G21)</f>
        <v>24473225.359999999</v>
      </c>
      <c r="H25" s="13">
        <f>G25/E25-1</f>
        <v>0.15593410508324901</v>
      </c>
      <c r="I25" s="13"/>
      <c r="J25" s="8">
        <f>SUM(J13:J21)</f>
        <v>9527594</v>
      </c>
      <c r="K25" s="8">
        <f>SUM(K13:K21)</f>
        <v>9530136</v>
      </c>
      <c r="L25" s="8">
        <f>SUM(L13:L21)</f>
        <v>10059907</v>
      </c>
      <c r="M25" s="24">
        <f>SUM(M13:M21)</f>
        <v>53421</v>
      </c>
      <c r="N25" s="23">
        <f>M25/J25</f>
        <v>5.6069769555671667E-3</v>
      </c>
      <c r="O25" s="8">
        <f>SUM(O13:O21)</f>
        <v>1112882</v>
      </c>
      <c r="P25" s="8">
        <f>SUM(P13:P21)</f>
        <v>1117277</v>
      </c>
      <c r="Q25" s="8">
        <f>SUM(Q13:Q21)</f>
        <v>1114529</v>
      </c>
      <c r="R25" s="24">
        <f>SUM(R13:R21)</f>
        <v>1647</v>
      </c>
      <c r="S25" s="23">
        <f>R25/O25</f>
        <v>1.4799412696045043E-3</v>
      </c>
      <c r="U25" s="21">
        <f>E25/O25</f>
        <v>19.024314365763846</v>
      </c>
      <c r="V25" s="21">
        <f t="shared" ref="V25:V26" si="25">F25/P25</f>
        <v>16.978230778938435</v>
      </c>
      <c r="W25" s="21">
        <f>G25/Q25</f>
        <v>21.958356722884734</v>
      </c>
      <c r="X25" s="22">
        <f>E25/J25</f>
        <v>2.2221577682676235</v>
      </c>
      <c r="Y25" s="22">
        <f>G25/L25</f>
        <v>2.4327486685513096</v>
      </c>
      <c r="Z25" s="25">
        <f>O25/J25</f>
        <v>0.11680619472240315</v>
      </c>
      <c r="AA25" s="25">
        <f t="shared" si="24"/>
        <v>0.11078919516850404</v>
      </c>
    </row>
    <row r="26" spans="1:27" x14ac:dyDescent="0.2">
      <c r="A26" s="18" t="s">
        <v>161</v>
      </c>
      <c r="B26" s="5">
        <f>SUM(B31:B39)</f>
        <v>5274</v>
      </c>
      <c r="C26" s="5">
        <f>SUM(C31:C39)</f>
        <v>5279</v>
      </c>
      <c r="D26" s="5">
        <f>SUM(D31:D39)</f>
        <v>5267</v>
      </c>
      <c r="E26" s="26">
        <f>E24-E25</f>
        <v>19146143.929999996</v>
      </c>
      <c r="F26" s="26">
        <f>F24-F25</f>
        <v>17116243.760000005</v>
      </c>
      <c r="G26" s="26">
        <f>G24-G25</f>
        <v>20662464.879999995</v>
      </c>
      <c r="H26" s="13">
        <f>G26/E26-1</f>
        <v>7.9197197908038586E-2</v>
      </c>
      <c r="I26" s="13"/>
      <c r="J26" s="26">
        <f>J24-J25</f>
        <v>13820251</v>
      </c>
      <c r="K26" s="26">
        <f>K24-K25</f>
        <v>13815080</v>
      </c>
      <c r="L26" s="26">
        <f>L24-L25</f>
        <v>13406488</v>
      </c>
      <c r="M26" s="19">
        <f>L26-J26</f>
        <v>-413763</v>
      </c>
      <c r="N26" s="20">
        <f>M26/J26</f>
        <v>-2.993889184791217E-2</v>
      </c>
      <c r="O26" s="26">
        <f>O24-O25</f>
        <v>885818</v>
      </c>
      <c r="P26" s="26">
        <f>P24-P25</f>
        <v>877799</v>
      </c>
      <c r="Q26" s="26">
        <f>Q24-Q25</f>
        <v>634840</v>
      </c>
      <c r="R26" s="19">
        <f>SUM(R4:R12)</f>
        <v>-228227</v>
      </c>
      <c r="S26" s="20">
        <f>R26/O26</f>
        <v>-0.25764547570719942</v>
      </c>
      <c r="U26" s="21">
        <f>E26/O26</f>
        <v>21.614083175099168</v>
      </c>
      <c r="V26" s="21">
        <f t="shared" si="25"/>
        <v>19.499046774945068</v>
      </c>
      <c r="W26" s="27">
        <f>G26/Q26</f>
        <v>32.547515720496499</v>
      </c>
      <c r="X26" s="22">
        <f>E26/J26</f>
        <v>1.3853687556036425</v>
      </c>
      <c r="Y26" s="22">
        <f>G26/L26</f>
        <v>1.5412287602838264</v>
      </c>
      <c r="Z26" s="23">
        <f>O26/J26</f>
        <v>6.4095652097780273E-2</v>
      </c>
      <c r="AA26" s="20">
        <f t="shared" si="24"/>
        <v>4.7353191976899543E-2</v>
      </c>
    </row>
    <row r="28" spans="1:27" x14ac:dyDescent="0.2">
      <c r="A28" s="18" t="s">
        <v>146</v>
      </c>
      <c r="J28" s="13">
        <f>J25/J24</f>
        <v>0.40807166571475867</v>
      </c>
      <c r="K28" s="13">
        <f>K25/K24</f>
        <v>0.40822650773503233</v>
      </c>
      <c r="L28" s="13">
        <f>L25/L24</f>
        <v>0.42869418161588091</v>
      </c>
      <c r="O28" s="13">
        <f>O25/O24</f>
        <v>0.55680292189923453</v>
      </c>
      <c r="P28" s="13">
        <f>P25/P24</f>
        <v>0.56001726250027573</v>
      </c>
      <c r="Q28" s="28">
        <f>Q25/Q24</f>
        <v>0.63710343558162974</v>
      </c>
    </row>
    <row r="30" spans="1:27" x14ac:dyDescent="0.2">
      <c r="A30" s="18" t="s">
        <v>147</v>
      </c>
      <c r="B30" s="7">
        <v>43447</v>
      </c>
      <c r="C30" s="7">
        <v>43458</v>
      </c>
      <c r="D30" s="7">
        <v>43812</v>
      </c>
      <c r="E30" s="7">
        <v>43447</v>
      </c>
      <c r="F30" s="7">
        <v>43458</v>
      </c>
      <c r="G30" s="7">
        <v>43812</v>
      </c>
      <c r="H30" s="7" t="s">
        <v>140</v>
      </c>
      <c r="I30" s="7"/>
      <c r="J30" s="7">
        <v>43447</v>
      </c>
      <c r="K30" s="7">
        <v>43458</v>
      </c>
      <c r="L30" s="7">
        <v>43812</v>
      </c>
      <c r="M30" s="5" t="s">
        <v>141</v>
      </c>
      <c r="O30" s="7">
        <v>43447</v>
      </c>
      <c r="P30" s="7">
        <v>43458</v>
      </c>
      <c r="Q30" s="7">
        <v>43812</v>
      </c>
      <c r="R30" s="5" t="s">
        <v>142</v>
      </c>
    </row>
    <row r="31" spans="1:27" x14ac:dyDescent="0.2">
      <c r="A31" s="5" t="s">
        <v>154</v>
      </c>
      <c r="B31" s="5">
        <v>515</v>
      </c>
      <c r="C31" s="5">
        <v>517</v>
      </c>
      <c r="D31" s="5">
        <v>493</v>
      </c>
      <c r="E31" s="8">
        <v>2133026.65</v>
      </c>
      <c r="F31" s="8">
        <v>1904817.91</v>
      </c>
      <c r="G31" s="8">
        <v>1960803.69</v>
      </c>
      <c r="H31" s="12">
        <f t="shared" ref="H31:H39" si="26">G31/E31-1</f>
        <v>-8.0741119666742023E-2</v>
      </c>
      <c r="I31" s="13">
        <f t="shared" ref="I31:I39" si="27">G31/F31-1</f>
        <v>2.9391670304065975E-2</v>
      </c>
      <c r="J31" s="8">
        <v>2045748</v>
      </c>
      <c r="K31" s="8">
        <v>2041969</v>
      </c>
      <c r="L31" s="8">
        <v>2017711</v>
      </c>
      <c r="M31" s="10">
        <f t="shared" ref="M31:M39" si="28">L31-J31</f>
        <v>-28037</v>
      </c>
      <c r="O31" s="10">
        <v>80360</v>
      </c>
      <c r="P31" s="10">
        <v>80572</v>
      </c>
      <c r="Q31" s="10">
        <v>67635</v>
      </c>
      <c r="R31" s="10">
        <f t="shared" ref="R31:R39" si="29">Q31-O31</f>
        <v>-12725</v>
      </c>
      <c r="U31" s="14">
        <f>E31/O31</f>
        <v>26.54338787954206</v>
      </c>
      <c r="V31" s="14">
        <f>F31/P31</f>
        <v>23.641189370997367</v>
      </c>
      <c r="W31" s="14">
        <f>G31/Q31</f>
        <v>28.990961632290972</v>
      </c>
      <c r="X31" s="14">
        <f>E31/J31</f>
        <v>1.0426634414404903</v>
      </c>
      <c r="Y31" s="14">
        <f>G31/L31</f>
        <v>0.97179610459575227</v>
      </c>
      <c r="Z31" s="15">
        <f>O31/J31</f>
        <v>3.9281475528755251E-2</v>
      </c>
      <c r="AA31" s="15">
        <f>Q31/L31</f>
        <v>3.352065781472173E-2</v>
      </c>
    </row>
    <row r="32" spans="1:27" x14ac:dyDescent="0.2">
      <c r="A32" s="5" t="s">
        <v>158</v>
      </c>
      <c r="B32" s="5">
        <v>93</v>
      </c>
      <c r="C32" s="5">
        <v>96</v>
      </c>
      <c r="D32" s="5">
        <v>119</v>
      </c>
      <c r="E32" s="8">
        <v>17484.98</v>
      </c>
      <c r="F32" s="8">
        <v>18306.03</v>
      </c>
      <c r="G32" s="8">
        <v>21332.39</v>
      </c>
      <c r="H32" s="12">
        <f t="shared" si="26"/>
        <v>0.22004085792491623</v>
      </c>
      <c r="I32" s="13">
        <f t="shared" si="27"/>
        <v>0.16532038896472923</v>
      </c>
      <c r="J32" s="8">
        <v>3616</v>
      </c>
      <c r="K32" s="8">
        <v>3597</v>
      </c>
      <c r="L32" s="8">
        <v>4799</v>
      </c>
      <c r="M32" s="10">
        <f t="shared" si="28"/>
        <v>1183</v>
      </c>
      <c r="O32" s="10">
        <v>-190</v>
      </c>
      <c r="P32" s="10">
        <v>-187</v>
      </c>
      <c r="Q32" s="10">
        <v>-406</v>
      </c>
      <c r="R32" s="10">
        <f t="shared" si="29"/>
        <v>-216</v>
      </c>
      <c r="U32" s="14">
        <f t="shared" ref="U32:U39" si="30">E32/O32</f>
        <v>-92.026210526315793</v>
      </c>
      <c r="V32" s="14">
        <f t="shared" ref="V32:V39" si="31">F32/P32</f>
        <v>-97.89320855614973</v>
      </c>
      <c r="W32" s="14">
        <f t="shared" ref="W32:W39" si="32">G32/Q32</f>
        <v>-52.542832512315272</v>
      </c>
      <c r="X32" s="14">
        <f t="shared" ref="X32:X39" si="33">E32/J32</f>
        <v>4.8354480088495571</v>
      </c>
      <c r="Y32" s="14">
        <f t="shared" ref="Y32:Y39" si="34">G32/L32</f>
        <v>4.4451739945822046</v>
      </c>
      <c r="Z32" s="15">
        <f t="shared" ref="Z32:Z39" si="35">O32/J32</f>
        <v>-5.2544247787610618E-2</v>
      </c>
      <c r="AA32" s="15">
        <f t="shared" ref="AA32:AA39" si="36">Q32/L32</f>
        <v>-8.4600958533027709E-2</v>
      </c>
    </row>
    <row r="33" spans="1:27" x14ac:dyDescent="0.2">
      <c r="A33" s="5" t="s">
        <v>153</v>
      </c>
      <c r="B33" s="5">
        <v>355</v>
      </c>
      <c r="C33" s="5">
        <v>354</v>
      </c>
      <c r="D33" s="5">
        <v>353</v>
      </c>
      <c r="E33" s="8">
        <v>1621444.44</v>
      </c>
      <c r="F33" s="8">
        <v>1462122.16</v>
      </c>
      <c r="G33" s="8">
        <v>1681699.8</v>
      </c>
      <c r="H33" s="13">
        <f t="shared" si="26"/>
        <v>3.7161532343346959E-2</v>
      </c>
      <c r="I33" s="13">
        <f t="shared" si="27"/>
        <v>0.15017735590574732</v>
      </c>
      <c r="J33" s="8">
        <v>1941936</v>
      </c>
      <c r="K33" s="8">
        <v>1938096</v>
      </c>
      <c r="L33" s="8">
        <v>1771893</v>
      </c>
      <c r="M33" s="10">
        <f t="shared" si="28"/>
        <v>-170043</v>
      </c>
      <c r="O33" s="10">
        <v>55985</v>
      </c>
      <c r="P33" s="10">
        <v>56673</v>
      </c>
      <c r="Q33" s="10">
        <v>49154</v>
      </c>
      <c r="R33" s="10">
        <f t="shared" si="29"/>
        <v>-6831</v>
      </c>
      <c r="U33" s="14">
        <f t="shared" si="30"/>
        <v>28.962122711440564</v>
      </c>
      <c r="V33" s="14">
        <f t="shared" si="31"/>
        <v>25.799272316623433</v>
      </c>
      <c r="W33" s="14">
        <f t="shared" si="32"/>
        <v>34.212877893965903</v>
      </c>
      <c r="X33" s="14">
        <f t="shared" si="33"/>
        <v>0.83496286180389057</v>
      </c>
      <c r="Y33" s="14">
        <f t="shared" si="34"/>
        <v>0.94909782927072917</v>
      </c>
      <c r="Z33" s="15">
        <f t="shared" si="35"/>
        <v>2.8829477387514315E-2</v>
      </c>
      <c r="AA33" s="15">
        <f t="shared" si="36"/>
        <v>2.774095275504785E-2</v>
      </c>
    </row>
    <row r="34" spans="1:27" x14ac:dyDescent="0.2">
      <c r="A34" s="5" t="s">
        <v>150</v>
      </c>
      <c r="B34" s="5">
        <v>1484</v>
      </c>
      <c r="C34" s="5">
        <v>1483</v>
      </c>
      <c r="D34" s="5">
        <v>1447</v>
      </c>
      <c r="E34" s="8">
        <v>4696591.3499999996</v>
      </c>
      <c r="F34" s="8">
        <v>4302407.54</v>
      </c>
      <c r="G34" s="8">
        <v>5195508.79</v>
      </c>
      <c r="H34" s="12">
        <f t="shared" si="26"/>
        <v>0.1062296893256427</v>
      </c>
      <c r="I34" s="13">
        <f t="shared" si="27"/>
        <v>0.20758174154743148</v>
      </c>
      <c r="J34" s="8">
        <v>2277032</v>
      </c>
      <c r="K34" s="8">
        <v>2273030</v>
      </c>
      <c r="L34" s="8">
        <v>2299995</v>
      </c>
      <c r="M34" s="10">
        <f t="shared" si="28"/>
        <v>22963</v>
      </c>
      <c r="O34" s="10">
        <v>358157</v>
      </c>
      <c r="P34" s="10">
        <v>357029</v>
      </c>
      <c r="Q34" s="10">
        <v>332056</v>
      </c>
      <c r="R34" s="10">
        <f t="shared" si="29"/>
        <v>-26101</v>
      </c>
      <c r="U34" s="14">
        <f t="shared" si="30"/>
        <v>13.113219481959028</v>
      </c>
      <c r="V34" s="14">
        <f t="shared" si="31"/>
        <v>12.050582837808694</v>
      </c>
      <c r="W34" s="14">
        <f t="shared" si="32"/>
        <v>15.646483695521237</v>
      </c>
      <c r="X34" s="14">
        <f t="shared" si="33"/>
        <v>2.0625934769471836</v>
      </c>
      <c r="Y34" s="14">
        <f t="shared" si="34"/>
        <v>2.258921775916904</v>
      </c>
      <c r="Z34" s="15">
        <f t="shared" si="35"/>
        <v>0.15729115796352444</v>
      </c>
      <c r="AA34" s="15">
        <f t="shared" si="36"/>
        <v>0.14437248776627776</v>
      </c>
    </row>
    <row r="35" spans="1:27" x14ac:dyDescent="0.2">
      <c r="A35" s="5" t="s">
        <v>152</v>
      </c>
      <c r="B35" s="5">
        <v>836</v>
      </c>
      <c r="C35" s="5">
        <v>838</v>
      </c>
      <c r="D35" s="5">
        <v>913</v>
      </c>
      <c r="E35" s="8">
        <v>2150082.5600000001</v>
      </c>
      <c r="F35" s="8">
        <v>1852311.69</v>
      </c>
      <c r="G35" s="8">
        <v>2381559.36</v>
      </c>
      <c r="H35" s="12">
        <f t="shared" si="26"/>
        <v>0.10765949378241535</v>
      </c>
      <c r="I35" s="13">
        <f t="shared" si="27"/>
        <v>0.28572279323033367</v>
      </c>
      <c r="J35" s="8">
        <v>900955</v>
      </c>
      <c r="K35" s="8">
        <v>898114</v>
      </c>
      <c r="L35" s="8">
        <v>810897</v>
      </c>
      <c r="M35" s="10">
        <f t="shared" si="28"/>
        <v>-90058</v>
      </c>
      <c r="O35" s="10">
        <v>-30940</v>
      </c>
      <c r="P35" s="10">
        <v>-31414</v>
      </c>
      <c r="Q35" s="10">
        <v>-25811</v>
      </c>
      <c r="R35" s="10">
        <f t="shared" si="29"/>
        <v>5129</v>
      </c>
      <c r="U35" s="14">
        <f t="shared" si="30"/>
        <v>-69.492002585649644</v>
      </c>
      <c r="V35" s="14">
        <f t="shared" si="31"/>
        <v>-58.96452823581842</v>
      </c>
      <c r="W35" s="14">
        <f t="shared" si="32"/>
        <v>-92.269162760063537</v>
      </c>
      <c r="X35" s="14">
        <f t="shared" si="33"/>
        <v>2.3864483353774606</v>
      </c>
      <c r="Y35" s="14">
        <f t="shared" si="34"/>
        <v>2.9369443468159333</v>
      </c>
      <c r="Z35" s="15">
        <f t="shared" si="35"/>
        <v>-3.4341337802664948E-2</v>
      </c>
      <c r="AA35" s="15">
        <f t="shared" si="36"/>
        <v>-3.1830183118201204E-2</v>
      </c>
    </row>
    <row r="36" spans="1:27" x14ac:dyDescent="0.2">
      <c r="A36" s="5" t="s">
        <v>155</v>
      </c>
      <c r="B36" s="5">
        <v>321</v>
      </c>
      <c r="C36" s="5">
        <v>322</v>
      </c>
      <c r="D36" s="5">
        <v>311</v>
      </c>
      <c r="E36" s="8">
        <v>809288.24</v>
      </c>
      <c r="F36" s="8">
        <v>727138.89</v>
      </c>
      <c r="G36" s="8">
        <v>1002272.83</v>
      </c>
      <c r="H36" s="12">
        <f t="shared" si="26"/>
        <v>0.23846212073957718</v>
      </c>
      <c r="I36" s="13">
        <f t="shared" si="27"/>
        <v>0.37837879913148353</v>
      </c>
      <c r="J36" s="8">
        <v>712381</v>
      </c>
      <c r="K36" s="8">
        <v>713767</v>
      </c>
      <c r="L36" s="8">
        <v>730234</v>
      </c>
      <c r="M36" s="10">
        <f t="shared" si="28"/>
        <v>17853</v>
      </c>
      <c r="O36" s="10">
        <v>42880</v>
      </c>
      <c r="P36" s="10">
        <v>42495</v>
      </c>
      <c r="Q36" s="10">
        <v>35991</v>
      </c>
      <c r="R36" s="10">
        <f t="shared" si="29"/>
        <v>-6889</v>
      </c>
      <c r="U36" s="14">
        <f t="shared" si="30"/>
        <v>18.873326492537313</v>
      </c>
      <c r="V36" s="14">
        <f t="shared" si="31"/>
        <v>17.111163430991883</v>
      </c>
      <c r="W36" s="14">
        <f t="shared" si="32"/>
        <v>27.847873912922672</v>
      </c>
      <c r="X36" s="14">
        <f t="shared" si="33"/>
        <v>1.1360328812812246</v>
      </c>
      <c r="Y36" s="14">
        <f t="shared" si="34"/>
        <v>1.37253651569223</v>
      </c>
      <c r="Z36" s="15">
        <f t="shared" si="35"/>
        <v>6.0192509345420496E-2</v>
      </c>
      <c r="AA36" s="15">
        <f t="shared" si="36"/>
        <v>4.9286940898396955E-2</v>
      </c>
    </row>
    <row r="37" spans="1:27" x14ac:dyDescent="0.2">
      <c r="A37" s="5" t="s">
        <v>151</v>
      </c>
      <c r="B37" s="5">
        <v>797</v>
      </c>
      <c r="C37" s="5">
        <v>795</v>
      </c>
      <c r="D37" s="5">
        <v>773</v>
      </c>
      <c r="E37" s="8">
        <v>3204154.08</v>
      </c>
      <c r="F37" s="8">
        <v>2827372.03</v>
      </c>
      <c r="G37" s="8">
        <v>3494678.51</v>
      </c>
      <c r="H37" s="12">
        <f t="shared" si="26"/>
        <v>9.0671179583224015E-2</v>
      </c>
      <c r="I37" s="13">
        <f t="shared" si="27"/>
        <v>0.23601651035643867</v>
      </c>
      <c r="J37" s="8">
        <v>3435764</v>
      </c>
      <c r="K37" s="8">
        <v>3443090</v>
      </c>
      <c r="L37" s="8">
        <v>3518881</v>
      </c>
      <c r="M37" s="10">
        <f t="shared" si="28"/>
        <v>83117</v>
      </c>
      <c r="O37" s="10">
        <v>153042</v>
      </c>
      <c r="P37" s="10">
        <v>149936</v>
      </c>
      <c r="Q37" s="10">
        <v>110643</v>
      </c>
      <c r="R37" s="10">
        <f t="shared" si="29"/>
        <v>-42399</v>
      </c>
      <c r="U37" s="14">
        <f t="shared" si="30"/>
        <v>20.936436272395813</v>
      </c>
      <c r="V37" s="14">
        <f t="shared" si="31"/>
        <v>18.857192602176926</v>
      </c>
      <c r="W37" s="14">
        <f t="shared" si="32"/>
        <v>31.585174931988465</v>
      </c>
      <c r="X37" s="14">
        <f t="shared" si="33"/>
        <v>0.93258852470658637</v>
      </c>
      <c r="Y37" s="14">
        <f t="shared" si="34"/>
        <v>0.99312210614681196</v>
      </c>
      <c r="Z37" s="15">
        <f t="shared" si="35"/>
        <v>4.4543804522080094E-2</v>
      </c>
      <c r="AA37" s="15">
        <f t="shared" si="36"/>
        <v>3.1442666006608354E-2</v>
      </c>
    </row>
    <row r="38" spans="1:27" x14ac:dyDescent="0.2">
      <c r="A38" s="5" t="s">
        <v>149</v>
      </c>
      <c r="B38" s="5">
        <v>776</v>
      </c>
      <c r="C38" s="5">
        <v>777</v>
      </c>
      <c r="D38" s="5">
        <v>766</v>
      </c>
      <c r="E38" s="8">
        <v>3990019.31</v>
      </c>
      <c r="F38" s="8">
        <v>3537174.8</v>
      </c>
      <c r="G38" s="8">
        <v>4421315.32</v>
      </c>
      <c r="H38" s="12">
        <f t="shared" si="26"/>
        <v>0.10809371496500364</v>
      </c>
      <c r="I38" s="13">
        <f t="shared" si="27"/>
        <v>0.24995669425214739</v>
      </c>
      <c r="J38" s="8">
        <v>2149511</v>
      </c>
      <c r="K38" s="8">
        <v>2149052</v>
      </c>
      <c r="L38" s="8">
        <v>1959984</v>
      </c>
      <c r="M38" s="10">
        <f t="shared" si="28"/>
        <v>-189527</v>
      </c>
      <c r="O38" s="10">
        <v>201705</v>
      </c>
      <c r="P38" s="10">
        <v>197749</v>
      </c>
      <c r="Q38" s="10">
        <v>59828</v>
      </c>
      <c r="R38" s="10">
        <f t="shared" si="29"/>
        <v>-141877</v>
      </c>
      <c r="U38" s="14">
        <f t="shared" si="30"/>
        <v>19.781459606851591</v>
      </c>
      <c r="V38" s="14">
        <f t="shared" si="31"/>
        <v>17.887194372664336</v>
      </c>
      <c r="W38" s="14">
        <f t="shared" si="32"/>
        <v>73.900436584876658</v>
      </c>
      <c r="X38" s="14">
        <f t="shared" si="33"/>
        <v>1.8562451227279135</v>
      </c>
      <c r="Y38" s="14">
        <f t="shared" si="34"/>
        <v>2.255791537073772</v>
      </c>
      <c r="Z38" s="15">
        <f t="shared" si="35"/>
        <v>9.383762167302237E-2</v>
      </c>
      <c r="AA38" s="15">
        <f t="shared" si="36"/>
        <v>3.0524738977461042E-2</v>
      </c>
    </row>
    <row r="39" spans="1:27" x14ac:dyDescent="0.2">
      <c r="A39" s="5" t="s">
        <v>156</v>
      </c>
      <c r="B39" s="5">
        <v>97</v>
      </c>
      <c r="C39" s="5">
        <v>97</v>
      </c>
      <c r="D39" s="5">
        <v>92</v>
      </c>
      <c r="E39" s="8">
        <v>524052.32</v>
      </c>
      <c r="F39" s="8">
        <v>484592.71</v>
      </c>
      <c r="G39" s="8">
        <v>503294.19</v>
      </c>
      <c r="H39" s="12">
        <f t="shared" si="26"/>
        <v>-3.9610796876159204E-2</v>
      </c>
      <c r="I39" s="13">
        <f t="shared" si="27"/>
        <v>3.8592161239899836E-2</v>
      </c>
      <c r="J39" s="8">
        <v>353306</v>
      </c>
      <c r="K39" s="8">
        <v>354364</v>
      </c>
      <c r="L39" s="8">
        <v>292093</v>
      </c>
      <c r="M39" s="10">
        <f t="shared" si="28"/>
        <v>-61213</v>
      </c>
      <c r="O39" s="10">
        <v>24818</v>
      </c>
      <c r="P39" s="10">
        <v>24945</v>
      </c>
      <c r="Q39" s="10">
        <v>5750</v>
      </c>
      <c r="R39" s="10">
        <f t="shared" si="29"/>
        <v>-19068</v>
      </c>
      <c r="U39" s="14">
        <f t="shared" si="30"/>
        <v>21.115815940043518</v>
      </c>
      <c r="V39" s="14">
        <f t="shared" si="31"/>
        <v>19.426446582481461</v>
      </c>
      <c r="W39" s="14">
        <f t="shared" si="32"/>
        <v>87.529424347826094</v>
      </c>
      <c r="X39" s="14">
        <f t="shared" si="33"/>
        <v>1.4832816878286812</v>
      </c>
      <c r="Y39" s="14">
        <f t="shared" si="34"/>
        <v>1.7230614564539377</v>
      </c>
      <c r="Z39" s="15">
        <f t="shared" si="35"/>
        <v>7.0245056693064939E-2</v>
      </c>
      <c r="AA39" s="15">
        <f t="shared" si="36"/>
        <v>1.9685511121457892E-2</v>
      </c>
    </row>
    <row r="41" spans="1:27" x14ac:dyDescent="0.2">
      <c r="A41" s="5" t="s">
        <v>148</v>
      </c>
    </row>
    <row r="42" spans="1:27" x14ac:dyDescent="0.2">
      <c r="A42" s="29" t="s">
        <v>149</v>
      </c>
      <c r="B42" s="29">
        <v>787</v>
      </c>
      <c r="C42" s="8">
        <v>10889.935320000001</v>
      </c>
    </row>
    <row r="43" spans="1:27" x14ac:dyDescent="0.2">
      <c r="A43" s="29" t="s">
        <v>150</v>
      </c>
      <c r="B43" s="29">
        <v>3807</v>
      </c>
      <c r="C43" s="8">
        <v>9661.7266400000008</v>
      </c>
    </row>
    <row r="44" spans="1:27" x14ac:dyDescent="0.2">
      <c r="A44" s="29" t="s">
        <v>151</v>
      </c>
      <c r="B44" s="29">
        <v>792</v>
      </c>
      <c r="C44" s="8">
        <v>7230.0785100000003</v>
      </c>
    </row>
    <row r="45" spans="1:27" x14ac:dyDescent="0.2">
      <c r="A45" s="29" t="s">
        <v>152</v>
      </c>
      <c r="B45" s="29">
        <v>932</v>
      </c>
      <c r="C45" s="8">
        <v>5392.6393600000001</v>
      </c>
    </row>
    <row r="46" spans="1:27" x14ac:dyDescent="0.2">
      <c r="A46" s="29" t="s">
        <v>153</v>
      </c>
      <c r="B46" s="29">
        <v>372</v>
      </c>
      <c r="C46" s="8">
        <v>5337.4297999999999</v>
      </c>
    </row>
    <row r="47" spans="1:27" x14ac:dyDescent="0.2">
      <c r="A47" s="29" t="s">
        <v>154</v>
      </c>
      <c r="B47" s="29">
        <v>517</v>
      </c>
      <c r="C47" s="8">
        <v>4698.2236899999998</v>
      </c>
    </row>
    <row r="48" spans="1:27" x14ac:dyDescent="0.2">
      <c r="A48" s="29" t="s">
        <v>155</v>
      </c>
      <c r="B48" s="29">
        <v>331</v>
      </c>
      <c r="C48" s="8">
        <v>2503.1028299999998</v>
      </c>
    </row>
    <row r="49" spans="1:3" x14ac:dyDescent="0.2">
      <c r="A49" s="29" t="s">
        <v>156</v>
      </c>
      <c r="B49" s="29">
        <v>112</v>
      </c>
      <c r="C49" s="8">
        <v>1363.38419</v>
      </c>
    </row>
    <row r="50" spans="1:3" x14ac:dyDescent="0.2">
      <c r="A50" s="29" t="s">
        <v>157</v>
      </c>
      <c r="B50" s="29">
        <v>51</v>
      </c>
      <c r="C50" s="8">
        <v>114.43219999999999</v>
      </c>
    </row>
    <row r="51" spans="1:3" x14ac:dyDescent="0.2">
      <c r="A51" s="29" t="s">
        <v>158</v>
      </c>
      <c r="B51" s="29">
        <v>138</v>
      </c>
      <c r="C51" s="8">
        <v>60.077750000000002</v>
      </c>
    </row>
    <row r="52" spans="1:3" x14ac:dyDescent="0.2">
      <c r="A52" s="29"/>
      <c r="B52" s="29"/>
    </row>
    <row r="53" spans="1:3" x14ac:dyDescent="0.2">
      <c r="A53" s="29"/>
      <c r="B53" s="29"/>
    </row>
    <row r="54" spans="1:3" x14ac:dyDescent="0.2">
      <c r="A54" s="29"/>
      <c r="B54" s="29"/>
    </row>
    <row r="55" spans="1:3" x14ac:dyDescent="0.2">
      <c r="A55" s="29"/>
      <c r="B55" s="29"/>
    </row>
    <row r="56" spans="1:3" x14ac:dyDescent="0.2">
      <c r="A56" s="29"/>
      <c r="B56" s="29"/>
    </row>
    <row r="57" spans="1:3" x14ac:dyDescent="0.2">
      <c r="A57" s="29"/>
      <c r="B57" s="29"/>
    </row>
    <row r="58" spans="1:3" x14ac:dyDescent="0.2">
      <c r="A58" s="29"/>
      <c r="B58" s="29"/>
    </row>
    <row r="59" spans="1:3" x14ac:dyDescent="0.2">
      <c r="A59" s="30"/>
      <c r="B59" s="30"/>
    </row>
    <row r="60" spans="1:3" x14ac:dyDescent="0.2">
      <c r="A60" s="30"/>
      <c r="B60" s="30"/>
    </row>
    <row r="61" spans="1:3" x14ac:dyDescent="0.2">
      <c r="A61" s="30"/>
      <c r="B61" s="30"/>
    </row>
    <row r="62" spans="1:3" x14ac:dyDescent="0.2">
      <c r="A62" s="30"/>
      <c r="B62" s="30"/>
    </row>
    <row r="63" spans="1:3" x14ac:dyDescent="0.2">
      <c r="A63" s="30"/>
      <c r="B63" s="30"/>
    </row>
    <row r="64" spans="1:3" x14ac:dyDescent="0.2">
      <c r="A64" s="30"/>
      <c r="B64" s="30"/>
    </row>
    <row r="65" spans="1:2" x14ac:dyDescent="0.2">
      <c r="A65" s="30"/>
      <c r="B65" s="30"/>
    </row>
    <row r="66" spans="1:2" x14ac:dyDescent="0.2">
      <c r="A66" s="30"/>
      <c r="B66" s="30"/>
    </row>
    <row r="67" spans="1:2" x14ac:dyDescent="0.2">
      <c r="A67" s="30"/>
      <c r="B67" s="30"/>
    </row>
    <row r="68" spans="1:2" x14ac:dyDescent="0.2">
      <c r="A68" s="30"/>
      <c r="B68" s="30"/>
    </row>
    <row r="69" spans="1:2" x14ac:dyDescent="0.2">
      <c r="A69" s="30"/>
      <c r="B69" s="30"/>
    </row>
    <row r="70" spans="1:2" x14ac:dyDescent="0.2">
      <c r="A70" s="30"/>
      <c r="B70" s="30"/>
    </row>
    <row r="71" spans="1:2" x14ac:dyDescent="0.2">
      <c r="A71" s="30"/>
      <c r="B71" s="30"/>
    </row>
    <row r="72" spans="1:2" x14ac:dyDescent="0.2">
      <c r="A72" s="30"/>
      <c r="B72" s="30"/>
    </row>
    <row r="73" spans="1:2" x14ac:dyDescent="0.2">
      <c r="A73" s="30"/>
      <c r="B73" s="30"/>
    </row>
  </sheetData>
  <sortState ref="A2:AA18">
    <sortCondition descending="1" ref="G2:G18"/>
  </sortState>
  <pageMargins left="0.7" right="0.7" top="0.75" bottom="0.75" header="0.3" footer="0.3"/>
  <ignoredErrors>
    <ignoredError sqref="B24:D25 E24:M25 O24:R24 O25:Q25 B26:C26 D26" formulaRange="1"/>
    <ignoredError sqref="N24:N25 R25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D45" sqref="AD4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43812</v>
      </c>
      <c r="B2" s="8">
        <v>51</v>
      </c>
      <c r="C2" s="8">
        <v>114432.2</v>
      </c>
      <c r="D2" s="8">
        <v>15497.124624</v>
      </c>
      <c r="E2" s="32">
        <v>-18068.400799999999</v>
      </c>
      <c r="F2" s="32">
        <v>-3765.079029</v>
      </c>
    </row>
    <row r="3" spans="1:6" x14ac:dyDescent="0.2">
      <c r="A3" s="7"/>
      <c r="D3" s="8"/>
      <c r="E3" s="8"/>
      <c r="F3" s="8"/>
    </row>
    <row r="4" spans="1:6" x14ac:dyDescent="0.2">
      <c r="A4" s="7"/>
      <c r="D4" s="8"/>
      <c r="E4" s="8"/>
      <c r="F4" s="8"/>
    </row>
    <row r="5" spans="1:6" x14ac:dyDescent="0.2">
      <c r="A5" s="7"/>
      <c r="D5" s="8"/>
      <c r="E5" s="8"/>
      <c r="F5" s="8"/>
    </row>
    <row r="6" spans="1:6" x14ac:dyDescent="0.2">
      <c r="A6" s="7"/>
      <c r="D6" s="8"/>
      <c r="E6" s="8"/>
      <c r="F6" s="8"/>
    </row>
    <row r="7" spans="1:6" x14ac:dyDescent="0.2">
      <c r="A7" s="7"/>
      <c r="D7" s="8"/>
      <c r="E7" s="8"/>
      <c r="F7" s="8"/>
    </row>
    <row r="8" spans="1:6" x14ac:dyDescent="0.2">
      <c r="A8" s="7"/>
      <c r="D8" s="8"/>
      <c r="E8" s="8"/>
      <c r="F8" s="8"/>
    </row>
    <row r="9" spans="1:6" x14ac:dyDescent="0.2">
      <c r="A9" s="7"/>
      <c r="D9" s="8"/>
      <c r="E9" s="8"/>
      <c r="F9" s="8"/>
    </row>
    <row r="10" spans="1:6" x14ac:dyDescent="0.2">
      <c r="A10" s="7"/>
      <c r="D10" s="8"/>
      <c r="E10" s="8"/>
      <c r="F10" s="8"/>
    </row>
    <row r="11" spans="1:6" x14ac:dyDescent="0.2">
      <c r="A11" s="7"/>
      <c r="D11" s="8"/>
      <c r="E11" s="8"/>
      <c r="F11" s="8"/>
    </row>
    <row r="12" spans="1:6" x14ac:dyDescent="0.2">
      <c r="A12" s="7"/>
      <c r="D12" s="8"/>
      <c r="E12" s="8"/>
      <c r="F12" s="8"/>
    </row>
    <row r="13" spans="1:6" x14ac:dyDescent="0.2">
      <c r="A13" s="7"/>
      <c r="D13" s="8"/>
      <c r="E13" s="8"/>
      <c r="F13" s="8"/>
    </row>
    <row r="14" spans="1:6" x14ac:dyDescent="0.2">
      <c r="A14" s="7"/>
      <c r="D14" s="8"/>
      <c r="E14" s="8"/>
      <c r="F14" s="8"/>
    </row>
    <row r="15" spans="1:6" x14ac:dyDescent="0.2">
      <c r="A15" s="7"/>
      <c r="D15" s="8"/>
      <c r="E15" s="8"/>
      <c r="F15" s="8"/>
    </row>
    <row r="16" spans="1:6" x14ac:dyDescent="0.2">
      <c r="A16" s="7"/>
      <c r="D16" s="8"/>
      <c r="E16" s="8"/>
      <c r="F16" s="8"/>
    </row>
    <row r="17" spans="1:28" x14ac:dyDescent="0.2">
      <c r="A17" s="7"/>
      <c r="D17" s="8"/>
      <c r="E17" s="8"/>
      <c r="F17" s="8"/>
    </row>
    <row r="18" spans="1:28" x14ac:dyDescent="0.2">
      <c r="A18" s="7"/>
      <c r="D18" s="8"/>
      <c r="E18" s="8"/>
      <c r="F18" s="8"/>
    </row>
    <row r="19" spans="1:28" x14ac:dyDescent="0.2">
      <c r="A19" s="7"/>
      <c r="D19" s="8"/>
      <c r="E19" s="8"/>
      <c r="F19" s="8"/>
    </row>
    <row r="20" spans="1:28" x14ac:dyDescent="0.2">
      <c r="A20" s="7"/>
      <c r="D20" s="8"/>
      <c r="E20" s="8"/>
      <c r="F20" s="8"/>
    </row>
    <row r="21" spans="1:28" x14ac:dyDescent="0.2">
      <c r="A21" s="7"/>
      <c r="D21" s="8"/>
      <c r="E21" s="8"/>
      <c r="F21" s="8"/>
    </row>
    <row r="22" spans="1:28" x14ac:dyDescent="0.2">
      <c r="A22" s="7"/>
      <c r="D22" s="8"/>
      <c r="E22" s="8"/>
      <c r="F22" s="8"/>
    </row>
    <row r="23" spans="1:28" x14ac:dyDescent="0.2">
      <c r="A23" s="7"/>
      <c r="D23" s="8"/>
      <c r="E23" s="8"/>
      <c r="F23" s="8"/>
    </row>
    <row r="24" spans="1:28" x14ac:dyDescent="0.2">
      <c r="A24" s="7"/>
      <c r="D24" s="8"/>
      <c r="E24" s="8"/>
      <c r="F24" s="8"/>
    </row>
    <row r="25" spans="1:28" x14ac:dyDescent="0.2">
      <c r="A25" s="7"/>
      <c r="D25" s="8"/>
      <c r="E25" s="8"/>
      <c r="F25" s="8"/>
    </row>
    <row r="26" spans="1:28" x14ac:dyDescent="0.2">
      <c r="A26" s="7"/>
      <c r="D26" s="8"/>
      <c r="E26" s="8"/>
      <c r="F26" s="8"/>
    </row>
    <row r="27" spans="1:28" x14ac:dyDescent="0.2">
      <c r="A27" s="7"/>
      <c r="D27" s="8"/>
      <c r="E27" s="8"/>
      <c r="F27" s="8"/>
    </row>
    <row r="28" spans="1:28" ht="24" x14ac:dyDescent="0.2">
      <c r="A28" s="7"/>
      <c r="D28" s="8"/>
      <c r="E28" s="8"/>
      <c r="F28" s="8"/>
      <c r="H28" s="1" t="s">
        <v>33</v>
      </c>
      <c r="I28" s="1" t="s">
        <v>34</v>
      </c>
      <c r="J28" s="1" t="s">
        <v>35</v>
      </c>
      <c r="K28" s="1" t="s">
        <v>1</v>
      </c>
      <c r="L28" s="1" t="s">
        <v>2</v>
      </c>
      <c r="M28" s="3" t="s">
        <v>36</v>
      </c>
      <c r="N28" s="4" t="s">
        <v>5</v>
      </c>
      <c r="O28" s="4" t="s">
        <v>37</v>
      </c>
      <c r="P28" s="9" t="s">
        <v>38</v>
      </c>
      <c r="Q28" s="3" t="s">
        <v>39</v>
      </c>
      <c r="S28" s="1" t="s">
        <v>0</v>
      </c>
      <c r="T28" s="1" t="s">
        <v>40</v>
      </c>
      <c r="U28" s="1" t="s">
        <v>35</v>
      </c>
      <c r="V28" s="1" t="s">
        <v>1</v>
      </c>
      <c r="W28" s="1" t="s">
        <v>2</v>
      </c>
      <c r="X28" s="3" t="s">
        <v>36</v>
      </c>
      <c r="Y28" s="4" t="s">
        <v>5</v>
      </c>
      <c r="Z28" s="4" t="s">
        <v>37</v>
      </c>
      <c r="AA28" s="9" t="s">
        <v>38</v>
      </c>
      <c r="AB28" s="3" t="s">
        <v>39</v>
      </c>
    </row>
    <row r="29" spans="1:28" x14ac:dyDescent="0.2">
      <c r="A29" s="7"/>
      <c r="D29" s="8"/>
      <c r="E29" s="8"/>
      <c r="F29" s="8"/>
      <c r="H29" s="5" t="s">
        <v>5414</v>
      </c>
      <c r="I29" s="5">
        <v>15.7</v>
      </c>
      <c r="J29" s="8">
        <v>6520</v>
      </c>
      <c r="K29" s="10">
        <v>2096.4630229999998</v>
      </c>
      <c r="L29" s="10">
        <v>349.03680000000003</v>
      </c>
      <c r="M29" s="6">
        <v>18.679978999999999</v>
      </c>
      <c r="N29" s="10">
        <v>878.70619899999997</v>
      </c>
      <c r="O29" s="6">
        <v>7.42</v>
      </c>
      <c r="P29" s="10">
        <v>529.669399</v>
      </c>
      <c r="Q29" s="6">
        <v>25.264905403699998</v>
      </c>
      <c r="S29" s="7">
        <v>43801</v>
      </c>
      <c r="T29" s="5">
        <v>1</v>
      </c>
      <c r="U29" s="8">
        <v>1490</v>
      </c>
      <c r="V29" s="10">
        <v>49.468792000000001</v>
      </c>
      <c r="W29" s="10" t="s">
        <v>887</v>
      </c>
      <c r="X29" s="6" t="s">
        <v>5465</v>
      </c>
      <c r="Y29" s="10">
        <v>157.50528499999999</v>
      </c>
      <c r="Z29" s="6">
        <v>9.4600000000000009</v>
      </c>
      <c r="AA29" s="10" t="s">
        <v>888</v>
      </c>
      <c r="AB29" s="6" t="s">
        <v>889</v>
      </c>
    </row>
    <row r="30" spans="1:28" x14ac:dyDescent="0.2">
      <c r="A30" s="7"/>
      <c r="D30" s="8"/>
      <c r="E30" s="8"/>
      <c r="F30" s="8"/>
      <c r="H30" s="5" t="s">
        <v>5415</v>
      </c>
      <c r="I30" s="5">
        <v>20.73</v>
      </c>
      <c r="J30" s="8">
        <v>3860</v>
      </c>
      <c r="K30" s="10">
        <v>1368.794326</v>
      </c>
      <c r="L30" s="10">
        <v>109.9937</v>
      </c>
      <c r="M30" s="6">
        <v>35.092919000000002</v>
      </c>
      <c r="N30" s="10">
        <v>399.58592099999998</v>
      </c>
      <c r="O30" s="6">
        <v>9.66</v>
      </c>
      <c r="P30" s="10">
        <v>289.592221</v>
      </c>
      <c r="Q30" s="6">
        <v>21.1567374129</v>
      </c>
      <c r="S30" s="7">
        <v>43802</v>
      </c>
      <c r="T30" s="5">
        <v>1</v>
      </c>
      <c r="U30" s="8">
        <v>1500</v>
      </c>
      <c r="V30" s="10">
        <v>49.619582999999999</v>
      </c>
      <c r="W30" s="10" t="s">
        <v>887</v>
      </c>
      <c r="X30" s="6" t="s">
        <v>5465</v>
      </c>
      <c r="Y30" s="10">
        <v>158.061117</v>
      </c>
      <c r="Z30" s="6">
        <v>9.49</v>
      </c>
      <c r="AA30" s="10" t="s">
        <v>888</v>
      </c>
      <c r="AB30" s="6" t="s">
        <v>889</v>
      </c>
    </row>
    <row r="31" spans="1:28" x14ac:dyDescent="0.2">
      <c r="A31" s="7"/>
      <c r="D31" s="8"/>
      <c r="E31" s="8"/>
      <c r="F31" s="8"/>
      <c r="H31" s="5" t="s">
        <v>5416</v>
      </c>
      <c r="I31" s="5">
        <v>24.74</v>
      </c>
      <c r="J31" s="8">
        <v>6920</v>
      </c>
      <c r="K31" s="10">
        <v>1203.478261</v>
      </c>
      <c r="L31" s="10">
        <v>425.25040000000001</v>
      </c>
      <c r="M31" s="6">
        <v>16.272765</v>
      </c>
      <c r="N31" s="10">
        <v>595.52495699999997</v>
      </c>
      <c r="O31" s="6">
        <v>11.62</v>
      </c>
      <c r="P31" s="10">
        <v>170.27455699999999</v>
      </c>
      <c r="Q31" s="6">
        <v>14.148536164499999</v>
      </c>
      <c r="S31" s="7">
        <v>43803</v>
      </c>
      <c r="T31" s="5">
        <v>1</v>
      </c>
      <c r="U31" s="8">
        <v>1510</v>
      </c>
      <c r="V31" s="10">
        <v>49.638396</v>
      </c>
      <c r="W31" s="10" t="s">
        <v>887</v>
      </c>
      <c r="X31" s="6" t="s">
        <v>5465</v>
      </c>
      <c r="Y31" s="10">
        <v>158.115183</v>
      </c>
      <c r="Z31" s="6">
        <v>9.5500000000000007</v>
      </c>
      <c r="AA31" s="10" t="s">
        <v>888</v>
      </c>
      <c r="AB31" s="6" t="s">
        <v>889</v>
      </c>
    </row>
    <row r="32" spans="1:28" x14ac:dyDescent="0.2">
      <c r="A32" s="7"/>
      <c r="D32" s="8"/>
      <c r="E32" s="8"/>
      <c r="F32" s="8"/>
      <c r="H32" s="5" t="s">
        <v>5417</v>
      </c>
      <c r="I32" s="5">
        <v>17.510000000000002</v>
      </c>
      <c r="J32" s="8">
        <v>9570</v>
      </c>
      <c r="K32" s="10">
        <v>1175.6756760000001</v>
      </c>
      <c r="L32" s="10">
        <v>-1103.7280000000001</v>
      </c>
      <c r="M32" s="6">
        <v>-8.6706140000000005</v>
      </c>
      <c r="N32" s="10">
        <v>1196.25</v>
      </c>
      <c r="O32" s="6">
        <v>8</v>
      </c>
      <c r="P32" s="10">
        <v>2299.9780000000001</v>
      </c>
      <c r="Q32" s="6">
        <v>195.63031264369999</v>
      </c>
      <c r="S32" s="7">
        <v>43804</v>
      </c>
      <c r="T32" s="5">
        <v>1</v>
      </c>
      <c r="U32" s="8">
        <v>1550</v>
      </c>
      <c r="V32" s="10">
        <v>49.695414999999997</v>
      </c>
      <c r="W32" s="10" t="s">
        <v>887</v>
      </c>
      <c r="X32" s="6" t="s">
        <v>5465</v>
      </c>
      <c r="Y32" s="10">
        <v>158.32482099999999</v>
      </c>
      <c r="Z32" s="6">
        <v>9.7899999999999991</v>
      </c>
      <c r="AA32" s="10" t="s">
        <v>888</v>
      </c>
      <c r="AB32" s="6" t="s">
        <v>889</v>
      </c>
    </row>
    <row r="33" spans="1:28" x14ac:dyDescent="0.2">
      <c r="A33" s="7"/>
      <c r="D33" s="8"/>
      <c r="E33" s="8"/>
      <c r="F33" s="8"/>
      <c r="H33" s="5" t="s">
        <v>5418</v>
      </c>
      <c r="I33" s="5">
        <v>36.75</v>
      </c>
      <c r="J33" s="8">
        <v>4920</v>
      </c>
      <c r="K33" s="10">
        <v>869.25795100000005</v>
      </c>
      <c r="L33" s="10">
        <v>317.12970000000001</v>
      </c>
      <c r="M33" s="6">
        <v>15.514157000000001</v>
      </c>
      <c r="N33" s="10">
        <v>349.18381799999997</v>
      </c>
      <c r="O33" s="6">
        <v>14.09</v>
      </c>
      <c r="P33" s="10">
        <v>32.054118000000003</v>
      </c>
      <c r="Q33" s="6">
        <v>3.6875266187000002</v>
      </c>
      <c r="S33" s="7">
        <v>43805</v>
      </c>
      <c r="T33" s="5">
        <v>1</v>
      </c>
      <c r="U33" s="8">
        <v>1590</v>
      </c>
      <c r="V33" s="10">
        <v>49.718573999999997</v>
      </c>
      <c r="W33" s="10" t="s">
        <v>887</v>
      </c>
      <c r="X33" s="6" t="s">
        <v>5465</v>
      </c>
      <c r="Y33" s="10">
        <v>158.366534</v>
      </c>
      <c r="Z33" s="6">
        <v>10.039999999999999</v>
      </c>
      <c r="AA33" s="10" t="s">
        <v>888</v>
      </c>
      <c r="AB33" s="6" t="s">
        <v>889</v>
      </c>
    </row>
    <row r="34" spans="1:28" x14ac:dyDescent="0.2">
      <c r="A34" s="7"/>
      <c r="D34" s="8"/>
      <c r="E34" s="8"/>
      <c r="F34" s="8"/>
      <c r="H34" s="5" t="s">
        <v>5419</v>
      </c>
      <c r="I34" s="5">
        <v>16.59</v>
      </c>
      <c r="J34" s="8">
        <v>2350</v>
      </c>
      <c r="K34" s="10">
        <v>760.51779899999997</v>
      </c>
      <c r="L34" s="10">
        <v>19.859000000000002</v>
      </c>
      <c r="M34" s="6">
        <v>118.33425699999999</v>
      </c>
      <c r="N34" s="10">
        <v>262.86353500000001</v>
      </c>
      <c r="O34" s="6">
        <v>8.94</v>
      </c>
      <c r="P34" s="10">
        <v>243.004535</v>
      </c>
      <c r="Q34" s="6">
        <v>31.9525111552</v>
      </c>
      <c r="S34" s="7">
        <v>43808</v>
      </c>
      <c r="T34" s="5">
        <v>51</v>
      </c>
      <c r="U34" s="8">
        <v>114310.74</v>
      </c>
      <c r="V34" s="10">
        <v>15505.313919</v>
      </c>
      <c r="W34" s="10">
        <v>-18068.400799999999</v>
      </c>
      <c r="X34" s="6">
        <v>-6.3265549999999999</v>
      </c>
      <c r="Y34" s="10">
        <v>-3766.302596</v>
      </c>
      <c r="Z34" s="6">
        <v>-30.350918</v>
      </c>
      <c r="AA34" s="10">
        <v>14302.098204</v>
      </c>
      <c r="AB34" s="6">
        <v>92.239978365300004</v>
      </c>
    </row>
    <row r="35" spans="1:28" x14ac:dyDescent="0.2">
      <c r="A35" s="7"/>
      <c r="D35" s="8"/>
      <c r="E35" s="8"/>
      <c r="F35" s="8"/>
      <c r="H35" s="5" t="s">
        <v>5420</v>
      </c>
      <c r="I35" s="5">
        <v>7.76</v>
      </c>
      <c r="J35" s="8">
        <v>3520</v>
      </c>
      <c r="K35" s="10">
        <v>752.136752</v>
      </c>
      <c r="L35" s="10">
        <v>317.47800000000001</v>
      </c>
      <c r="M35" s="6">
        <v>11.087382</v>
      </c>
      <c r="N35" s="10">
        <v>372.88135599999998</v>
      </c>
      <c r="O35" s="6">
        <v>9.44</v>
      </c>
      <c r="P35" s="10">
        <v>55.403356000000002</v>
      </c>
      <c r="Q35" s="6">
        <v>7.3661280046000002</v>
      </c>
      <c r="S35" s="7">
        <v>43809</v>
      </c>
      <c r="T35" s="5">
        <v>51</v>
      </c>
      <c r="U35" s="8">
        <v>114046.48</v>
      </c>
      <c r="V35" s="10">
        <v>15500.486649</v>
      </c>
      <c r="W35" s="10">
        <v>-18068.400799999999</v>
      </c>
      <c r="X35" s="6">
        <v>-6.3119300000000003</v>
      </c>
      <c r="Y35" s="10">
        <v>-3765.5816030000001</v>
      </c>
      <c r="Z35" s="6">
        <v>-30.286550999999999</v>
      </c>
      <c r="AA35" s="10">
        <v>14302.819197000001</v>
      </c>
      <c r="AB35" s="6">
        <v>92.273355800900006</v>
      </c>
    </row>
    <row r="36" spans="1:28" x14ac:dyDescent="0.2">
      <c r="A36" s="7"/>
      <c r="D36" s="8"/>
      <c r="E36" s="8"/>
      <c r="F36" s="8"/>
      <c r="H36" s="5" t="s">
        <v>5421</v>
      </c>
      <c r="I36" s="5">
        <v>6.35</v>
      </c>
      <c r="J36" s="8">
        <v>1820</v>
      </c>
      <c r="K36" s="10">
        <v>689.39393900000005</v>
      </c>
      <c r="L36" s="10">
        <v>137.6208</v>
      </c>
      <c r="M36" s="6">
        <v>13.224745</v>
      </c>
      <c r="N36" s="10">
        <v>218.48739499999999</v>
      </c>
      <c r="O36" s="6">
        <v>8.33</v>
      </c>
      <c r="P36" s="10">
        <v>80.866595000000004</v>
      </c>
      <c r="Q36" s="6">
        <v>11.7300994884</v>
      </c>
      <c r="S36" s="7">
        <v>43810</v>
      </c>
      <c r="T36" s="5">
        <v>51</v>
      </c>
      <c r="U36" s="8">
        <v>113849.53</v>
      </c>
      <c r="V36" s="10">
        <v>15504.864565</v>
      </c>
      <c r="W36" s="10">
        <v>-18068.400799999999</v>
      </c>
      <c r="X36" s="6">
        <v>-6.3010299999999999</v>
      </c>
      <c r="Y36" s="10">
        <v>-3766.7941729999998</v>
      </c>
      <c r="Z36" s="6">
        <v>-30.224516000000001</v>
      </c>
      <c r="AA36" s="10">
        <v>14301.606626999999</v>
      </c>
      <c r="AB36" s="6">
        <v>92.239481144099997</v>
      </c>
    </row>
    <row r="37" spans="1:28" x14ac:dyDescent="0.2">
      <c r="A37" s="7"/>
      <c r="D37" s="8"/>
      <c r="E37" s="8"/>
      <c r="F37" s="8"/>
      <c r="H37" s="5" t="s">
        <v>5422</v>
      </c>
      <c r="I37" s="5">
        <v>22.26</v>
      </c>
      <c r="J37" s="8">
        <v>2010</v>
      </c>
      <c r="K37" s="10">
        <v>674.49664399999995</v>
      </c>
      <c r="L37" s="10">
        <v>207.1534</v>
      </c>
      <c r="M37" s="6">
        <v>9.7029540000000001</v>
      </c>
      <c r="N37" s="10">
        <v>192.89827299999999</v>
      </c>
      <c r="O37" s="6">
        <v>10.42</v>
      </c>
      <c r="P37" s="10">
        <v>-14.255127</v>
      </c>
      <c r="Q37" s="6">
        <v>-2.1134467559000001</v>
      </c>
      <c r="S37" s="7">
        <v>43811</v>
      </c>
      <c r="T37" s="5">
        <v>51</v>
      </c>
      <c r="U37" s="8">
        <v>113916.49</v>
      </c>
      <c r="V37" s="10">
        <v>15506.290337</v>
      </c>
      <c r="W37" s="10">
        <v>-18068.400799999999</v>
      </c>
      <c r="X37" s="6">
        <v>-6.3047360000000001</v>
      </c>
      <c r="Y37" s="10">
        <v>-3766.1056290000001</v>
      </c>
      <c r="Z37" s="6">
        <v>-30.247820999999998</v>
      </c>
      <c r="AA37" s="10">
        <v>14302.295171</v>
      </c>
      <c r="AB37" s="6">
        <v>92.235440326800003</v>
      </c>
    </row>
    <row r="38" spans="1:28" x14ac:dyDescent="0.2">
      <c r="A38" s="7"/>
      <c r="D38" s="8"/>
      <c r="E38" s="8"/>
      <c r="F38" s="8"/>
      <c r="H38" s="5" t="s">
        <v>5423</v>
      </c>
      <c r="I38" s="5">
        <v>16.260000000000002</v>
      </c>
      <c r="J38" s="8">
        <v>1820</v>
      </c>
      <c r="K38" s="10">
        <v>548.19277099999999</v>
      </c>
      <c r="L38" s="10">
        <v>96.440399999999997</v>
      </c>
      <c r="M38" s="6">
        <v>18.871759000000001</v>
      </c>
      <c r="N38" s="10">
        <v>192.59259299999999</v>
      </c>
      <c r="O38" s="6">
        <v>9.4499999999999993</v>
      </c>
      <c r="P38" s="10">
        <v>96.152192999999997</v>
      </c>
      <c r="Q38" s="6">
        <v>17.5398505169</v>
      </c>
      <c r="S38" s="7">
        <v>43812</v>
      </c>
      <c r="T38" s="5">
        <v>51</v>
      </c>
      <c r="U38" s="8">
        <v>114432.2</v>
      </c>
      <c r="V38" s="10">
        <v>15497.124624</v>
      </c>
      <c r="W38" s="10">
        <v>-18068.400799999999</v>
      </c>
      <c r="X38" s="6">
        <v>-6.333278</v>
      </c>
      <c r="Y38" s="10">
        <v>-3765.0790299999999</v>
      </c>
      <c r="Z38" s="6">
        <v>-30.393041</v>
      </c>
      <c r="AA38" s="10">
        <v>14303.32177</v>
      </c>
      <c r="AB38" s="6">
        <v>92.296617068399996</v>
      </c>
    </row>
    <row r="39" spans="1:28" x14ac:dyDescent="0.2">
      <c r="A39" s="7"/>
      <c r="D39" s="8"/>
      <c r="E39" s="8"/>
      <c r="F39" s="8"/>
      <c r="H39" s="5" t="s">
        <v>5424</v>
      </c>
      <c r="I39" s="5">
        <v>14.14</v>
      </c>
      <c r="J39" s="8">
        <v>1380</v>
      </c>
      <c r="K39" s="10">
        <v>543.30708700000002</v>
      </c>
      <c r="L39" s="10">
        <v>135.31649999999999</v>
      </c>
      <c r="M39" s="6">
        <v>10.198313000000001</v>
      </c>
      <c r="N39" s="10">
        <v>131.55386100000001</v>
      </c>
      <c r="O39" s="6">
        <v>10.49</v>
      </c>
      <c r="P39" s="10">
        <v>-3.7626390000000001</v>
      </c>
      <c r="Q39" s="6">
        <v>-0.69254373319999996</v>
      </c>
      <c r="S39" s="7"/>
      <c r="U39" s="8"/>
      <c r="V39" s="10"/>
      <c r="W39" s="10"/>
      <c r="X39" s="6"/>
      <c r="Y39" s="10"/>
      <c r="Z39" s="6"/>
      <c r="AA39" s="10"/>
      <c r="AB39" s="6"/>
    </row>
    <row r="40" spans="1:28" x14ac:dyDescent="0.2">
      <c r="A40" s="7"/>
      <c r="D40" s="8"/>
      <c r="E40" s="8"/>
      <c r="F40" s="8"/>
      <c r="H40" s="5" t="s">
        <v>5425</v>
      </c>
      <c r="I40" s="5">
        <v>14.86</v>
      </c>
      <c r="J40" s="8">
        <v>4050</v>
      </c>
      <c r="K40" s="10">
        <v>537.84860600000002</v>
      </c>
      <c r="L40" s="10">
        <v>-517.44600000000003</v>
      </c>
      <c r="M40" s="6">
        <v>-7.8269039999999999</v>
      </c>
      <c r="N40" s="10">
        <v>429.48038200000002</v>
      </c>
      <c r="O40" s="6">
        <v>9.43</v>
      </c>
      <c r="P40" s="10">
        <v>946.92638199999999</v>
      </c>
      <c r="Q40" s="6">
        <v>176.0581643125</v>
      </c>
      <c r="S40" s="7"/>
      <c r="U40" s="8"/>
      <c r="V40" s="10"/>
      <c r="W40" s="10"/>
      <c r="X40" s="6"/>
      <c r="Y40" s="10"/>
      <c r="Z40" s="6"/>
      <c r="AA40" s="10"/>
      <c r="AB40" s="6"/>
    </row>
    <row r="41" spans="1:28" x14ac:dyDescent="0.2">
      <c r="A41" s="7"/>
      <c r="D41" s="8"/>
      <c r="E41" s="8"/>
      <c r="F41" s="8"/>
      <c r="H41" s="5" t="s">
        <v>5426</v>
      </c>
      <c r="I41" s="5">
        <v>17.16</v>
      </c>
      <c r="J41" s="8">
        <v>2020</v>
      </c>
      <c r="K41" s="10">
        <v>483.25358899999998</v>
      </c>
      <c r="L41" s="10">
        <v>119.86020000000001</v>
      </c>
      <c r="M41" s="6">
        <v>16.852967</v>
      </c>
      <c r="N41" s="10">
        <v>195.736434</v>
      </c>
      <c r="O41" s="6">
        <v>10.32</v>
      </c>
      <c r="P41" s="10">
        <v>75.876233999999997</v>
      </c>
      <c r="Q41" s="6">
        <v>15.701121711600001</v>
      </c>
      <c r="S41" s="7"/>
      <c r="U41" s="8"/>
      <c r="V41" s="10"/>
      <c r="W41" s="10"/>
      <c r="X41" s="6"/>
      <c r="Y41" s="10"/>
      <c r="Z41" s="6"/>
      <c r="AA41" s="10"/>
      <c r="AB41" s="6"/>
    </row>
    <row r="42" spans="1:28" x14ac:dyDescent="0.2">
      <c r="A42" s="7"/>
      <c r="D42" s="8"/>
      <c r="E42" s="8"/>
      <c r="F42" s="8"/>
      <c r="H42" s="5" t="s">
        <v>5427</v>
      </c>
      <c r="I42" s="5">
        <v>18.46</v>
      </c>
      <c r="J42" s="8">
        <v>2830</v>
      </c>
      <c r="K42" s="10">
        <v>471.66666700000002</v>
      </c>
      <c r="L42" s="10">
        <v>201.12430000000001</v>
      </c>
      <c r="M42" s="6">
        <v>14.0709</v>
      </c>
      <c r="N42" s="10">
        <v>269.52381000000003</v>
      </c>
      <c r="O42" s="6">
        <v>10.5</v>
      </c>
      <c r="P42" s="10">
        <v>68.399510000000006</v>
      </c>
      <c r="Q42" s="6">
        <v>14.5016627966</v>
      </c>
      <c r="S42" s="7"/>
      <c r="U42" s="8"/>
      <c r="V42" s="10"/>
      <c r="W42" s="10"/>
      <c r="X42" s="6"/>
      <c r="Y42" s="10"/>
      <c r="Z42" s="6"/>
      <c r="AA42" s="10"/>
      <c r="AB42" s="6"/>
    </row>
    <row r="43" spans="1:28" x14ac:dyDescent="0.2">
      <c r="A43" s="7"/>
      <c r="D43" s="8"/>
      <c r="E43" s="8"/>
      <c r="F43" s="8"/>
      <c r="H43" s="5" t="s">
        <v>5428</v>
      </c>
      <c r="I43" s="5">
        <v>20.28</v>
      </c>
      <c r="J43" s="8">
        <v>1500</v>
      </c>
      <c r="K43" s="10">
        <v>330.39647600000001</v>
      </c>
      <c r="L43" s="10">
        <v>126.4374</v>
      </c>
      <c r="M43" s="6">
        <v>11.863578</v>
      </c>
      <c r="N43" s="10">
        <v>129.19896600000001</v>
      </c>
      <c r="O43" s="6">
        <v>11.61</v>
      </c>
      <c r="P43" s="10">
        <v>2.7615660000000002</v>
      </c>
      <c r="Q43" s="6">
        <v>0.83583409959999999</v>
      </c>
      <c r="S43" s="7"/>
      <c r="U43" s="8"/>
      <c r="V43" s="10"/>
      <c r="W43" s="10"/>
      <c r="X43" s="6"/>
      <c r="Y43" s="10"/>
      <c r="Z43" s="6"/>
      <c r="AA43" s="10"/>
      <c r="AB43" s="6"/>
    </row>
    <row r="44" spans="1:28" x14ac:dyDescent="0.2">
      <c r="A44" s="7"/>
      <c r="D44" s="8"/>
      <c r="E44" s="8"/>
      <c r="F44" s="8"/>
      <c r="H44" s="5" t="s">
        <v>5429</v>
      </c>
      <c r="I44" s="5">
        <v>8.07</v>
      </c>
      <c r="J44" s="8">
        <v>753.82</v>
      </c>
      <c r="K44" s="10">
        <v>322.14529900000002</v>
      </c>
      <c r="L44" s="10">
        <v>-85.937200000000004</v>
      </c>
      <c r="M44" s="6">
        <v>-8.7717539999999996</v>
      </c>
      <c r="N44" s="10">
        <v>40.637197</v>
      </c>
      <c r="O44" s="6">
        <v>18.55</v>
      </c>
      <c r="P44" s="10">
        <v>126.574397</v>
      </c>
      <c r="Q44" s="6">
        <v>39.291089176600003</v>
      </c>
      <c r="S44" s="7"/>
      <c r="U44" s="8"/>
      <c r="V44" s="10"/>
      <c r="W44" s="10"/>
      <c r="X44" s="6"/>
      <c r="Y44" s="10"/>
      <c r="Z44" s="6"/>
      <c r="AA44" s="10"/>
      <c r="AB44" s="6"/>
    </row>
    <row r="45" spans="1:28" x14ac:dyDescent="0.2">
      <c r="A45" s="7"/>
      <c r="D45" s="8"/>
      <c r="E45" s="8"/>
      <c r="F45" s="8"/>
      <c r="H45" s="5" t="s">
        <v>5430</v>
      </c>
      <c r="I45" s="5">
        <v>20.29</v>
      </c>
      <c r="J45" s="8">
        <v>1160</v>
      </c>
      <c r="K45" s="10">
        <v>267.28110600000002</v>
      </c>
      <c r="L45" s="10">
        <v>84.4636</v>
      </c>
      <c r="M45" s="6">
        <v>13.733727</v>
      </c>
      <c r="N45" s="10">
        <v>99.145298999999994</v>
      </c>
      <c r="O45" s="6">
        <v>11.7</v>
      </c>
      <c r="P45" s="10">
        <v>14.681699</v>
      </c>
      <c r="Q45" s="6">
        <v>5.4929805422999998</v>
      </c>
      <c r="S45" s="7"/>
      <c r="U45" s="8"/>
      <c r="V45" s="10"/>
      <c r="W45" s="10"/>
      <c r="X45" s="6"/>
      <c r="Y45" s="10"/>
      <c r="Z45" s="6"/>
      <c r="AA45" s="10"/>
      <c r="AB45" s="6"/>
    </row>
    <row r="46" spans="1:28" x14ac:dyDescent="0.2">
      <c r="A46" s="7"/>
      <c r="D46" s="8"/>
      <c r="E46" s="8"/>
      <c r="F46" s="8"/>
      <c r="H46" s="5" t="s">
        <v>5431</v>
      </c>
      <c r="I46" s="5">
        <v>18.420000000000002</v>
      </c>
      <c r="J46" s="8">
        <v>1010</v>
      </c>
      <c r="K46" s="10">
        <v>236.53395800000001</v>
      </c>
      <c r="L46" s="10">
        <v>74.774600000000007</v>
      </c>
      <c r="M46" s="6">
        <v>13.50726</v>
      </c>
      <c r="N46" s="10">
        <v>84.307179000000005</v>
      </c>
      <c r="O46" s="6">
        <v>11.98</v>
      </c>
      <c r="P46" s="10">
        <v>9.5325790000000001</v>
      </c>
      <c r="Q46" s="6">
        <v>4.0301099757000003</v>
      </c>
      <c r="S46" s="7"/>
      <c r="U46" s="8"/>
      <c r="V46" s="10"/>
      <c r="W46" s="10"/>
      <c r="X46" s="6"/>
      <c r="Y46" s="10"/>
      <c r="Z46" s="6"/>
      <c r="AA46" s="10"/>
      <c r="AB46" s="6"/>
    </row>
    <row r="47" spans="1:28" x14ac:dyDescent="0.2">
      <c r="A47" s="7"/>
      <c r="D47" s="8"/>
      <c r="E47" s="8"/>
      <c r="F47" s="8"/>
      <c r="H47" s="5" t="s">
        <v>5432</v>
      </c>
      <c r="I47" s="5">
        <v>10.35</v>
      </c>
      <c r="J47" s="8">
        <v>547.72</v>
      </c>
      <c r="K47" s="10">
        <v>226.330579</v>
      </c>
      <c r="L47" s="10">
        <v>40.748399999999997</v>
      </c>
      <c r="M47" s="6">
        <v>13.441509</v>
      </c>
      <c r="N47" s="10">
        <v>64.818934999999996</v>
      </c>
      <c r="O47" s="6">
        <v>8.4499999999999993</v>
      </c>
      <c r="P47" s="10">
        <v>24.070535</v>
      </c>
      <c r="Q47" s="6">
        <v>10.635122779</v>
      </c>
      <c r="S47" s="7"/>
      <c r="U47" s="8"/>
      <c r="V47" s="10"/>
      <c r="W47" s="10"/>
      <c r="X47" s="6"/>
      <c r="Y47" s="10"/>
      <c r="Z47" s="6"/>
      <c r="AA47" s="10"/>
      <c r="AB47" s="6"/>
    </row>
    <row r="48" spans="1:28" x14ac:dyDescent="0.2">
      <c r="A48" s="7"/>
      <c r="D48" s="8"/>
      <c r="E48" s="8"/>
      <c r="F48" s="8"/>
      <c r="H48" s="5" t="s">
        <v>5433</v>
      </c>
      <c r="I48" s="5">
        <v>15.23</v>
      </c>
      <c r="J48" s="8">
        <v>681.09</v>
      </c>
      <c r="K48" s="10">
        <v>219.70645200000001</v>
      </c>
      <c r="L48" s="10">
        <v>75.129599999999996</v>
      </c>
      <c r="M48" s="6">
        <v>9.0655350000000006</v>
      </c>
      <c r="N48" s="10">
        <v>75.676666999999995</v>
      </c>
      <c r="O48" s="6">
        <v>9</v>
      </c>
      <c r="P48" s="10">
        <v>0.54706699999999997</v>
      </c>
      <c r="Q48" s="6">
        <v>0.24899890860000001</v>
      </c>
      <c r="S48" s="7"/>
      <c r="U48" s="8"/>
      <c r="V48" s="10"/>
      <c r="W48" s="10"/>
      <c r="X48" s="6"/>
      <c r="Y48" s="10"/>
      <c r="Z48" s="6"/>
      <c r="AA48" s="10"/>
      <c r="AB48" s="6"/>
    </row>
    <row r="49" spans="1:28" x14ac:dyDescent="0.2">
      <c r="A49" s="7"/>
      <c r="D49" s="8"/>
      <c r="E49" s="8"/>
      <c r="F49" s="8"/>
      <c r="H49" s="5" t="s">
        <v>5434</v>
      </c>
      <c r="I49" s="5">
        <v>3.61</v>
      </c>
      <c r="J49" s="8">
        <v>350.96</v>
      </c>
      <c r="K49" s="10">
        <v>187.67914400000001</v>
      </c>
      <c r="L49" s="10">
        <v>-128.3304</v>
      </c>
      <c r="M49" s="6">
        <v>-2.7348159999999999</v>
      </c>
      <c r="N49" s="10">
        <v>44.822477999999997</v>
      </c>
      <c r="O49" s="6">
        <v>7.83</v>
      </c>
      <c r="P49" s="10">
        <v>173.15287799999999</v>
      </c>
      <c r="Q49" s="6">
        <v>92.260052771100007</v>
      </c>
      <c r="S49" s="7"/>
      <c r="U49" s="8"/>
      <c r="V49" s="10"/>
      <c r="W49" s="10"/>
      <c r="X49" s="6"/>
      <c r="Y49" s="10"/>
      <c r="Z49" s="6"/>
      <c r="AA49" s="10"/>
      <c r="AB49" s="6"/>
    </row>
    <row r="50" spans="1:28" x14ac:dyDescent="0.2">
      <c r="A50" s="7"/>
      <c r="D50" s="8"/>
      <c r="E50" s="8"/>
      <c r="F50" s="8"/>
      <c r="H50" s="5" t="s">
        <v>5435</v>
      </c>
      <c r="I50" s="5">
        <v>25.12</v>
      </c>
      <c r="J50" s="8">
        <v>3550</v>
      </c>
      <c r="K50" s="10">
        <v>171.16682700000001</v>
      </c>
      <c r="L50" s="10">
        <v>69.197800000000001</v>
      </c>
      <c r="M50" s="6">
        <v>51.302208999999998</v>
      </c>
      <c r="N50" s="10">
        <v>69.197800000000001</v>
      </c>
      <c r="O50" s="6">
        <v>51.302208999999998</v>
      </c>
      <c r="P50" s="10">
        <v>0</v>
      </c>
      <c r="Q50" s="6">
        <v>0</v>
      </c>
      <c r="S50" s="7"/>
      <c r="U50" s="8"/>
      <c r="V50" s="10"/>
      <c r="W50" s="10"/>
      <c r="X50" s="6"/>
      <c r="Y50" s="10"/>
      <c r="Z50" s="6"/>
      <c r="AA50" s="10"/>
      <c r="AB50" s="6"/>
    </row>
    <row r="51" spans="1:28" x14ac:dyDescent="0.2">
      <c r="A51" s="7"/>
      <c r="D51" s="8"/>
      <c r="E51" s="8"/>
      <c r="F51" s="8"/>
      <c r="H51" s="5" t="s">
        <v>5436</v>
      </c>
      <c r="I51" s="5">
        <v>25.14</v>
      </c>
      <c r="J51" s="8">
        <v>3550</v>
      </c>
      <c r="K51" s="10">
        <v>171.084337</v>
      </c>
      <c r="L51" s="10">
        <v>69.197800000000001</v>
      </c>
      <c r="M51" s="6">
        <v>51.302208999999998</v>
      </c>
      <c r="N51" s="10">
        <v>69.197800000000001</v>
      </c>
      <c r="O51" s="6">
        <v>51.302208999999998</v>
      </c>
      <c r="P51" s="10">
        <v>0</v>
      </c>
      <c r="Q51" s="6">
        <v>0</v>
      </c>
      <c r="S51" s="7"/>
      <c r="U51" s="8"/>
      <c r="V51" s="10"/>
      <c r="W51" s="10"/>
      <c r="X51" s="6"/>
      <c r="Y51" s="10"/>
      <c r="Z51" s="6"/>
      <c r="AA51" s="10"/>
      <c r="AB51" s="6"/>
    </row>
    <row r="52" spans="1:28" x14ac:dyDescent="0.2">
      <c r="A52" s="7"/>
      <c r="D52" s="8"/>
      <c r="E52" s="8"/>
      <c r="F52" s="8"/>
      <c r="H52" s="5" t="s">
        <v>5437</v>
      </c>
      <c r="I52" s="5">
        <v>25.1</v>
      </c>
      <c r="J52" s="8">
        <v>3540</v>
      </c>
      <c r="K52" s="10">
        <v>170.84942100000001</v>
      </c>
      <c r="L52" s="10">
        <v>69.197800000000001</v>
      </c>
      <c r="M52" s="6">
        <v>51.157696000000001</v>
      </c>
      <c r="N52" s="10">
        <v>69.197800000000001</v>
      </c>
      <c r="O52" s="6">
        <v>51.157696000000001</v>
      </c>
      <c r="P52" s="10">
        <v>0</v>
      </c>
      <c r="Q52" s="6">
        <v>0</v>
      </c>
      <c r="S52" s="7"/>
      <c r="U52" s="8"/>
      <c r="V52" s="10"/>
      <c r="W52" s="10"/>
      <c r="X52" s="6"/>
      <c r="Y52" s="10"/>
      <c r="Z52" s="6"/>
      <c r="AA52" s="10"/>
      <c r="AB52" s="6"/>
    </row>
    <row r="53" spans="1:28" x14ac:dyDescent="0.2">
      <c r="A53" s="7"/>
      <c r="D53" s="8"/>
      <c r="E53" s="8"/>
      <c r="F53" s="8"/>
      <c r="H53" s="5" t="s">
        <v>5438</v>
      </c>
      <c r="I53" s="5">
        <v>15.64</v>
      </c>
      <c r="J53" s="8">
        <v>508.77</v>
      </c>
      <c r="K53" s="10">
        <v>164.650485</v>
      </c>
      <c r="L53" s="10">
        <v>1.9518</v>
      </c>
      <c r="M53" s="6">
        <v>260.66707700000001</v>
      </c>
      <c r="N53" s="10">
        <v>57.683672999999999</v>
      </c>
      <c r="O53" s="6">
        <v>8.82</v>
      </c>
      <c r="P53" s="10">
        <v>55.731873</v>
      </c>
      <c r="Q53" s="6">
        <v>33.848593474499999</v>
      </c>
      <c r="S53" s="7"/>
      <c r="U53" s="8"/>
      <c r="V53" s="10"/>
      <c r="W53" s="10"/>
      <c r="X53" s="6"/>
      <c r="Y53" s="10"/>
      <c r="Z53" s="6"/>
      <c r="AA53" s="10"/>
      <c r="AB53" s="6"/>
    </row>
    <row r="54" spans="1:28" x14ac:dyDescent="0.2">
      <c r="A54" s="7"/>
      <c r="D54" s="8"/>
      <c r="E54" s="8"/>
      <c r="F54" s="8"/>
      <c r="H54" s="5" t="s">
        <v>5439</v>
      </c>
      <c r="I54" s="5">
        <v>16.899999999999999</v>
      </c>
      <c r="J54" s="8">
        <v>386.5</v>
      </c>
      <c r="K54" s="10">
        <v>160.37344400000001</v>
      </c>
      <c r="L54" s="10">
        <v>-298.91090000000003</v>
      </c>
      <c r="M54" s="6">
        <v>-1.2930269999999999</v>
      </c>
      <c r="N54" s="10">
        <v>44.527650000000001</v>
      </c>
      <c r="O54" s="6">
        <v>8.68</v>
      </c>
      <c r="P54" s="10">
        <v>343.43855000000002</v>
      </c>
      <c r="Q54" s="6">
        <v>214.14926389249999</v>
      </c>
      <c r="S54" s="7"/>
      <c r="U54" s="8"/>
      <c r="V54" s="10"/>
      <c r="W54" s="10"/>
      <c r="X54" s="6"/>
      <c r="Y54" s="10"/>
      <c r="Z54" s="6"/>
      <c r="AA54" s="10"/>
      <c r="AB54" s="6"/>
    </row>
    <row r="55" spans="1:28" x14ac:dyDescent="0.2">
      <c r="A55" s="7"/>
      <c r="D55" s="8"/>
      <c r="E55" s="8"/>
      <c r="F55" s="8"/>
      <c r="H55" s="5" t="s">
        <v>5440</v>
      </c>
      <c r="I55" s="5">
        <v>11.96</v>
      </c>
      <c r="J55" s="8">
        <v>381.28</v>
      </c>
      <c r="K55" s="10">
        <v>146.08429100000001</v>
      </c>
      <c r="L55" s="10">
        <v>29.648399999999999</v>
      </c>
      <c r="M55" s="6">
        <v>12.860053000000001</v>
      </c>
      <c r="N55" s="10">
        <v>38.747967000000003</v>
      </c>
      <c r="O55" s="6">
        <v>9.84</v>
      </c>
      <c r="P55" s="10">
        <v>9.0995670000000004</v>
      </c>
      <c r="Q55" s="6">
        <v>6.2289842431000002</v>
      </c>
      <c r="S55" s="7"/>
      <c r="U55" s="8"/>
      <c r="V55" s="10"/>
      <c r="W55" s="10"/>
      <c r="X55" s="6"/>
      <c r="Y55" s="10"/>
      <c r="Z55" s="6"/>
      <c r="AA55" s="10"/>
      <c r="AB55" s="6"/>
    </row>
    <row r="56" spans="1:28" x14ac:dyDescent="0.2">
      <c r="A56" s="7"/>
      <c r="D56" s="8"/>
      <c r="E56" s="8"/>
      <c r="F56" s="8"/>
      <c r="H56" s="5" t="s">
        <v>5441</v>
      </c>
      <c r="I56" s="5">
        <v>15.66</v>
      </c>
      <c r="J56" s="8">
        <v>449.44</v>
      </c>
      <c r="K56" s="10">
        <v>134.16119399999999</v>
      </c>
      <c r="L56" s="10">
        <v>37.31</v>
      </c>
      <c r="M56" s="6">
        <v>12.046099999999999</v>
      </c>
      <c r="N56" s="10">
        <v>39.703180000000003</v>
      </c>
      <c r="O56" s="6">
        <v>11.32</v>
      </c>
      <c r="P56" s="10">
        <v>2.3931800000000001</v>
      </c>
      <c r="Q56" s="6">
        <v>1.7838095652999999</v>
      </c>
      <c r="S56" s="7"/>
      <c r="U56" s="8"/>
      <c r="V56" s="10"/>
      <c r="W56" s="10"/>
      <c r="X56" s="6"/>
      <c r="Y56" s="10"/>
      <c r="Z56" s="6"/>
      <c r="AA56" s="10"/>
      <c r="AB56" s="6"/>
    </row>
    <row r="57" spans="1:28" x14ac:dyDescent="0.2">
      <c r="A57" s="7"/>
      <c r="D57" s="8"/>
      <c r="E57" s="8"/>
      <c r="F57" s="8"/>
      <c r="H57" s="5" t="s">
        <v>5442</v>
      </c>
      <c r="I57" s="5">
        <v>15.12</v>
      </c>
      <c r="J57" s="8">
        <v>316.16000000000003</v>
      </c>
      <c r="K57" s="10">
        <v>126.464</v>
      </c>
      <c r="L57" s="10">
        <v>26.555700000000002</v>
      </c>
      <c r="M57" s="6">
        <v>11.905542000000001</v>
      </c>
      <c r="N57" s="10">
        <v>34.253520999999999</v>
      </c>
      <c r="O57" s="6">
        <v>9.23</v>
      </c>
      <c r="P57" s="10">
        <v>7.6978210000000002</v>
      </c>
      <c r="Q57" s="6">
        <v>6.0869663515000001</v>
      </c>
      <c r="S57" s="7"/>
      <c r="U57" s="8"/>
      <c r="V57" s="10"/>
      <c r="W57" s="10"/>
      <c r="X57" s="6"/>
      <c r="Y57" s="10"/>
      <c r="Z57" s="6"/>
      <c r="AA57" s="10"/>
      <c r="AB57" s="6"/>
    </row>
    <row r="58" spans="1:28" x14ac:dyDescent="0.2">
      <c r="A58" s="7"/>
      <c r="D58" s="8"/>
      <c r="E58" s="8"/>
      <c r="F58" s="8"/>
      <c r="H58" s="5" t="s">
        <v>5443</v>
      </c>
      <c r="I58" s="5">
        <v>5.78</v>
      </c>
      <c r="J58" s="8">
        <v>359.98</v>
      </c>
      <c r="K58" s="10">
        <v>73.166667000000004</v>
      </c>
      <c r="L58" s="10">
        <v>-23.043600000000001</v>
      </c>
      <c r="M58" s="6">
        <v>-15.621691</v>
      </c>
      <c r="N58" s="10">
        <v>51.721263999999998</v>
      </c>
      <c r="O58" s="6">
        <v>6.96</v>
      </c>
      <c r="P58" s="10">
        <v>74.764864000000003</v>
      </c>
      <c r="Q58" s="6">
        <v>102.1843248763</v>
      </c>
      <c r="S58" s="7"/>
      <c r="U58" s="8"/>
      <c r="V58" s="10"/>
      <c r="W58" s="10"/>
      <c r="X58" s="6"/>
      <c r="Y58" s="10"/>
      <c r="Z58" s="6"/>
      <c r="AA58" s="10"/>
      <c r="AB58" s="6"/>
    </row>
    <row r="59" spans="1:28" x14ac:dyDescent="0.2">
      <c r="A59" s="7"/>
      <c r="D59" s="8"/>
      <c r="E59" s="8"/>
      <c r="F59" s="8"/>
      <c r="H59" s="5" t="s">
        <v>5444</v>
      </c>
      <c r="I59" s="5">
        <v>11.96</v>
      </c>
      <c r="J59" s="8">
        <v>1540</v>
      </c>
      <c r="K59" s="10">
        <v>49.613402000000001</v>
      </c>
      <c r="L59" s="10">
        <v>3.8618999999999999</v>
      </c>
      <c r="M59" s="6">
        <v>398.76744600000001</v>
      </c>
      <c r="N59" s="10">
        <v>154.46339</v>
      </c>
      <c r="O59" s="6">
        <v>9.9700000000000006</v>
      </c>
      <c r="P59" s="10">
        <v>150.60149000000001</v>
      </c>
      <c r="Q59" s="6">
        <v>303.55001655149999</v>
      </c>
      <c r="S59" s="7"/>
      <c r="U59" s="8"/>
      <c r="V59" s="10"/>
      <c r="W59" s="10"/>
      <c r="X59" s="6"/>
      <c r="Y59" s="10"/>
      <c r="Z59" s="6"/>
      <c r="AA59" s="10"/>
      <c r="AB59" s="6"/>
    </row>
    <row r="60" spans="1:28" x14ac:dyDescent="0.2">
      <c r="A60" s="7"/>
      <c r="D60" s="8"/>
      <c r="E60" s="8"/>
      <c r="F60" s="8"/>
      <c r="H60" s="5" t="s">
        <v>5445</v>
      </c>
      <c r="I60" s="5">
        <v>11.25</v>
      </c>
      <c r="J60" s="8">
        <v>139.38999999999999</v>
      </c>
      <c r="K60" s="10">
        <v>49.080986000000003</v>
      </c>
      <c r="L60" s="10">
        <v>2.6019000000000001</v>
      </c>
      <c r="M60" s="6">
        <v>53.572389000000001</v>
      </c>
      <c r="N60" s="10">
        <v>13.599024</v>
      </c>
      <c r="O60" s="6">
        <v>10.25</v>
      </c>
      <c r="P60" s="10">
        <v>10.997123999999999</v>
      </c>
      <c r="Q60" s="6">
        <v>22.406078820800001</v>
      </c>
      <c r="S60" s="7"/>
      <c r="U60" s="8"/>
      <c r="V60" s="10"/>
      <c r="W60" s="10"/>
      <c r="X60" s="6"/>
      <c r="Y60" s="10"/>
      <c r="Z60" s="6"/>
      <c r="AA60" s="10"/>
      <c r="AB60" s="6"/>
    </row>
    <row r="61" spans="1:28" x14ac:dyDescent="0.2">
      <c r="A61" s="7"/>
      <c r="D61" s="8"/>
      <c r="E61" s="8"/>
      <c r="F61" s="8"/>
      <c r="H61" s="5" t="s">
        <v>5446</v>
      </c>
      <c r="I61" s="5">
        <v>5.84</v>
      </c>
      <c r="J61" s="8">
        <v>211.82</v>
      </c>
      <c r="K61" s="10">
        <v>42.619717999999999</v>
      </c>
      <c r="L61" s="10">
        <v>-45.337499999999999</v>
      </c>
      <c r="M61" s="6">
        <v>-4.6720709999999999</v>
      </c>
      <c r="N61" s="10">
        <v>32.045386000000001</v>
      </c>
      <c r="O61" s="6">
        <v>6.61</v>
      </c>
      <c r="P61" s="10">
        <v>77.382885999999999</v>
      </c>
      <c r="Q61" s="6">
        <v>181.565924994</v>
      </c>
      <c r="S61" s="7"/>
      <c r="U61" s="8"/>
      <c r="V61" s="10"/>
      <c r="W61" s="10"/>
      <c r="X61" s="6"/>
      <c r="Y61" s="10"/>
      <c r="Z61" s="6"/>
      <c r="AA61" s="10"/>
      <c r="AB61" s="6"/>
    </row>
    <row r="62" spans="1:28" x14ac:dyDescent="0.2">
      <c r="A62" s="7"/>
      <c r="D62" s="8"/>
      <c r="E62" s="8"/>
      <c r="F62" s="8"/>
      <c r="H62" s="5" t="s">
        <v>5447</v>
      </c>
      <c r="I62" s="5">
        <v>3.25</v>
      </c>
      <c r="J62" s="8">
        <v>77.680000000000007</v>
      </c>
      <c r="K62" s="10">
        <v>39.431471999999999</v>
      </c>
      <c r="L62" s="10">
        <v>0.95599999999999996</v>
      </c>
      <c r="M62" s="6">
        <v>81.255229999999997</v>
      </c>
      <c r="N62" s="10">
        <v>9.5547360000000001</v>
      </c>
      <c r="O62" s="6">
        <v>8.1300000000000008</v>
      </c>
      <c r="P62" s="10">
        <v>8.5987360000000006</v>
      </c>
      <c r="Q62" s="6">
        <v>21.8067829921</v>
      </c>
      <c r="S62" s="7"/>
      <c r="U62" s="8"/>
      <c r="V62" s="10"/>
      <c r="W62" s="10"/>
      <c r="X62" s="6"/>
      <c r="Y62" s="10"/>
      <c r="Z62" s="6"/>
      <c r="AA62" s="10"/>
      <c r="AB62" s="6"/>
    </row>
    <row r="63" spans="1:28" x14ac:dyDescent="0.2">
      <c r="A63" s="7"/>
      <c r="D63" s="8"/>
      <c r="E63" s="8"/>
      <c r="F63" s="8"/>
      <c r="H63" s="5" t="s">
        <v>5448</v>
      </c>
      <c r="I63" s="5">
        <v>4.88</v>
      </c>
      <c r="J63" s="8">
        <v>41.14</v>
      </c>
      <c r="K63" s="10">
        <v>13.713333</v>
      </c>
      <c r="L63" s="10">
        <v>5.5637999999999996</v>
      </c>
      <c r="M63" s="6">
        <v>7.3942269999999999</v>
      </c>
      <c r="N63" s="10">
        <v>5.7218359999999997</v>
      </c>
      <c r="O63" s="6">
        <v>7.19</v>
      </c>
      <c r="P63" s="10">
        <v>0.15803600000000001</v>
      </c>
      <c r="Q63" s="6">
        <v>1.1524250110000001</v>
      </c>
      <c r="S63" s="7"/>
      <c r="U63" s="8"/>
      <c r="V63" s="10"/>
      <c r="W63" s="10"/>
      <c r="X63" s="6"/>
      <c r="Y63" s="10"/>
      <c r="Z63" s="6"/>
      <c r="AA63" s="10"/>
      <c r="AB63" s="6"/>
    </row>
    <row r="64" spans="1:28" x14ac:dyDescent="0.2">
      <c r="A64" s="7"/>
      <c r="D64" s="8"/>
      <c r="E64" s="8"/>
      <c r="F64" s="8"/>
      <c r="H64" s="5" t="s">
        <v>5449</v>
      </c>
      <c r="I64" s="5">
        <v>4.4800000000000004</v>
      </c>
      <c r="J64" s="8">
        <v>98.34</v>
      </c>
      <c r="K64" s="10">
        <v>12.607692</v>
      </c>
      <c r="L64" s="10">
        <v>8.7799999999999994</v>
      </c>
      <c r="M64" s="6">
        <v>11.200456000000001</v>
      </c>
      <c r="N64" s="10">
        <v>10.428419999999999</v>
      </c>
      <c r="O64" s="6">
        <v>9.43</v>
      </c>
      <c r="P64" s="10">
        <v>1.64842</v>
      </c>
      <c r="Q64" s="6">
        <v>13.0747157858</v>
      </c>
      <c r="S64" s="7"/>
      <c r="U64" s="8"/>
      <c r="V64" s="10"/>
      <c r="W64" s="10"/>
      <c r="X64" s="6"/>
      <c r="Y64" s="10"/>
      <c r="Z64" s="6"/>
      <c r="AA64" s="10"/>
      <c r="AB64" s="6"/>
    </row>
    <row r="65" spans="1:28" x14ac:dyDescent="0.2">
      <c r="A65" s="7"/>
      <c r="D65" s="8"/>
      <c r="E65" s="8"/>
      <c r="F65" s="8"/>
      <c r="H65" s="5" t="s">
        <v>5450</v>
      </c>
      <c r="I65" s="5">
        <v>6.29</v>
      </c>
      <c r="J65" s="8">
        <v>60.01</v>
      </c>
      <c r="K65" s="10">
        <v>7.5012499999999998</v>
      </c>
      <c r="L65" s="10">
        <v>4.3883999999999999</v>
      </c>
      <c r="M65" s="6">
        <v>13.674688</v>
      </c>
      <c r="N65" s="10">
        <v>4.6736760000000004</v>
      </c>
      <c r="O65" s="6">
        <v>12.84</v>
      </c>
      <c r="P65" s="10">
        <v>0.28527599999999997</v>
      </c>
      <c r="Q65" s="6">
        <v>3.8030463251</v>
      </c>
      <c r="S65" s="7"/>
      <c r="U65" s="8"/>
      <c r="V65" s="10"/>
      <c r="W65" s="10"/>
      <c r="X65" s="6"/>
      <c r="Y65" s="10"/>
      <c r="Z65" s="6"/>
      <c r="AA65" s="10"/>
      <c r="AB65" s="6"/>
    </row>
    <row r="66" spans="1:28" x14ac:dyDescent="0.2">
      <c r="A66" s="7"/>
      <c r="D66" s="8"/>
      <c r="E66" s="8"/>
      <c r="F66" s="8"/>
      <c r="H66" s="5" t="s">
        <v>5451</v>
      </c>
      <c r="I66" s="5">
        <v>0</v>
      </c>
      <c r="J66" s="8">
        <v>0</v>
      </c>
      <c r="K66" s="10" t="s">
        <v>887</v>
      </c>
      <c r="L66" s="10">
        <v>-5371</v>
      </c>
      <c r="M66" s="6" t="s">
        <v>2359</v>
      </c>
      <c r="N66" s="10">
        <v>-5371</v>
      </c>
      <c r="O66" s="6" t="s">
        <v>2359</v>
      </c>
      <c r="P66" s="10">
        <v>0</v>
      </c>
      <c r="Q66" s="6" t="s">
        <v>889</v>
      </c>
      <c r="S66" s="7"/>
      <c r="U66" s="8"/>
      <c r="V66" s="10"/>
      <c r="W66" s="10"/>
      <c r="X66" s="6"/>
      <c r="Y66" s="10"/>
      <c r="Z66" s="6"/>
      <c r="AA66" s="10"/>
      <c r="AB66" s="6"/>
    </row>
    <row r="67" spans="1:28" x14ac:dyDescent="0.2">
      <c r="H67" s="5" t="s">
        <v>5452</v>
      </c>
      <c r="I67" s="5">
        <v>0</v>
      </c>
      <c r="J67" s="8">
        <v>0</v>
      </c>
      <c r="K67" s="10" t="s">
        <v>887</v>
      </c>
      <c r="L67" s="10">
        <v>-5371</v>
      </c>
      <c r="M67" s="6" t="s">
        <v>2359</v>
      </c>
      <c r="N67" s="10">
        <v>-5371</v>
      </c>
      <c r="O67" s="6" t="s">
        <v>2359</v>
      </c>
      <c r="P67" s="10">
        <v>0</v>
      </c>
      <c r="Q67" s="6" t="s">
        <v>889</v>
      </c>
      <c r="S67" s="7"/>
      <c r="U67" s="8"/>
      <c r="V67" s="10"/>
      <c r="W67" s="10"/>
      <c r="X67" s="6"/>
      <c r="Y67" s="10"/>
      <c r="Z67" s="6"/>
      <c r="AA67" s="10"/>
      <c r="AB67" s="6"/>
    </row>
    <row r="68" spans="1:28" x14ac:dyDescent="0.2">
      <c r="H68" s="5" t="s">
        <v>5453</v>
      </c>
      <c r="I68" s="5">
        <v>25.13</v>
      </c>
      <c r="J68" s="8">
        <v>0</v>
      </c>
      <c r="K68" s="10" t="s">
        <v>887</v>
      </c>
      <c r="L68" s="10" t="s">
        <v>2359</v>
      </c>
      <c r="M68" s="6" t="s">
        <v>2359</v>
      </c>
      <c r="N68" s="10" t="s">
        <v>891</v>
      </c>
      <c r="O68" s="6" t="s">
        <v>2359</v>
      </c>
      <c r="P68" s="10" t="s">
        <v>888</v>
      </c>
      <c r="Q68" s="6" t="s">
        <v>889</v>
      </c>
      <c r="S68" s="7"/>
      <c r="U68" s="8"/>
      <c r="V68" s="10"/>
      <c r="W68" s="10"/>
      <c r="X68" s="6"/>
      <c r="Y68" s="10"/>
      <c r="Z68" s="6"/>
      <c r="AA68" s="10"/>
      <c r="AB68" s="6"/>
    </row>
    <row r="69" spans="1:28" x14ac:dyDescent="0.2">
      <c r="H69" s="5" t="s">
        <v>5454</v>
      </c>
      <c r="I69" s="5">
        <v>17.5</v>
      </c>
      <c r="J69" s="8">
        <v>1020</v>
      </c>
      <c r="K69" s="10" t="s">
        <v>887</v>
      </c>
      <c r="L69" s="10">
        <v>-673.10479999999995</v>
      </c>
      <c r="M69" s="6">
        <v>-1.515366</v>
      </c>
      <c r="N69" s="10">
        <v>134.74240399999999</v>
      </c>
      <c r="O69" s="6">
        <v>7.57</v>
      </c>
      <c r="P69" s="10">
        <v>807.84720400000003</v>
      </c>
      <c r="Q69" s="6" t="s">
        <v>889</v>
      </c>
      <c r="S69" s="7"/>
      <c r="U69" s="8"/>
      <c r="V69" s="10"/>
      <c r="W69" s="10"/>
      <c r="X69" s="6"/>
      <c r="Y69" s="10"/>
      <c r="Z69" s="6"/>
      <c r="AA69" s="10"/>
      <c r="AB69" s="6"/>
    </row>
    <row r="70" spans="1:28" x14ac:dyDescent="0.2">
      <c r="H70" s="5" t="s">
        <v>5455</v>
      </c>
      <c r="I70" s="5">
        <v>25.7</v>
      </c>
      <c r="J70" s="8">
        <v>12280</v>
      </c>
      <c r="K70" s="10" t="s">
        <v>887</v>
      </c>
      <c r="L70" s="10">
        <v>-931.76850000000002</v>
      </c>
      <c r="M70" s="6">
        <v>-13.179239000000001</v>
      </c>
      <c r="N70" s="10">
        <v>-931.76850000000002</v>
      </c>
      <c r="O70" s="6">
        <v>-13.179239000000001</v>
      </c>
      <c r="P70" s="10">
        <v>0</v>
      </c>
      <c r="Q70" s="6" t="s">
        <v>889</v>
      </c>
      <c r="S70" s="7"/>
      <c r="U70" s="8"/>
      <c r="V70" s="10"/>
      <c r="W70" s="10"/>
      <c r="X70" s="6"/>
      <c r="Y70" s="10"/>
      <c r="Z70" s="6"/>
      <c r="AA70" s="10"/>
      <c r="AB70" s="6"/>
    </row>
    <row r="71" spans="1:28" x14ac:dyDescent="0.2">
      <c r="H71" s="5" t="s">
        <v>5456</v>
      </c>
      <c r="I71" s="5">
        <v>25.6</v>
      </c>
      <c r="J71" s="8">
        <v>0</v>
      </c>
      <c r="K71" s="10" t="s">
        <v>887</v>
      </c>
      <c r="L71" s="10" t="s">
        <v>2359</v>
      </c>
      <c r="M71" s="6" t="s">
        <v>2359</v>
      </c>
      <c r="N71" s="10" t="s">
        <v>891</v>
      </c>
      <c r="O71" s="6" t="s">
        <v>2359</v>
      </c>
      <c r="P71" s="10" t="s">
        <v>888</v>
      </c>
      <c r="Q71" s="6" t="s">
        <v>889</v>
      </c>
      <c r="S71" s="7"/>
      <c r="U71" s="8"/>
      <c r="V71" s="10"/>
      <c r="W71" s="10"/>
      <c r="X71" s="6"/>
      <c r="Y71" s="10"/>
      <c r="Z71" s="6"/>
      <c r="AA71" s="10"/>
      <c r="AB71" s="6"/>
    </row>
    <row r="72" spans="1:28" x14ac:dyDescent="0.2">
      <c r="H72" s="5" t="s">
        <v>5457</v>
      </c>
      <c r="I72" s="5">
        <v>9.49</v>
      </c>
      <c r="J72" s="8">
        <v>13500</v>
      </c>
      <c r="K72" s="10" t="s">
        <v>887</v>
      </c>
      <c r="L72" s="10">
        <v>-5893</v>
      </c>
      <c r="M72" s="6">
        <v>-2.2908539999999999</v>
      </c>
      <c r="N72" s="10">
        <v>1510.0671139999999</v>
      </c>
      <c r="O72" s="6">
        <v>8.94</v>
      </c>
      <c r="P72" s="10">
        <v>7403.0671140000004</v>
      </c>
      <c r="Q72" s="6" t="s">
        <v>889</v>
      </c>
      <c r="S72" s="7"/>
      <c r="U72" s="8"/>
      <c r="V72" s="10"/>
      <c r="W72" s="10"/>
      <c r="X72" s="6"/>
      <c r="Y72" s="10"/>
      <c r="Z72" s="6"/>
      <c r="AA72" s="10"/>
      <c r="AB72" s="6"/>
    </row>
    <row r="73" spans="1:28" x14ac:dyDescent="0.2">
      <c r="H73" s="5" t="s">
        <v>5458</v>
      </c>
      <c r="I73" s="5">
        <v>0</v>
      </c>
      <c r="J73" s="8">
        <v>0</v>
      </c>
      <c r="K73" s="10" t="s">
        <v>887</v>
      </c>
      <c r="L73" s="10">
        <v>319.18049999999999</v>
      </c>
      <c r="M73" s="6" t="s">
        <v>2359</v>
      </c>
      <c r="N73" s="10">
        <v>319.18049999999999</v>
      </c>
      <c r="O73" s="6" t="s">
        <v>2359</v>
      </c>
      <c r="P73" s="10">
        <v>0</v>
      </c>
      <c r="Q73" s="6" t="s">
        <v>889</v>
      </c>
      <c r="S73" s="7"/>
      <c r="U73" s="8"/>
      <c r="V73" s="10"/>
      <c r="W73" s="10"/>
      <c r="X73" s="6"/>
      <c r="Y73" s="10"/>
      <c r="Z73" s="6"/>
      <c r="AA73" s="10"/>
      <c r="AB73" s="6"/>
    </row>
    <row r="74" spans="1:28" x14ac:dyDescent="0.2">
      <c r="H74" s="5" t="s">
        <v>5459</v>
      </c>
      <c r="I74" s="5">
        <v>0</v>
      </c>
      <c r="J74" s="8">
        <v>0</v>
      </c>
      <c r="K74" s="10" t="s">
        <v>887</v>
      </c>
      <c r="L74" s="10" t="s">
        <v>2359</v>
      </c>
      <c r="M74" s="6" t="s">
        <v>2359</v>
      </c>
      <c r="N74" s="10" t="s">
        <v>891</v>
      </c>
      <c r="O74" s="6" t="s">
        <v>2359</v>
      </c>
      <c r="P74" s="10" t="s">
        <v>888</v>
      </c>
      <c r="Q74" s="6" t="s">
        <v>889</v>
      </c>
      <c r="S74" s="7"/>
      <c r="U74" s="8"/>
      <c r="V74" s="10"/>
      <c r="W74" s="10"/>
      <c r="X74" s="6"/>
      <c r="Y74" s="10"/>
      <c r="Z74" s="6"/>
      <c r="AA74" s="10"/>
      <c r="AB74" s="6"/>
    </row>
    <row r="75" spans="1:28" x14ac:dyDescent="0.2">
      <c r="H75" s="5" t="s">
        <v>5460</v>
      </c>
      <c r="I75" s="5">
        <v>0</v>
      </c>
      <c r="J75" s="8">
        <v>0</v>
      </c>
      <c r="K75" s="10" t="s">
        <v>887</v>
      </c>
      <c r="L75" s="10" t="s">
        <v>2359</v>
      </c>
      <c r="M75" s="6" t="s">
        <v>2359</v>
      </c>
      <c r="N75" s="10" t="s">
        <v>891</v>
      </c>
      <c r="O75" s="6" t="s">
        <v>2359</v>
      </c>
      <c r="P75" s="10" t="s">
        <v>888</v>
      </c>
      <c r="Q75" s="6" t="s">
        <v>889</v>
      </c>
      <c r="S75" s="7"/>
      <c r="U75" s="8"/>
      <c r="V75" s="10"/>
      <c r="W75" s="10"/>
      <c r="X75" s="6"/>
      <c r="Y75" s="10"/>
      <c r="Z75" s="6"/>
      <c r="AA75" s="10"/>
      <c r="AB75" s="6"/>
    </row>
    <row r="76" spans="1:28" x14ac:dyDescent="0.2">
      <c r="H76" s="5" t="s">
        <v>5461</v>
      </c>
      <c r="I76" s="5">
        <v>14.75</v>
      </c>
      <c r="J76" s="8">
        <v>248.1</v>
      </c>
      <c r="K76" s="10" t="s">
        <v>887</v>
      </c>
      <c r="L76" s="10">
        <v>-98.397000000000006</v>
      </c>
      <c r="M76" s="6">
        <v>-2.5214180000000002</v>
      </c>
      <c r="N76" s="10">
        <v>29.712575000000001</v>
      </c>
      <c r="O76" s="6">
        <v>8.35</v>
      </c>
      <c r="P76" s="10">
        <v>128.10957500000001</v>
      </c>
      <c r="Q76" s="6" t="s">
        <v>889</v>
      </c>
      <c r="S76" s="7"/>
      <c r="U76" s="8"/>
      <c r="V76" s="10"/>
      <c r="W76" s="10"/>
      <c r="X76" s="6"/>
      <c r="Y76" s="10"/>
      <c r="Z76" s="6"/>
      <c r="AA76" s="10"/>
      <c r="AB76" s="6"/>
    </row>
    <row r="77" spans="1:28" x14ac:dyDescent="0.2">
      <c r="H77" s="5" t="s">
        <v>5462</v>
      </c>
      <c r="I77" s="5">
        <v>0</v>
      </c>
      <c r="J77" s="8">
        <v>0</v>
      </c>
      <c r="K77" s="10" t="s">
        <v>887</v>
      </c>
      <c r="L77" s="10" t="s">
        <v>2359</v>
      </c>
      <c r="M77" s="6" t="s">
        <v>2359</v>
      </c>
      <c r="N77" s="10" t="s">
        <v>891</v>
      </c>
      <c r="O77" s="6" t="s">
        <v>2359</v>
      </c>
      <c r="P77" s="10" t="s">
        <v>888</v>
      </c>
      <c r="Q77" s="6" t="s">
        <v>889</v>
      </c>
      <c r="S77" s="7"/>
      <c r="U77" s="8"/>
      <c r="V77" s="10"/>
      <c r="W77" s="10"/>
      <c r="X77" s="6"/>
      <c r="Y77" s="10"/>
      <c r="Z77" s="6"/>
      <c r="AA77" s="10"/>
      <c r="AB77" s="6"/>
    </row>
    <row r="78" spans="1:28" x14ac:dyDescent="0.2">
      <c r="H78" s="5" t="s">
        <v>5463</v>
      </c>
      <c r="I78" s="5">
        <v>26.32</v>
      </c>
      <c r="J78" s="8">
        <v>12580</v>
      </c>
      <c r="K78" s="10" t="s">
        <v>887</v>
      </c>
      <c r="L78" s="10">
        <v>-931.76850000000002</v>
      </c>
      <c r="M78" s="6">
        <v>-13.501208</v>
      </c>
      <c r="N78" s="10">
        <v>-931.76850000000002</v>
      </c>
      <c r="O78" s="6">
        <v>-13.501208</v>
      </c>
      <c r="P78" s="10">
        <v>0</v>
      </c>
      <c r="Q78" s="6" t="s">
        <v>889</v>
      </c>
      <c r="S78" s="7"/>
      <c r="U78" s="8"/>
      <c r="V78" s="10"/>
      <c r="W78" s="10"/>
      <c r="X78" s="6"/>
      <c r="Y78" s="10"/>
      <c r="Z78" s="6"/>
      <c r="AA78" s="10"/>
      <c r="AB78" s="6"/>
    </row>
    <row r="79" spans="1:28" x14ac:dyDescent="0.2">
      <c r="H79" s="5" t="s">
        <v>5464</v>
      </c>
      <c r="I79" s="5">
        <v>0</v>
      </c>
      <c r="J79" s="8">
        <v>0</v>
      </c>
      <c r="K79" s="10" t="s">
        <v>887</v>
      </c>
      <c r="L79" s="10">
        <v>-81.837000000000003</v>
      </c>
      <c r="M79" s="6" t="s">
        <v>2359</v>
      </c>
      <c r="N79" s="10">
        <v>-81.837000000000003</v>
      </c>
      <c r="O79" s="6" t="s">
        <v>2359</v>
      </c>
      <c r="P79" s="10">
        <v>0</v>
      </c>
      <c r="Q79" s="6" t="s">
        <v>889</v>
      </c>
      <c r="S79" s="7"/>
      <c r="U79" s="8"/>
      <c r="V79" s="10"/>
      <c r="W79" s="10"/>
      <c r="X79" s="6"/>
      <c r="Y79" s="10"/>
      <c r="Z79" s="6"/>
      <c r="AA79" s="10"/>
      <c r="AB79" s="6"/>
    </row>
    <row r="80" spans="1:28" x14ac:dyDescent="0.2">
      <c r="J80" s="8"/>
      <c r="K80" s="10"/>
      <c r="L80" s="10"/>
      <c r="N80" s="10"/>
      <c r="P80" s="10"/>
      <c r="S80" s="7"/>
      <c r="U80" s="8"/>
      <c r="V80" s="10"/>
      <c r="W80" s="10"/>
      <c r="X80" s="6"/>
      <c r="Y80" s="10"/>
      <c r="Z80" s="6"/>
      <c r="AA80" s="10"/>
      <c r="AB80" s="6"/>
    </row>
    <row r="81" spans="10:28" x14ac:dyDescent="0.2">
      <c r="J81" s="8"/>
      <c r="K81" s="10"/>
      <c r="L81" s="10"/>
      <c r="N81" s="10"/>
      <c r="P81" s="10"/>
      <c r="S81" s="7"/>
      <c r="U81" s="8"/>
      <c r="V81" s="10"/>
      <c r="W81" s="10"/>
      <c r="X81" s="6"/>
      <c r="Y81" s="10"/>
      <c r="Z81" s="6"/>
      <c r="AA81" s="10"/>
      <c r="AB81" s="6"/>
    </row>
    <row r="82" spans="10:28" x14ac:dyDescent="0.2">
      <c r="J82" s="8"/>
      <c r="K82" s="10"/>
      <c r="L82" s="10"/>
      <c r="N82" s="10"/>
      <c r="P82" s="10"/>
      <c r="S82" s="7"/>
      <c r="U82" s="8"/>
      <c r="V82" s="10"/>
      <c r="W82" s="10"/>
      <c r="X82" s="6"/>
      <c r="Y82" s="10"/>
      <c r="Z82" s="6"/>
      <c r="AA82" s="10"/>
      <c r="AB82" s="6"/>
    </row>
    <row r="83" spans="10:28" x14ac:dyDescent="0.2">
      <c r="J83" s="8"/>
      <c r="K83" s="10"/>
      <c r="L83" s="10"/>
      <c r="N83" s="10"/>
      <c r="P83" s="10"/>
      <c r="S83" s="7"/>
      <c r="U83" s="8"/>
      <c r="V83" s="10"/>
      <c r="W83" s="10"/>
      <c r="X83" s="6"/>
      <c r="Y83" s="10"/>
      <c r="Z83" s="6"/>
      <c r="AA83" s="10"/>
      <c r="AB83" s="6"/>
    </row>
    <row r="84" spans="10:28" x14ac:dyDescent="0.2">
      <c r="J84" s="8"/>
      <c r="K84" s="10"/>
      <c r="L84" s="10"/>
      <c r="N84" s="10"/>
      <c r="P84" s="10"/>
      <c r="S84" s="7"/>
      <c r="U84" s="8"/>
      <c r="V84" s="10"/>
      <c r="W84" s="10"/>
      <c r="X84" s="6"/>
      <c r="Y84" s="10"/>
      <c r="Z84" s="6"/>
      <c r="AA84" s="10"/>
      <c r="AB84" s="6"/>
    </row>
    <row r="85" spans="10:28" x14ac:dyDescent="0.2">
      <c r="J85" s="8"/>
      <c r="K85" s="10"/>
      <c r="L85" s="10"/>
      <c r="N85" s="10"/>
      <c r="P85" s="10"/>
      <c r="S85" s="7"/>
      <c r="U85" s="8"/>
      <c r="V85" s="10"/>
      <c r="W85" s="10"/>
      <c r="X85" s="6"/>
      <c r="Y85" s="10"/>
      <c r="Z85" s="6"/>
      <c r="AA85" s="10"/>
      <c r="AB85" s="6"/>
    </row>
    <row r="86" spans="10:28" x14ac:dyDescent="0.2">
      <c r="J86" s="8"/>
      <c r="K86" s="10"/>
      <c r="L86" s="10"/>
      <c r="N86" s="10"/>
      <c r="P86" s="10"/>
      <c r="S86" s="7"/>
      <c r="U86" s="8"/>
      <c r="V86" s="10"/>
      <c r="W86" s="10"/>
      <c r="X86" s="6"/>
      <c r="Y86" s="10"/>
      <c r="Z86" s="6"/>
      <c r="AA86" s="10"/>
      <c r="AB86" s="6"/>
    </row>
    <row r="87" spans="10:28" x14ac:dyDescent="0.2">
      <c r="J87" s="8"/>
      <c r="K87" s="10"/>
      <c r="L87" s="10"/>
      <c r="N87" s="10"/>
      <c r="P87" s="10"/>
      <c r="S87" s="7"/>
      <c r="U87" s="8"/>
      <c r="V87" s="10"/>
      <c r="W87" s="10"/>
      <c r="X87" s="6"/>
      <c r="Y87" s="10"/>
      <c r="Z87" s="6"/>
      <c r="AA87" s="10"/>
      <c r="AB87" s="6"/>
    </row>
    <row r="88" spans="10:28" x14ac:dyDescent="0.2">
      <c r="J88" s="8"/>
      <c r="K88" s="10"/>
      <c r="L88" s="10"/>
      <c r="N88" s="10"/>
      <c r="P88" s="10"/>
      <c r="S88" s="7"/>
      <c r="U88" s="8"/>
      <c r="V88" s="10"/>
      <c r="W88" s="10"/>
      <c r="X88" s="6"/>
      <c r="Y88" s="10"/>
      <c r="Z88" s="6"/>
      <c r="AA88" s="10"/>
      <c r="AB88" s="6"/>
    </row>
    <row r="89" spans="10:28" x14ac:dyDescent="0.2">
      <c r="J89" s="8"/>
      <c r="K89" s="10"/>
      <c r="L89" s="10"/>
      <c r="N89" s="10"/>
      <c r="P89" s="10"/>
      <c r="S89" s="7"/>
      <c r="U89" s="8"/>
      <c r="V89" s="10"/>
      <c r="W89" s="10"/>
      <c r="X89" s="6"/>
      <c r="Y89" s="10"/>
      <c r="Z89" s="6"/>
      <c r="AA89" s="10"/>
      <c r="AB89" s="6"/>
    </row>
    <row r="90" spans="10:28" x14ac:dyDescent="0.2">
      <c r="S90" s="7"/>
      <c r="U90" s="8"/>
      <c r="V90" s="10"/>
      <c r="W90" s="10"/>
      <c r="X90" s="6"/>
      <c r="Y90" s="10"/>
      <c r="Z90" s="6"/>
      <c r="AA90" s="10"/>
      <c r="AB90" s="6"/>
    </row>
    <row r="91" spans="10:28" x14ac:dyDescent="0.2">
      <c r="S91" s="7"/>
      <c r="U91" s="8"/>
      <c r="V91" s="10"/>
      <c r="W91" s="10"/>
      <c r="X91" s="6"/>
      <c r="Y91" s="10"/>
      <c r="Z91" s="6"/>
      <c r="AA91" s="10"/>
      <c r="AB91" s="6"/>
    </row>
    <row r="92" spans="10:28" x14ac:dyDescent="0.2">
      <c r="S92" s="7"/>
      <c r="U92" s="8"/>
      <c r="V92" s="10"/>
      <c r="W92" s="10"/>
      <c r="X92" s="6"/>
      <c r="Y92" s="10"/>
      <c r="Z92" s="6"/>
      <c r="AA92" s="10"/>
      <c r="AB92" s="6"/>
    </row>
    <row r="93" spans="10:28" x14ac:dyDescent="0.2">
      <c r="S93" s="7"/>
      <c r="U93" s="8"/>
      <c r="V93" s="10"/>
      <c r="W93" s="10"/>
      <c r="X93" s="6"/>
      <c r="Y93" s="10"/>
      <c r="Z93" s="6"/>
      <c r="AA93" s="10"/>
      <c r="AB93" s="6"/>
    </row>
    <row r="94" spans="10:28" x14ac:dyDescent="0.2">
      <c r="S94" s="7"/>
      <c r="U94" s="8"/>
      <c r="V94" s="10"/>
      <c r="W94" s="10"/>
      <c r="X94" s="6"/>
      <c r="Y94" s="10"/>
      <c r="Z94" s="6"/>
      <c r="AA94" s="10"/>
      <c r="AB94" s="6"/>
    </row>
    <row r="95" spans="10:28" x14ac:dyDescent="0.2">
      <c r="S95" s="7"/>
      <c r="U95" s="8"/>
      <c r="V95" s="10"/>
      <c r="W95" s="10"/>
      <c r="X95" s="6"/>
      <c r="Y95" s="10"/>
      <c r="Z95" s="6"/>
      <c r="AA95" s="10"/>
      <c r="AB95" s="6"/>
    </row>
    <row r="96" spans="10:28" x14ac:dyDescent="0.2">
      <c r="S96" s="7"/>
      <c r="U96" s="8"/>
      <c r="V96" s="10"/>
      <c r="W96" s="10"/>
      <c r="X96" s="6"/>
      <c r="Y96" s="10"/>
      <c r="Z96" s="6"/>
      <c r="AA96" s="10"/>
      <c r="AB96" s="6"/>
    </row>
    <row r="97" spans="19:28" x14ac:dyDescent="0.2">
      <c r="S97" s="7"/>
      <c r="U97" s="8"/>
      <c r="V97" s="10"/>
      <c r="W97" s="10"/>
      <c r="X97" s="6"/>
      <c r="Y97" s="10"/>
      <c r="Z97" s="6"/>
      <c r="AA97" s="10"/>
      <c r="AB97" s="6"/>
    </row>
    <row r="98" spans="19:28" x14ac:dyDescent="0.2">
      <c r="S98" s="7"/>
      <c r="U98" s="8"/>
      <c r="V98" s="10"/>
      <c r="W98" s="10"/>
      <c r="X98" s="6"/>
      <c r="Y98" s="10"/>
      <c r="Z98" s="6"/>
      <c r="AA98" s="10"/>
      <c r="AB98" s="6"/>
    </row>
    <row r="99" spans="19:28" x14ac:dyDescent="0.2">
      <c r="S99" s="7"/>
      <c r="U99" s="8"/>
      <c r="V99" s="10"/>
      <c r="W99" s="10"/>
      <c r="X99" s="6"/>
      <c r="Y99" s="10"/>
      <c r="Z99" s="6"/>
      <c r="AA99" s="10"/>
      <c r="AB99" s="6"/>
    </row>
    <row r="100" spans="19:28" x14ac:dyDescent="0.2">
      <c r="S100" s="7"/>
      <c r="U100" s="8"/>
      <c r="V100" s="10"/>
      <c r="W100" s="10"/>
      <c r="X100" s="6"/>
      <c r="Y100" s="10"/>
      <c r="Z100" s="6"/>
      <c r="AA100" s="10"/>
      <c r="AB100" s="6"/>
    </row>
    <row r="101" spans="19:28" x14ac:dyDescent="0.2">
      <c r="S101" s="7"/>
      <c r="U101" s="8"/>
      <c r="V101" s="10"/>
      <c r="W101" s="10"/>
      <c r="X101" s="6"/>
      <c r="Y101" s="10"/>
      <c r="Z101" s="6"/>
      <c r="AA101" s="10"/>
      <c r="AB101" s="6"/>
    </row>
    <row r="102" spans="19:28" x14ac:dyDescent="0.2">
      <c r="S102" s="7"/>
      <c r="U102" s="8"/>
      <c r="V102" s="10"/>
      <c r="W102" s="10"/>
      <c r="X102" s="6"/>
      <c r="Y102" s="10"/>
      <c r="Z102" s="6"/>
      <c r="AA102" s="10"/>
      <c r="AB102" s="6"/>
    </row>
    <row r="103" spans="19:28" x14ac:dyDescent="0.2">
      <c r="S103" s="7"/>
      <c r="U103" s="8"/>
      <c r="V103" s="10"/>
      <c r="W103" s="10"/>
      <c r="X103" s="6"/>
      <c r="Y103" s="10"/>
      <c r="Z103" s="6"/>
      <c r="AA103" s="10"/>
      <c r="AB103" s="6"/>
    </row>
    <row r="104" spans="19:28" x14ac:dyDescent="0.2">
      <c r="S104" s="7"/>
      <c r="U104" s="8"/>
      <c r="V104" s="10"/>
      <c r="W104" s="10"/>
      <c r="X104" s="6"/>
      <c r="Y104" s="10"/>
      <c r="Z104" s="6"/>
      <c r="AA104" s="10"/>
      <c r="AB104" s="6"/>
    </row>
    <row r="105" spans="19:28" x14ac:dyDescent="0.2">
      <c r="S105" s="7"/>
      <c r="U105" s="8"/>
      <c r="V105" s="10"/>
      <c r="W105" s="10"/>
      <c r="X105" s="6"/>
      <c r="Y105" s="10"/>
      <c r="Z105" s="6"/>
      <c r="AA105" s="10"/>
      <c r="AB105" s="6"/>
    </row>
    <row r="106" spans="19:28" x14ac:dyDescent="0.2">
      <c r="S106" s="7"/>
      <c r="U106" s="8"/>
      <c r="V106" s="10"/>
      <c r="W106" s="10"/>
      <c r="X106" s="6"/>
      <c r="Y106" s="10"/>
      <c r="Z106" s="6"/>
      <c r="AA106" s="10"/>
      <c r="AB106" s="6"/>
    </row>
    <row r="107" spans="19:28" x14ac:dyDescent="0.2">
      <c r="S107" s="7"/>
      <c r="U107" s="8"/>
      <c r="V107" s="10"/>
      <c r="W107" s="10"/>
      <c r="X107" s="6"/>
      <c r="Y107" s="10"/>
      <c r="Z107" s="6"/>
      <c r="AA107" s="10"/>
      <c r="AB107" s="6"/>
    </row>
    <row r="108" spans="19:28" x14ac:dyDescent="0.2">
      <c r="S108" s="7"/>
      <c r="U108" s="8"/>
      <c r="V108" s="10"/>
      <c r="W108" s="10"/>
      <c r="X108" s="6"/>
      <c r="Y108" s="10"/>
      <c r="Z108" s="6"/>
      <c r="AA108" s="10"/>
      <c r="AB108" s="6"/>
    </row>
    <row r="109" spans="19:28" x14ac:dyDescent="0.2">
      <c r="S109" s="7"/>
      <c r="U109" s="8"/>
      <c r="V109" s="10"/>
      <c r="W109" s="10"/>
      <c r="X109" s="6"/>
      <c r="Y109" s="10"/>
      <c r="Z109" s="6"/>
      <c r="AA109" s="10"/>
      <c r="AB109" s="6"/>
    </row>
    <row r="110" spans="19:28" x14ac:dyDescent="0.2">
      <c r="S110" s="7"/>
      <c r="U110" s="8"/>
      <c r="V110" s="10"/>
      <c r="W110" s="10"/>
      <c r="X110" s="6"/>
      <c r="Y110" s="10"/>
      <c r="Z110" s="6"/>
      <c r="AA110" s="10"/>
      <c r="AB110" s="6"/>
    </row>
    <row r="111" spans="19:28" x14ac:dyDescent="0.2">
      <c r="S111" s="7"/>
      <c r="U111" s="8"/>
      <c r="V111" s="10"/>
      <c r="W111" s="10"/>
      <c r="X111" s="6"/>
      <c r="Y111" s="10"/>
      <c r="Z111" s="6"/>
      <c r="AA111" s="10"/>
      <c r="AB111" s="6"/>
    </row>
    <row r="112" spans="19:28" x14ac:dyDescent="0.2">
      <c r="S112" s="7"/>
      <c r="U112" s="8"/>
      <c r="V112" s="10"/>
      <c r="W112" s="10"/>
      <c r="X112" s="6"/>
      <c r="Y112" s="10"/>
      <c r="Z112" s="6"/>
      <c r="AA112" s="10"/>
      <c r="AB112" s="6"/>
    </row>
    <row r="113" spans="19:28" x14ac:dyDescent="0.2">
      <c r="S113" s="7"/>
      <c r="U113" s="8"/>
      <c r="V113" s="10"/>
      <c r="W113" s="10"/>
      <c r="X113" s="6"/>
      <c r="Y113" s="10"/>
      <c r="Z113" s="6"/>
      <c r="AA113" s="10"/>
      <c r="AB113" s="6"/>
    </row>
    <row r="114" spans="19:28" x14ac:dyDescent="0.2">
      <c r="S114" s="7"/>
      <c r="U114" s="8"/>
      <c r="V114" s="10"/>
      <c r="W114" s="10"/>
      <c r="X114" s="6"/>
      <c r="Y114" s="10"/>
      <c r="Z114" s="6"/>
      <c r="AA114" s="10"/>
      <c r="AB114" s="6"/>
    </row>
    <row r="115" spans="19:28" x14ac:dyDescent="0.2">
      <c r="S115" s="7"/>
      <c r="U115" s="8"/>
      <c r="V115" s="10"/>
      <c r="W115" s="10"/>
      <c r="X115" s="6"/>
      <c r="Y115" s="10"/>
      <c r="Z115" s="6"/>
      <c r="AA115" s="10"/>
      <c r="AB115" s="6"/>
    </row>
    <row r="116" spans="19:28" x14ac:dyDescent="0.2">
      <c r="S116" s="7"/>
      <c r="U116" s="8"/>
      <c r="V116" s="10"/>
      <c r="W116" s="10"/>
      <c r="X116" s="6"/>
      <c r="Y116" s="10"/>
      <c r="Z116" s="6"/>
      <c r="AA116" s="10"/>
      <c r="AB116" s="6"/>
    </row>
    <row r="117" spans="19:28" x14ac:dyDescent="0.2">
      <c r="S117" s="7"/>
      <c r="U117" s="8"/>
      <c r="V117" s="10"/>
      <c r="W117" s="10"/>
      <c r="X117" s="6"/>
      <c r="Y117" s="10"/>
      <c r="Z117" s="6"/>
      <c r="AA117" s="10"/>
      <c r="AB117" s="6"/>
    </row>
    <row r="118" spans="19:28" x14ac:dyDescent="0.2">
      <c r="S118" s="7"/>
      <c r="U118" s="8"/>
      <c r="V118" s="10"/>
      <c r="W118" s="10"/>
      <c r="X118" s="6"/>
      <c r="Y118" s="10"/>
      <c r="Z118" s="6"/>
      <c r="AA118" s="10"/>
      <c r="AB118" s="6"/>
    </row>
    <row r="119" spans="19:28" x14ac:dyDescent="0.2">
      <c r="S119" s="7"/>
      <c r="U119" s="8"/>
      <c r="V119" s="10"/>
      <c r="W119" s="10"/>
      <c r="X119" s="6"/>
      <c r="Y119" s="10"/>
      <c r="Z119" s="6"/>
      <c r="AA119" s="10"/>
      <c r="AB119" s="6"/>
    </row>
    <row r="120" spans="19:28" x14ac:dyDescent="0.2">
      <c r="S120" s="7"/>
      <c r="U120" s="8"/>
      <c r="V120" s="10"/>
      <c r="W120" s="10"/>
      <c r="X120" s="6"/>
      <c r="Y120" s="10"/>
      <c r="Z120" s="6"/>
      <c r="AA120" s="10"/>
      <c r="AB120" s="6"/>
    </row>
    <row r="121" spans="19:28" x14ac:dyDescent="0.2">
      <c r="S121" s="7"/>
      <c r="U121" s="8"/>
      <c r="V121" s="10"/>
      <c r="W121" s="10"/>
      <c r="X121" s="6"/>
      <c r="Y121" s="10"/>
      <c r="Z121" s="6"/>
      <c r="AA121" s="10"/>
      <c r="AB121" s="6"/>
    </row>
    <row r="122" spans="19:28" x14ac:dyDescent="0.2">
      <c r="S122" s="7"/>
      <c r="U122" s="8"/>
      <c r="V122" s="10"/>
      <c r="W122" s="10"/>
      <c r="X122" s="6"/>
      <c r="Y122" s="10"/>
      <c r="Z122" s="6"/>
      <c r="AA122" s="10"/>
      <c r="AB122" s="6"/>
    </row>
    <row r="123" spans="19:28" x14ac:dyDescent="0.2">
      <c r="S123" s="7"/>
      <c r="U123" s="8"/>
      <c r="V123" s="10"/>
      <c r="W123" s="10"/>
      <c r="X123" s="6"/>
      <c r="Y123" s="10"/>
      <c r="Z123" s="6"/>
      <c r="AA123" s="10"/>
      <c r="AB123" s="6"/>
    </row>
    <row r="124" spans="19:28" x14ac:dyDescent="0.2">
      <c r="S124" s="7"/>
      <c r="U124" s="8"/>
      <c r="V124" s="10"/>
      <c r="W124" s="10"/>
      <c r="X124" s="6"/>
      <c r="Y124" s="10"/>
      <c r="Z124" s="6"/>
      <c r="AA124" s="10"/>
      <c r="AB124" s="6"/>
    </row>
    <row r="125" spans="19:28" x14ac:dyDescent="0.2">
      <c r="S125" s="7"/>
      <c r="U125" s="8"/>
      <c r="V125" s="10"/>
      <c r="W125" s="10"/>
      <c r="X125" s="6"/>
      <c r="Y125" s="10"/>
      <c r="Z125" s="6"/>
      <c r="AA125" s="10"/>
      <c r="AB125" s="6"/>
    </row>
    <row r="126" spans="19:28" x14ac:dyDescent="0.2">
      <c r="S126" s="7"/>
      <c r="U126" s="8"/>
      <c r="V126" s="10"/>
      <c r="W126" s="10"/>
      <c r="X126" s="6"/>
      <c r="Y126" s="10"/>
      <c r="Z126" s="6"/>
      <c r="AA126" s="10"/>
      <c r="AB126" s="6"/>
    </row>
    <row r="127" spans="19:28" x14ac:dyDescent="0.2">
      <c r="S127" s="7"/>
      <c r="U127" s="8"/>
      <c r="V127" s="10"/>
      <c r="W127" s="10"/>
      <c r="X127" s="6"/>
      <c r="Y127" s="10"/>
      <c r="Z127" s="6"/>
      <c r="AA127" s="10"/>
      <c r="AB127" s="6"/>
    </row>
    <row r="128" spans="19:28" x14ac:dyDescent="0.2">
      <c r="S128" s="7"/>
      <c r="U128" s="8"/>
      <c r="V128" s="10"/>
      <c r="W128" s="10"/>
      <c r="X128" s="6"/>
      <c r="Y128" s="10"/>
      <c r="Z128" s="6"/>
      <c r="AA128" s="10"/>
      <c r="AB128" s="6"/>
    </row>
    <row r="129" spans="19:28" x14ac:dyDescent="0.2">
      <c r="S129" s="7"/>
      <c r="U129" s="8"/>
      <c r="V129" s="10"/>
      <c r="W129" s="10"/>
      <c r="X129" s="6"/>
      <c r="Y129" s="10"/>
      <c r="Z129" s="6"/>
      <c r="AA129" s="10"/>
      <c r="AB129" s="6"/>
    </row>
    <row r="130" spans="19:28" x14ac:dyDescent="0.2">
      <c r="S130" s="7"/>
      <c r="U130" s="8"/>
      <c r="V130" s="10"/>
      <c r="W130" s="10"/>
      <c r="X130" s="6"/>
      <c r="Y130" s="10"/>
      <c r="Z130" s="6"/>
      <c r="AA130" s="10"/>
      <c r="AB130" s="6"/>
    </row>
    <row r="131" spans="19:28" x14ac:dyDescent="0.2">
      <c r="S131" s="7"/>
      <c r="U131" s="8"/>
      <c r="V131" s="10"/>
      <c r="W131" s="10"/>
      <c r="X131" s="6"/>
      <c r="Y131" s="10"/>
      <c r="Z131" s="6"/>
      <c r="AA131" s="10"/>
      <c r="AB131" s="6"/>
    </row>
    <row r="132" spans="19:28" x14ac:dyDescent="0.2">
      <c r="S132" s="7"/>
      <c r="U132" s="8"/>
      <c r="V132" s="10"/>
      <c r="W132" s="10"/>
      <c r="X132" s="6"/>
      <c r="Y132" s="10"/>
      <c r="Z132" s="6"/>
      <c r="AA132" s="10"/>
      <c r="AB132" s="6"/>
    </row>
    <row r="133" spans="19:28" x14ac:dyDescent="0.2">
      <c r="S133" s="7"/>
      <c r="U133" s="8"/>
      <c r="V133" s="10"/>
      <c r="W133" s="10"/>
      <c r="X133" s="6"/>
      <c r="Y133" s="10"/>
      <c r="Z133" s="6"/>
      <c r="AA133" s="10"/>
      <c r="AB133" s="6"/>
    </row>
    <row r="134" spans="19:28" x14ac:dyDescent="0.2">
      <c r="S134" s="7"/>
      <c r="U134" s="8"/>
      <c r="V134" s="10"/>
      <c r="W134" s="10"/>
      <c r="X134" s="6"/>
      <c r="Y134" s="10"/>
      <c r="Z134" s="6"/>
      <c r="AA134" s="10"/>
      <c r="AB134" s="6"/>
    </row>
    <row r="135" spans="19:28" x14ac:dyDescent="0.2">
      <c r="S135" s="7"/>
      <c r="U135" s="8"/>
      <c r="V135" s="10"/>
      <c r="W135" s="10"/>
      <c r="X135" s="6"/>
      <c r="Y135" s="10"/>
      <c r="Z135" s="6"/>
      <c r="AA135" s="10"/>
      <c r="AB135" s="6"/>
    </row>
    <row r="136" spans="19:28" x14ac:dyDescent="0.2">
      <c r="S136" s="7"/>
      <c r="U136" s="8"/>
      <c r="V136" s="10"/>
      <c r="W136" s="10"/>
      <c r="X136" s="6"/>
      <c r="Y136" s="10"/>
      <c r="Z136" s="6"/>
      <c r="AA136" s="10"/>
      <c r="AB136" s="6"/>
    </row>
    <row r="137" spans="19:28" x14ac:dyDescent="0.2">
      <c r="S137" s="7"/>
      <c r="U137" s="8"/>
      <c r="V137" s="10"/>
      <c r="W137" s="10"/>
      <c r="X137" s="6"/>
      <c r="Y137" s="10"/>
      <c r="Z137" s="6"/>
      <c r="AA137" s="10"/>
      <c r="AB137" s="6"/>
    </row>
    <row r="138" spans="19:28" x14ac:dyDescent="0.2">
      <c r="S138" s="7"/>
      <c r="U138" s="8"/>
      <c r="V138" s="10"/>
      <c r="W138" s="10"/>
      <c r="X138" s="6"/>
      <c r="Y138" s="10"/>
      <c r="Z138" s="6"/>
      <c r="AA138" s="10"/>
      <c r="AB138" s="6"/>
    </row>
    <row r="139" spans="19:28" x14ac:dyDescent="0.2">
      <c r="S139" s="7"/>
      <c r="U139" s="8"/>
      <c r="V139" s="10"/>
      <c r="W139" s="10"/>
      <c r="X139" s="6"/>
      <c r="Y139" s="10"/>
      <c r="Z139" s="6"/>
      <c r="AA139" s="10"/>
      <c r="AB139" s="6"/>
    </row>
    <row r="140" spans="19:28" x14ac:dyDescent="0.2">
      <c r="S140" s="7"/>
      <c r="U140" s="8"/>
      <c r="V140" s="10"/>
      <c r="W140" s="10"/>
      <c r="X140" s="6"/>
      <c r="Y140" s="10"/>
      <c r="Z140" s="6"/>
      <c r="AA140" s="10"/>
      <c r="AB140" s="6"/>
    </row>
    <row r="141" spans="19:28" x14ac:dyDescent="0.2">
      <c r="S141" s="7"/>
      <c r="U141" s="8"/>
      <c r="V141" s="10"/>
      <c r="W141" s="10"/>
      <c r="X141" s="6"/>
      <c r="Y141" s="10"/>
      <c r="Z141" s="6"/>
      <c r="AA141" s="10"/>
      <c r="AB141" s="6"/>
    </row>
    <row r="142" spans="19:28" x14ac:dyDescent="0.2">
      <c r="S142" s="7"/>
      <c r="U142" s="8"/>
      <c r="V142" s="10"/>
      <c r="W142" s="10"/>
      <c r="X142" s="6"/>
      <c r="Y142" s="10"/>
      <c r="Z142" s="6"/>
      <c r="AA142" s="10"/>
      <c r="AB142" s="6"/>
    </row>
    <row r="143" spans="19:28" x14ac:dyDescent="0.2">
      <c r="S143" s="7"/>
      <c r="U143" s="8"/>
      <c r="V143" s="10"/>
      <c r="W143" s="10"/>
      <c r="X143" s="6"/>
      <c r="Y143" s="10"/>
      <c r="Z143" s="6"/>
      <c r="AA143" s="10"/>
      <c r="AB143" s="6"/>
    </row>
    <row r="144" spans="19:28" x14ac:dyDescent="0.2">
      <c r="S144" s="7"/>
      <c r="U144" s="8"/>
      <c r="V144" s="10"/>
      <c r="W144" s="10"/>
      <c r="X144" s="6"/>
      <c r="Y144" s="10"/>
      <c r="Z144" s="6"/>
      <c r="AA144" s="10"/>
      <c r="AB144" s="6"/>
    </row>
    <row r="145" spans="19:28" x14ac:dyDescent="0.2">
      <c r="S145" s="7"/>
      <c r="U145" s="8"/>
      <c r="V145" s="10"/>
      <c r="W145" s="10"/>
      <c r="X145" s="6"/>
      <c r="Y145" s="10"/>
      <c r="Z145" s="6"/>
      <c r="AA145" s="10"/>
      <c r="AB145" s="6"/>
    </row>
    <row r="146" spans="19:28" x14ac:dyDescent="0.2">
      <c r="S146" s="7"/>
      <c r="U146" s="8"/>
      <c r="V146" s="10"/>
      <c r="W146" s="10"/>
      <c r="X146" s="6"/>
      <c r="Y146" s="10"/>
      <c r="Z146" s="6"/>
      <c r="AA146" s="10"/>
      <c r="AB146" s="6"/>
    </row>
    <row r="147" spans="19:28" x14ac:dyDescent="0.2">
      <c r="S147" s="7"/>
      <c r="U147" s="8"/>
      <c r="V147" s="10"/>
      <c r="W147" s="10"/>
      <c r="X147" s="6"/>
      <c r="Y147" s="10"/>
      <c r="Z147" s="6"/>
      <c r="AA147" s="10"/>
      <c r="AB147" s="6"/>
    </row>
    <row r="148" spans="19:28" x14ac:dyDescent="0.2">
      <c r="S148" s="7"/>
      <c r="U148" s="8"/>
      <c r="V148" s="10"/>
      <c r="W148" s="10"/>
      <c r="X148" s="6"/>
      <c r="Y148" s="10"/>
      <c r="Z148" s="6"/>
      <c r="AA148" s="10"/>
      <c r="AB148" s="6"/>
    </row>
    <row r="149" spans="19:28" x14ac:dyDescent="0.2">
      <c r="S149" s="7"/>
      <c r="U149" s="8"/>
      <c r="V149" s="10"/>
      <c r="W149" s="10"/>
      <c r="X149" s="6"/>
      <c r="Y149" s="10"/>
      <c r="Z149" s="6"/>
      <c r="AA149" s="10"/>
      <c r="AB149" s="6"/>
    </row>
    <row r="150" spans="19:28" x14ac:dyDescent="0.2">
      <c r="S150" s="7"/>
      <c r="U150" s="8"/>
      <c r="V150" s="10"/>
      <c r="W150" s="10"/>
      <c r="X150" s="6"/>
      <c r="Y150" s="10"/>
      <c r="Z150" s="6"/>
      <c r="AA150" s="10"/>
      <c r="AB150" s="6"/>
    </row>
    <row r="151" spans="19:28" x14ac:dyDescent="0.2">
      <c r="S151" s="7"/>
      <c r="U151" s="8"/>
      <c r="V151" s="10"/>
      <c r="W151" s="10"/>
      <c r="X151" s="6"/>
      <c r="Y151" s="10"/>
      <c r="Z151" s="6"/>
      <c r="AA151" s="10"/>
      <c r="AB151" s="6"/>
    </row>
    <row r="152" spans="19:28" x14ac:dyDescent="0.2">
      <c r="S152" s="7"/>
      <c r="U152" s="8"/>
      <c r="V152" s="10"/>
      <c r="W152" s="10"/>
      <c r="X152" s="6"/>
      <c r="Y152" s="10"/>
      <c r="Z152" s="6"/>
      <c r="AA152" s="10"/>
      <c r="AB152" s="6"/>
    </row>
    <row r="153" spans="19:28" x14ac:dyDescent="0.2">
      <c r="S153" s="7"/>
      <c r="U153" s="8"/>
      <c r="V153" s="10"/>
      <c r="W153" s="10"/>
      <c r="X153" s="6"/>
      <c r="Y153" s="10"/>
      <c r="Z153" s="6"/>
      <c r="AA153" s="10"/>
      <c r="AB153" s="6"/>
    </row>
    <row r="154" spans="19:28" x14ac:dyDescent="0.2">
      <c r="S154" s="7"/>
      <c r="U154" s="8"/>
      <c r="V154" s="10"/>
      <c r="W154" s="10"/>
      <c r="X154" s="6"/>
      <c r="Y154" s="10"/>
      <c r="Z154" s="6"/>
      <c r="AA154" s="10"/>
      <c r="AB154" s="6"/>
    </row>
    <row r="155" spans="19:28" x14ac:dyDescent="0.2">
      <c r="S155" s="7"/>
      <c r="U155" s="8"/>
      <c r="V155" s="10"/>
      <c r="W155" s="10"/>
      <c r="X155" s="6"/>
      <c r="Y155" s="10"/>
      <c r="Z155" s="6"/>
      <c r="AA155" s="10"/>
      <c r="AB155" s="6"/>
    </row>
    <row r="156" spans="19:28" x14ac:dyDescent="0.2">
      <c r="S156" s="7"/>
      <c r="U156" s="8"/>
      <c r="V156" s="10"/>
      <c r="W156" s="10"/>
      <c r="X156" s="6"/>
      <c r="Y156" s="10"/>
      <c r="Z156" s="6"/>
      <c r="AA156" s="10"/>
      <c r="AB156" s="6"/>
    </row>
    <row r="157" spans="19:28" x14ac:dyDescent="0.2">
      <c r="S157" s="7"/>
      <c r="U157" s="8"/>
      <c r="V157" s="10"/>
      <c r="W157" s="10"/>
      <c r="X157" s="6"/>
      <c r="Y157" s="10"/>
      <c r="Z157" s="6"/>
      <c r="AA157" s="10"/>
      <c r="AB157" s="6"/>
    </row>
    <row r="158" spans="19:28" x14ac:dyDescent="0.2">
      <c r="S158" s="7"/>
      <c r="U158" s="8"/>
      <c r="V158" s="10"/>
      <c r="W158" s="10"/>
      <c r="X158" s="6"/>
      <c r="Y158" s="10"/>
      <c r="Z158" s="6"/>
      <c r="AA158" s="10"/>
      <c r="AB158" s="6"/>
    </row>
    <row r="159" spans="19:28" x14ac:dyDescent="0.2">
      <c r="S159" s="7"/>
      <c r="U159" s="8"/>
      <c r="V159" s="10"/>
      <c r="W159" s="10"/>
      <c r="X159" s="6"/>
      <c r="Y159" s="10"/>
      <c r="Z159" s="6"/>
      <c r="AA159" s="10"/>
      <c r="AB159" s="6"/>
    </row>
    <row r="160" spans="19:28" x14ac:dyDescent="0.2">
      <c r="S160" s="7"/>
      <c r="U160" s="8"/>
      <c r="V160" s="10"/>
      <c r="W160" s="10"/>
      <c r="X160" s="6"/>
      <c r="Y160" s="10"/>
      <c r="Z160" s="6"/>
      <c r="AA160" s="10"/>
      <c r="AB160" s="6"/>
    </row>
    <row r="161" spans="19:28" x14ac:dyDescent="0.2">
      <c r="S161" s="7"/>
      <c r="U161" s="8"/>
      <c r="V161" s="10"/>
      <c r="W161" s="10"/>
      <c r="X161" s="6"/>
      <c r="Y161" s="10"/>
      <c r="Z161" s="6"/>
      <c r="AA161" s="10"/>
      <c r="AB161" s="6"/>
    </row>
    <row r="162" spans="19:28" x14ac:dyDescent="0.2">
      <c r="S162" s="7"/>
      <c r="U162" s="8"/>
      <c r="V162" s="10"/>
      <c r="W162" s="10"/>
      <c r="X162" s="6"/>
      <c r="Y162" s="10"/>
      <c r="Z162" s="6"/>
      <c r="AA162" s="10"/>
      <c r="AB162" s="6"/>
    </row>
    <row r="163" spans="19:28" x14ac:dyDescent="0.2">
      <c r="S163" s="7"/>
      <c r="U163" s="8"/>
      <c r="V163" s="10"/>
      <c r="W163" s="10"/>
      <c r="X163" s="6"/>
      <c r="Y163" s="10"/>
      <c r="Z163" s="6"/>
      <c r="AA163" s="10"/>
      <c r="AB163" s="6"/>
    </row>
    <row r="164" spans="19:28" x14ac:dyDescent="0.2">
      <c r="S164" s="7"/>
      <c r="U164" s="8"/>
      <c r="V164" s="10"/>
      <c r="W164" s="10"/>
      <c r="X164" s="6"/>
      <c r="Y164" s="10"/>
      <c r="Z164" s="6"/>
      <c r="AA164" s="10"/>
      <c r="AB164" s="6"/>
    </row>
    <row r="165" spans="19:28" x14ac:dyDescent="0.2">
      <c r="S165" s="7"/>
      <c r="U165" s="8"/>
      <c r="V165" s="10"/>
      <c r="W165" s="10"/>
      <c r="X165" s="6"/>
      <c r="Y165" s="10"/>
      <c r="Z165" s="6"/>
      <c r="AA165" s="10"/>
      <c r="AB165" s="6"/>
    </row>
    <row r="166" spans="19:28" x14ac:dyDescent="0.2">
      <c r="S166" s="7"/>
      <c r="U166" s="8"/>
      <c r="V166" s="10"/>
      <c r="W166" s="10"/>
      <c r="X166" s="6"/>
      <c r="Y166" s="10"/>
      <c r="Z166" s="6"/>
      <c r="AA166" s="10"/>
      <c r="AB166" s="6"/>
    </row>
    <row r="167" spans="19:28" x14ac:dyDescent="0.2">
      <c r="S167" s="7"/>
      <c r="U167" s="8"/>
      <c r="V167" s="10"/>
      <c r="W167" s="10"/>
      <c r="X167" s="6"/>
      <c r="Y167" s="10"/>
      <c r="Z167" s="6"/>
      <c r="AA167" s="10"/>
      <c r="AB167" s="6"/>
    </row>
    <row r="168" spans="19:28" x14ac:dyDescent="0.2">
      <c r="S168" s="7"/>
      <c r="U168" s="8"/>
      <c r="V168" s="10"/>
      <c r="W168" s="10"/>
      <c r="X168" s="6"/>
      <c r="Y168" s="10"/>
      <c r="Z168" s="6"/>
      <c r="AA168" s="10"/>
      <c r="AB168" s="6"/>
    </row>
    <row r="169" spans="19:28" x14ac:dyDescent="0.2">
      <c r="S169" s="7"/>
      <c r="U169" s="8"/>
      <c r="V169" s="10"/>
      <c r="W169" s="10"/>
      <c r="X169" s="6"/>
      <c r="Y169" s="10"/>
      <c r="Z169" s="6"/>
      <c r="AA169" s="10"/>
      <c r="AB169" s="6"/>
    </row>
    <row r="170" spans="19:28" x14ac:dyDescent="0.2">
      <c r="S170" s="7"/>
      <c r="U170" s="8"/>
      <c r="V170" s="10"/>
      <c r="W170" s="10"/>
      <c r="X170" s="6"/>
      <c r="Y170" s="10"/>
      <c r="Z170" s="6"/>
      <c r="AA170" s="10"/>
      <c r="AB170" s="6"/>
    </row>
    <row r="171" spans="19:28" x14ac:dyDescent="0.2">
      <c r="S171" s="7"/>
      <c r="U171" s="8"/>
      <c r="V171" s="10"/>
      <c r="W171" s="10"/>
      <c r="X171" s="6"/>
      <c r="Y171" s="10"/>
      <c r="Z171" s="6"/>
      <c r="AA171" s="10"/>
      <c r="AB171" s="6"/>
    </row>
    <row r="172" spans="19:28" x14ac:dyDescent="0.2">
      <c r="S172" s="7"/>
      <c r="U172" s="8"/>
      <c r="V172" s="10"/>
      <c r="W172" s="10"/>
      <c r="X172" s="6"/>
      <c r="Y172" s="10"/>
      <c r="Z172" s="6"/>
      <c r="AA172" s="10"/>
      <c r="AB172" s="6"/>
    </row>
    <row r="173" spans="19:28" x14ac:dyDescent="0.2">
      <c r="S173" s="7"/>
      <c r="U173" s="8"/>
      <c r="V173" s="10"/>
      <c r="W173" s="10"/>
      <c r="X173" s="6"/>
      <c r="Y173" s="10"/>
      <c r="Z173" s="6"/>
      <c r="AA173" s="10"/>
      <c r="AB173" s="6"/>
    </row>
    <row r="174" spans="19:28" x14ac:dyDescent="0.2">
      <c r="S174" s="7"/>
      <c r="U174" s="8"/>
      <c r="V174" s="10"/>
      <c r="W174" s="10"/>
      <c r="X174" s="6"/>
      <c r="Y174" s="10"/>
      <c r="Z174" s="6"/>
      <c r="AA174" s="10"/>
      <c r="AB174" s="6"/>
    </row>
    <row r="175" spans="19:28" x14ac:dyDescent="0.2">
      <c r="S175" s="7"/>
      <c r="U175" s="8"/>
      <c r="V175" s="10"/>
      <c r="W175" s="10"/>
      <c r="X175" s="6"/>
      <c r="Y175" s="10"/>
      <c r="Z175" s="6"/>
      <c r="AA175" s="10"/>
      <c r="AB175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opLeftCell="A19"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7.7109375" style="6" bestFit="1" customWidth="1"/>
    <col min="5" max="6" width="7.7109375" style="3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6.710937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3" t="s">
        <v>2</v>
      </c>
      <c r="F1" s="34" t="s">
        <v>5</v>
      </c>
    </row>
    <row r="2" spans="1:6" x14ac:dyDescent="0.2">
      <c r="A2" s="7">
        <v>41759</v>
      </c>
      <c r="B2" s="8">
        <v>24</v>
      </c>
      <c r="C2" s="8">
        <v>51841.36</v>
      </c>
      <c r="D2" s="8">
        <v>92141.489323999995</v>
      </c>
      <c r="E2" s="35">
        <v>5327.7929000000004</v>
      </c>
      <c r="F2" s="35">
        <v>8508.9776540000003</v>
      </c>
    </row>
    <row r="3" spans="1:6" x14ac:dyDescent="0.2">
      <c r="A3" s="7">
        <v>41789</v>
      </c>
      <c r="B3" s="8">
        <v>22</v>
      </c>
      <c r="C3" s="8">
        <v>51611.06</v>
      </c>
      <c r="D3" s="8">
        <v>90773.265471000006</v>
      </c>
      <c r="E3" s="35">
        <v>4789.9665000000005</v>
      </c>
      <c r="F3" s="35">
        <v>7965.8460839999998</v>
      </c>
    </row>
    <row r="4" spans="1:6" x14ac:dyDescent="0.2">
      <c r="A4" s="7">
        <v>41820</v>
      </c>
      <c r="B4" s="8">
        <v>24</v>
      </c>
      <c r="C4" s="8">
        <v>52966.41</v>
      </c>
      <c r="D4" s="8">
        <v>91424.697954000003</v>
      </c>
      <c r="E4" s="35">
        <v>4775.0825999999997</v>
      </c>
      <c r="F4" s="35">
        <v>7944.0799779999998</v>
      </c>
    </row>
    <row r="5" spans="1:6" x14ac:dyDescent="0.2">
      <c r="A5" s="7">
        <v>41851</v>
      </c>
      <c r="B5" s="8">
        <v>24</v>
      </c>
      <c r="C5" s="8">
        <v>56378.58</v>
      </c>
      <c r="D5" s="8">
        <v>90742.819300999996</v>
      </c>
      <c r="E5" s="35">
        <v>4967.0303000000004</v>
      </c>
      <c r="F5" s="35">
        <v>8385.3855640000002</v>
      </c>
    </row>
    <row r="6" spans="1:6" x14ac:dyDescent="0.2">
      <c r="A6" s="7">
        <v>41880</v>
      </c>
      <c r="B6" s="8">
        <v>22</v>
      </c>
      <c r="C6" s="8">
        <v>29231.279999999999</v>
      </c>
      <c r="D6" s="8">
        <v>42656.170286</v>
      </c>
      <c r="E6" s="35">
        <v>981.7826</v>
      </c>
      <c r="F6" s="35">
        <v>1901.358156</v>
      </c>
    </row>
    <row r="7" spans="1:6" x14ac:dyDescent="0.2">
      <c r="A7" s="7">
        <v>41912</v>
      </c>
      <c r="B7" s="8">
        <v>20</v>
      </c>
      <c r="C7" s="8">
        <v>23602.04</v>
      </c>
      <c r="D7" s="8">
        <v>38359.533248</v>
      </c>
      <c r="E7" s="35">
        <v>1245.0739000000001</v>
      </c>
      <c r="F7" s="35">
        <v>1743.747562</v>
      </c>
    </row>
    <row r="8" spans="1:6" x14ac:dyDescent="0.2">
      <c r="A8" s="7">
        <v>41943</v>
      </c>
      <c r="B8" s="8">
        <v>21</v>
      </c>
      <c r="C8" s="8">
        <v>24587.919999999998</v>
      </c>
      <c r="D8" s="8">
        <v>38407.421186</v>
      </c>
      <c r="E8" s="35">
        <v>34027.220699999998</v>
      </c>
      <c r="F8" s="35">
        <v>34082.778975000001</v>
      </c>
    </row>
    <row r="9" spans="1:6" x14ac:dyDescent="0.2">
      <c r="A9" s="7">
        <v>41971</v>
      </c>
      <c r="B9" s="8">
        <v>21</v>
      </c>
      <c r="C9" s="8">
        <v>25540.89</v>
      </c>
      <c r="D9" s="8">
        <v>36932.709590999999</v>
      </c>
      <c r="E9" s="35">
        <v>632.27269999999999</v>
      </c>
      <c r="F9" s="35">
        <v>1804.2465299999999</v>
      </c>
    </row>
    <row r="10" spans="1:6" x14ac:dyDescent="0.2">
      <c r="A10" s="7">
        <v>42004</v>
      </c>
      <c r="B10" s="8">
        <v>21</v>
      </c>
      <c r="C10" s="8">
        <v>24685.77</v>
      </c>
      <c r="D10" s="8">
        <v>36885.943142999997</v>
      </c>
      <c r="E10" s="35">
        <v>885.12800000000004</v>
      </c>
      <c r="F10" s="35">
        <v>2042.2978459999999</v>
      </c>
    </row>
    <row r="11" spans="1:6" x14ac:dyDescent="0.2">
      <c r="A11" s="7">
        <v>42034</v>
      </c>
      <c r="B11" s="8">
        <v>18</v>
      </c>
      <c r="C11" s="8">
        <v>23894.03</v>
      </c>
      <c r="D11" s="8">
        <v>37227.126329999999</v>
      </c>
      <c r="E11" s="35">
        <v>910.58069999999998</v>
      </c>
      <c r="F11" s="35">
        <v>1602.2775630000001</v>
      </c>
    </row>
    <row r="12" spans="1:6" x14ac:dyDescent="0.2">
      <c r="A12" s="7">
        <v>42062</v>
      </c>
      <c r="B12" s="8">
        <v>18</v>
      </c>
      <c r="C12" s="8">
        <v>24112.82</v>
      </c>
      <c r="D12" s="8">
        <v>37403.334652999998</v>
      </c>
      <c r="E12" s="35">
        <v>911.76599999999996</v>
      </c>
      <c r="F12" s="35">
        <v>1623.4657560000001</v>
      </c>
    </row>
    <row r="13" spans="1:6" x14ac:dyDescent="0.2">
      <c r="A13" s="7">
        <v>42094</v>
      </c>
      <c r="B13" s="8">
        <v>16</v>
      </c>
      <c r="C13" s="8">
        <v>23631.599999999999</v>
      </c>
      <c r="D13" s="8">
        <v>35619.775314999999</v>
      </c>
      <c r="E13" s="35">
        <v>120.7902</v>
      </c>
      <c r="F13" s="35">
        <v>1135.6216449999999</v>
      </c>
    </row>
    <row r="14" spans="1:6" x14ac:dyDescent="0.2">
      <c r="A14" s="7">
        <v>42124</v>
      </c>
      <c r="B14" s="8">
        <v>17</v>
      </c>
      <c r="C14" s="8">
        <v>23876.22</v>
      </c>
      <c r="D14" s="8">
        <v>35823.954162000002</v>
      </c>
      <c r="E14" s="35">
        <v>108.3231</v>
      </c>
      <c r="F14" s="35">
        <v>1130.826147</v>
      </c>
    </row>
    <row r="15" spans="1:6" x14ac:dyDescent="0.2">
      <c r="A15" s="7">
        <v>42153</v>
      </c>
      <c r="B15" s="8">
        <v>18</v>
      </c>
      <c r="C15" s="8">
        <v>22021.17</v>
      </c>
      <c r="D15" s="8">
        <v>34223.637654999999</v>
      </c>
      <c r="E15" s="35">
        <v>119.2375</v>
      </c>
      <c r="F15" s="35">
        <v>875.65507200000002</v>
      </c>
    </row>
    <row r="16" spans="1:6" x14ac:dyDescent="0.2">
      <c r="A16" s="7">
        <v>42185</v>
      </c>
      <c r="B16" s="8">
        <v>23</v>
      </c>
      <c r="C16" s="8">
        <v>22109.52</v>
      </c>
      <c r="D16" s="8">
        <v>34427.041868</v>
      </c>
      <c r="E16" s="35">
        <v>112.8156</v>
      </c>
      <c r="F16" s="35">
        <v>886.57005900000001</v>
      </c>
    </row>
    <row r="17" spans="1:28" x14ac:dyDescent="0.2">
      <c r="A17" s="7">
        <v>42216</v>
      </c>
      <c r="B17" s="8">
        <v>22</v>
      </c>
      <c r="C17" s="8">
        <v>21529.98</v>
      </c>
      <c r="D17" s="8">
        <v>33618.332043000002</v>
      </c>
      <c r="E17" s="35">
        <v>148.26130000000001</v>
      </c>
      <c r="F17" s="35">
        <v>1219.4205380000001</v>
      </c>
    </row>
    <row r="18" spans="1:28" x14ac:dyDescent="0.2">
      <c r="A18" s="7">
        <v>42247</v>
      </c>
      <c r="B18" s="8">
        <v>22</v>
      </c>
      <c r="C18" s="8">
        <v>19691.560000000001</v>
      </c>
      <c r="D18" s="8">
        <v>31663.81813</v>
      </c>
      <c r="E18" s="35">
        <v>-346.49459999999999</v>
      </c>
      <c r="F18" s="35">
        <v>720.81018100000006</v>
      </c>
    </row>
    <row r="19" spans="1:28" x14ac:dyDescent="0.2">
      <c r="A19" s="7">
        <v>42277</v>
      </c>
      <c r="B19" s="8">
        <v>20</v>
      </c>
      <c r="C19" s="8">
        <v>18658.689999999999</v>
      </c>
      <c r="D19" s="8">
        <v>31706.875033</v>
      </c>
      <c r="E19" s="35">
        <v>-368.6635</v>
      </c>
      <c r="F19" s="35">
        <v>687.74096799999995</v>
      </c>
    </row>
    <row r="20" spans="1:28" x14ac:dyDescent="0.2">
      <c r="A20" s="7">
        <v>42307</v>
      </c>
      <c r="B20" s="8">
        <v>22</v>
      </c>
      <c r="C20" s="8">
        <v>20695.509999999998</v>
      </c>
      <c r="D20" s="8">
        <v>31669.417335999999</v>
      </c>
      <c r="E20" s="35">
        <v>-372.10410000000002</v>
      </c>
      <c r="F20" s="35">
        <v>680.95324700000003</v>
      </c>
    </row>
    <row r="21" spans="1:28" x14ac:dyDescent="0.2">
      <c r="A21" s="7">
        <v>42338</v>
      </c>
      <c r="B21" s="8">
        <v>22</v>
      </c>
      <c r="C21" s="8">
        <v>20126.169999999998</v>
      </c>
      <c r="D21" s="8">
        <v>30243.919419000002</v>
      </c>
      <c r="E21" s="35">
        <v>-991.7079</v>
      </c>
      <c r="F21" s="35">
        <v>358.665933</v>
      </c>
    </row>
    <row r="22" spans="1:28" x14ac:dyDescent="0.2">
      <c r="A22" s="7">
        <v>42369</v>
      </c>
      <c r="B22" s="8">
        <v>25</v>
      </c>
      <c r="C22" s="8">
        <v>18494.02</v>
      </c>
      <c r="D22" s="8">
        <v>30132.740116000001</v>
      </c>
      <c r="E22" s="35">
        <v>-1001.0087</v>
      </c>
      <c r="F22" s="35">
        <v>353.71556299999997</v>
      </c>
    </row>
    <row r="23" spans="1:28" x14ac:dyDescent="0.2">
      <c r="A23" s="7">
        <v>42398</v>
      </c>
      <c r="B23" s="8">
        <v>21</v>
      </c>
      <c r="C23" s="8">
        <v>16478.18</v>
      </c>
      <c r="D23" s="8">
        <v>30151.934933</v>
      </c>
      <c r="E23" s="35">
        <v>-994.06129999999996</v>
      </c>
      <c r="F23" s="35">
        <v>359.86314900000002</v>
      </c>
    </row>
    <row r="24" spans="1:28" x14ac:dyDescent="0.2">
      <c r="A24" s="7">
        <v>42429</v>
      </c>
      <c r="B24" s="8">
        <v>24</v>
      </c>
      <c r="C24" s="8">
        <v>17176.8</v>
      </c>
      <c r="D24" s="8">
        <v>29340.498337000001</v>
      </c>
      <c r="E24" s="35">
        <v>-900.74009999999998</v>
      </c>
      <c r="F24" s="35">
        <v>503.74321800000001</v>
      </c>
    </row>
    <row r="25" spans="1:28" x14ac:dyDescent="0.2">
      <c r="A25" s="7">
        <v>42460</v>
      </c>
      <c r="B25" s="8">
        <v>26</v>
      </c>
      <c r="C25" s="8">
        <v>18972.68</v>
      </c>
      <c r="D25" s="8">
        <v>28906.393822999999</v>
      </c>
      <c r="E25" s="35">
        <v>-1463.0709999999999</v>
      </c>
      <c r="F25" s="35">
        <v>561.49800000000005</v>
      </c>
    </row>
    <row r="26" spans="1:28" x14ac:dyDescent="0.2">
      <c r="A26" s="7">
        <v>42489</v>
      </c>
      <c r="B26" s="8">
        <v>22</v>
      </c>
      <c r="C26" s="8">
        <v>18484.25</v>
      </c>
      <c r="D26" s="8">
        <v>29011.070107</v>
      </c>
      <c r="E26" s="35">
        <v>-1457.8421000000001</v>
      </c>
      <c r="F26" s="35">
        <v>573.48975299999995</v>
      </c>
    </row>
    <row r="27" spans="1:28" x14ac:dyDescent="0.2">
      <c r="A27" s="7">
        <v>42521</v>
      </c>
      <c r="B27" s="8">
        <v>23</v>
      </c>
      <c r="C27" s="8">
        <v>17421.8</v>
      </c>
      <c r="D27" s="8">
        <v>27219.461340999998</v>
      </c>
      <c r="E27" s="35">
        <v>-2294.694</v>
      </c>
      <c r="F27" s="35">
        <v>715.23568999999998</v>
      </c>
    </row>
    <row r="28" spans="1:28" ht="24" x14ac:dyDescent="0.2">
      <c r="A28" s="7">
        <v>42551</v>
      </c>
      <c r="B28" s="8">
        <v>21</v>
      </c>
      <c r="C28" s="8">
        <v>16931.89</v>
      </c>
      <c r="D28" s="8">
        <v>27235.356974999999</v>
      </c>
      <c r="E28" s="35">
        <v>-2298.0933</v>
      </c>
      <c r="F28" s="35">
        <v>731.30819099999997</v>
      </c>
      <c r="H28" s="1" t="s">
        <v>33</v>
      </c>
      <c r="I28" s="1" t="s">
        <v>34</v>
      </c>
      <c r="J28" s="1" t="s">
        <v>35</v>
      </c>
      <c r="K28" s="1" t="s">
        <v>1</v>
      </c>
      <c r="L28" s="1" t="s">
        <v>2</v>
      </c>
      <c r="M28" s="3" t="s">
        <v>36</v>
      </c>
      <c r="N28" s="4" t="s">
        <v>5</v>
      </c>
      <c r="O28" s="4" t="s">
        <v>37</v>
      </c>
      <c r="P28" s="9" t="s">
        <v>38</v>
      </c>
      <c r="Q28" s="3" t="s">
        <v>39</v>
      </c>
      <c r="S28" s="1" t="s">
        <v>0</v>
      </c>
      <c r="T28" s="1" t="s">
        <v>40</v>
      </c>
      <c r="U28" s="1" t="s">
        <v>35</v>
      </c>
      <c r="V28" s="1" t="s">
        <v>1</v>
      </c>
      <c r="W28" s="1" t="s">
        <v>2</v>
      </c>
      <c r="X28" s="3" t="s">
        <v>36</v>
      </c>
      <c r="Y28" s="4" t="s">
        <v>5</v>
      </c>
      <c r="Z28" s="4" t="s">
        <v>37</v>
      </c>
      <c r="AA28" s="9" t="s">
        <v>38</v>
      </c>
      <c r="AB28" s="3" t="s">
        <v>39</v>
      </c>
    </row>
    <row r="29" spans="1:28" x14ac:dyDescent="0.2">
      <c r="A29" s="7">
        <v>42580</v>
      </c>
      <c r="B29" s="8">
        <v>24</v>
      </c>
      <c r="C29" s="8">
        <v>17278.900000000001</v>
      </c>
      <c r="D29" s="8">
        <v>27262.579192000001</v>
      </c>
      <c r="E29" s="35">
        <v>-2460.9376000000002</v>
      </c>
      <c r="F29" s="35">
        <v>749.91729599999996</v>
      </c>
      <c r="H29" s="5" t="s">
        <v>5466</v>
      </c>
      <c r="I29" s="5">
        <v>60.94</v>
      </c>
      <c r="J29" s="8">
        <v>12630</v>
      </c>
      <c r="K29" s="10">
        <v>8254.9019609999996</v>
      </c>
      <c r="L29" s="10">
        <v>-858.3048</v>
      </c>
      <c r="M29" s="6">
        <v>-14.715052</v>
      </c>
      <c r="N29" s="10">
        <v>362.72257300000001</v>
      </c>
      <c r="O29" s="6">
        <v>34.82</v>
      </c>
      <c r="P29" s="10">
        <v>1221.0273729999999</v>
      </c>
      <c r="Q29" s="6">
        <v>14.791543001200001</v>
      </c>
      <c r="S29" s="7">
        <v>43447</v>
      </c>
      <c r="T29" s="5">
        <v>106</v>
      </c>
      <c r="U29" s="8">
        <v>39732</v>
      </c>
      <c r="V29" s="10">
        <v>26305.696161</v>
      </c>
      <c r="W29" s="10">
        <v>72.3673</v>
      </c>
      <c r="X29" s="6">
        <v>549.03250500000001</v>
      </c>
      <c r="Y29" s="10">
        <v>961.89258099999995</v>
      </c>
      <c r="Z29" s="6">
        <v>41.306068000000003</v>
      </c>
      <c r="AA29" s="10">
        <v>889.52528099999995</v>
      </c>
      <c r="AB29" s="6">
        <v>3.3814930256000002</v>
      </c>
    </row>
    <row r="30" spans="1:28" x14ac:dyDescent="0.2">
      <c r="A30" s="7">
        <v>42613</v>
      </c>
      <c r="B30" s="8">
        <v>20</v>
      </c>
      <c r="C30" s="8">
        <v>19372.28</v>
      </c>
      <c r="D30" s="8">
        <v>26519.707915999999</v>
      </c>
      <c r="E30" s="35">
        <v>-2664.3980999999999</v>
      </c>
      <c r="F30" s="35">
        <v>474.11987399999998</v>
      </c>
      <c r="H30" s="5" t="s">
        <v>5467</v>
      </c>
      <c r="I30" s="5">
        <v>4175.74</v>
      </c>
      <c r="J30" s="8">
        <v>4760</v>
      </c>
      <c r="K30" s="10">
        <v>6704.2253520000004</v>
      </c>
      <c r="L30" s="10">
        <v>30.529199999999999</v>
      </c>
      <c r="M30" s="6">
        <v>155.916303</v>
      </c>
      <c r="N30" s="10">
        <v>30.529199999999999</v>
      </c>
      <c r="O30" s="6">
        <v>155.916303</v>
      </c>
      <c r="P30" s="10">
        <v>0</v>
      </c>
      <c r="Q30" s="6">
        <v>0</v>
      </c>
      <c r="S30" s="7">
        <v>43448</v>
      </c>
      <c r="T30" s="5">
        <v>106</v>
      </c>
      <c r="U30" s="8">
        <v>39107.800000000003</v>
      </c>
      <c r="V30" s="10">
        <v>26374.790960999999</v>
      </c>
      <c r="W30" s="10">
        <v>72.3673</v>
      </c>
      <c r="X30" s="6">
        <v>540.407062</v>
      </c>
      <c r="Y30" s="10">
        <v>962.07156399999997</v>
      </c>
      <c r="Z30" s="6">
        <v>40.649574999999999</v>
      </c>
      <c r="AA30" s="10">
        <v>889.70426399999997</v>
      </c>
      <c r="AB30" s="6">
        <v>3.3733130452000002</v>
      </c>
    </row>
    <row r="31" spans="1:28" x14ac:dyDescent="0.2">
      <c r="A31" s="7">
        <v>42643</v>
      </c>
      <c r="B31" s="8">
        <v>20</v>
      </c>
      <c r="C31" s="8">
        <v>19506.87</v>
      </c>
      <c r="D31" s="8">
        <v>26591.756020000001</v>
      </c>
      <c r="E31" s="35">
        <v>-2609.3209999999999</v>
      </c>
      <c r="F31" s="35">
        <v>474.71698900000001</v>
      </c>
      <c r="H31" s="5" t="s">
        <v>5468</v>
      </c>
      <c r="I31" s="5">
        <v>11.8</v>
      </c>
      <c r="J31" s="8">
        <v>293.7</v>
      </c>
      <c r="K31" s="10">
        <v>1545.7894739999999</v>
      </c>
      <c r="L31" s="10">
        <v>-9.2093000000000007</v>
      </c>
      <c r="M31" s="6">
        <v>-31.891674999999999</v>
      </c>
      <c r="N31" s="10">
        <v>-9.2093000000000007</v>
      </c>
      <c r="O31" s="6">
        <v>-31.891674999999999</v>
      </c>
      <c r="P31" s="10">
        <v>0</v>
      </c>
      <c r="Q31" s="6">
        <v>0</v>
      </c>
      <c r="S31" s="7">
        <v>43451</v>
      </c>
      <c r="T31" s="5">
        <v>109</v>
      </c>
      <c r="U31" s="8">
        <v>39905.89</v>
      </c>
      <c r="V31" s="10">
        <v>26344.950542999999</v>
      </c>
      <c r="W31" s="10">
        <v>71.331400000000002</v>
      </c>
      <c r="X31" s="6">
        <v>559.44352700000002</v>
      </c>
      <c r="Y31" s="10">
        <v>953.05940699999996</v>
      </c>
      <c r="Z31" s="6">
        <v>41.871355999999999</v>
      </c>
      <c r="AA31" s="10">
        <v>881.72800700000005</v>
      </c>
      <c r="AB31" s="6">
        <v>3.3468577056000002</v>
      </c>
    </row>
    <row r="32" spans="1:28" x14ac:dyDescent="0.2">
      <c r="A32" s="7">
        <v>42674</v>
      </c>
      <c r="B32" s="8">
        <v>21</v>
      </c>
      <c r="C32" s="8">
        <v>18955.330000000002</v>
      </c>
      <c r="D32" s="8">
        <v>26626.396065000001</v>
      </c>
      <c r="E32" s="35">
        <v>-2600.9922999999999</v>
      </c>
      <c r="F32" s="35">
        <v>492.00292899999999</v>
      </c>
      <c r="H32" s="5" t="s">
        <v>5469</v>
      </c>
      <c r="I32" s="5">
        <v>24.98</v>
      </c>
      <c r="J32" s="8">
        <v>1470</v>
      </c>
      <c r="K32" s="10">
        <v>1515.4639179999999</v>
      </c>
      <c r="L32" s="10">
        <v>-117.94</v>
      </c>
      <c r="M32" s="6">
        <v>-12.463965</v>
      </c>
      <c r="N32" s="10">
        <v>104.626335</v>
      </c>
      <c r="O32" s="6">
        <v>14.05</v>
      </c>
      <c r="P32" s="10">
        <v>222.56633500000001</v>
      </c>
      <c r="Q32" s="6">
        <v>14.6863499649</v>
      </c>
      <c r="S32" s="7">
        <v>43452</v>
      </c>
      <c r="T32" s="5">
        <v>109</v>
      </c>
      <c r="U32" s="8">
        <v>39734.57</v>
      </c>
      <c r="V32" s="10">
        <v>26341.201106</v>
      </c>
      <c r="W32" s="10">
        <v>71.331400000000002</v>
      </c>
      <c r="X32" s="6">
        <v>557.04178000000002</v>
      </c>
      <c r="Y32" s="10">
        <v>952.300928</v>
      </c>
      <c r="Z32" s="6">
        <v>41.724803999999999</v>
      </c>
      <c r="AA32" s="10">
        <v>880.96952799999997</v>
      </c>
      <c r="AB32" s="6">
        <v>3.3444546595000002</v>
      </c>
    </row>
    <row r="33" spans="1:28" x14ac:dyDescent="0.2">
      <c r="A33" s="7">
        <v>42704</v>
      </c>
      <c r="B33" s="8">
        <v>20</v>
      </c>
      <c r="C33" s="8">
        <v>20750.38</v>
      </c>
      <c r="D33" s="8">
        <v>28162.967338999999</v>
      </c>
      <c r="E33" s="35">
        <v>-1978.3322000000001</v>
      </c>
      <c r="F33" s="35">
        <v>697.82174999999995</v>
      </c>
      <c r="H33" s="5" t="s">
        <v>5470</v>
      </c>
      <c r="I33" s="5">
        <v>3.75</v>
      </c>
      <c r="J33" s="8">
        <v>88.61</v>
      </c>
      <c r="K33" s="10">
        <v>1265.857143</v>
      </c>
      <c r="L33" s="10">
        <v>-73.9619</v>
      </c>
      <c r="M33" s="6">
        <v>-1.1980489999999999</v>
      </c>
      <c r="N33" s="10">
        <v>5.3411689999999998</v>
      </c>
      <c r="O33" s="6">
        <v>16.59</v>
      </c>
      <c r="P33" s="10">
        <v>79.303068999999994</v>
      </c>
      <c r="Q33" s="6">
        <v>6.2647724371000004</v>
      </c>
      <c r="S33" s="7">
        <v>43453</v>
      </c>
      <c r="T33" s="5">
        <v>109</v>
      </c>
      <c r="U33" s="8">
        <v>39242.449999999997</v>
      </c>
      <c r="V33" s="10">
        <v>26234.557540000002</v>
      </c>
      <c r="W33" s="10">
        <v>71.331400000000002</v>
      </c>
      <c r="X33" s="6">
        <v>550.14271399999996</v>
      </c>
      <c r="Y33" s="10">
        <v>953.12316299999998</v>
      </c>
      <c r="Z33" s="6">
        <v>41.172485999999999</v>
      </c>
      <c r="AA33" s="10">
        <v>881.79176299999995</v>
      </c>
      <c r="AB33" s="6">
        <v>3.3611840472000001</v>
      </c>
    </row>
    <row r="34" spans="1:28" x14ac:dyDescent="0.2">
      <c r="A34" s="7">
        <v>42734</v>
      </c>
      <c r="B34" s="8">
        <v>18</v>
      </c>
      <c r="C34" s="8">
        <v>20592.62</v>
      </c>
      <c r="D34" s="8">
        <v>28095.279096999999</v>
      </c>
      <c r="E34" s="35">
        <v>-1877.7313999999999</v>
      </c>
      <c r="F34" s="35">
        <v>719.45842900000002</v>
      </c>
      <c r="H34" s="5" t="s">
        <v>5471</v>
      </c>
      <c r="I34" s="5">
        <v>17.45</v>
      </c>
      <c r="J34" s="8">
        <v>9570</v>
      </c>
      <c r="K34" s="10">
        <v>1015.923567</v>
      </c>
      <c r="L34" s="10">
        <v>-1552.8209999999999</v>
      </c>
      <c r="M34" s="6">
        <v>-6.1629769999999997</v>
      </c>
      <c r="N34" s="10">
        <v>38.938845000000001</v>
      </c>
      <c r="O34" s="6">
        <v>245.77</v>
      </c>
      <c r="P34" s="10">
        <v>1591.759845</v>
      </c>
      <c r="Q34" s="6">
        <v>156.6810631386</v>
      </c>
      <c r="S34" s="7">
        <v>43454</v>
      </c>
      <c r="T34" s="5">
        <v>109</v>
      </c>
      <c r="U34" s="8">
        <v>38919.06</v>
      </c>
      <c r="V34" s="10">
        <v>26369.816589999999</v>
      </c>
      <c r="W34" s="10">
        <v>71.331400000000002</v>
      </c>
      <c r="X34" s="6">
        <v>545.60908700000005</v>
      </c>
      <c r="Y34" s="10">
        <v>952.063671</v>
      </c>
      <c r="Z34" s="6">
        <v>40.878632000000003</v>
      </c>
      <c r="AA34" s="10">
        <v>880.73227099999997</v>
      </c>
      <c r="AB34" s="6">
        <v>3.3399256622000002</v>
      </c>
    </row>
    <row r="35" spans="1:28" x14ac:dyDescent="0.2">
      <c r="A35" s="7">
        <v>42766</v>
      </c>
      <c r="B35" s="8">
        <v>17</v>
      </c>
      <c r="C35" s="8">
        <v>20676.96</v>
      </c>
      <c r="D35" s="8">
        <v>28184.232302</v>
      </c>
      <c r="E35" s="35">
        <v>-1913.3693000000001</v>
      </c>
      <c r="F35" s="35">
        <v>727.91540299999997</v>
      </c>
      <c r="H35" s="5" t="s">
        <v>5472</v>
      </c>
      <c r="I35" s="5">
        <v>9.07</v>
      </c>
      <c r="J35" s="8">
        <v>785.37</v>
      </c>
      <c r="K35" s="10">
        <v>633.36290299999996</v>
      </c>
      <c r="L35" s="10">
        <v>57.1494</v>
      </c>
      <c r="M35" s="6">
        <v>13.742400999999999</v>
      </c>
      <c r="N35" s="10">
        <v>93.496429000000006</v>
      </c>
      <c r="O35" s="6">
        <v>8.4</v>
      </c>
      <c r="P35" s="10">
        <v>36.347028999999999</v>
      </c>
      <c r="Q35" s="6">
        <v>5.7387365736999998</v>
      </c>
      <c r="S35" s="7">
        <v>43455</v>
      </c>
      <c r="T35" s="5">
        <v>109</v>
      </c>
      <c r="U35" s="8">
        <v>38172.339999999997</v>
      </c>
      <c r="V35" s="10">
        <v>26292.149867</v>
      </c>
      <c r="W35" s="10">
        <v>71.331400000000002</v>
      </c>
      <c r="X35" s="6">
        <v>535.14076499999999</v>
      </c>
      <c r="Y35" s="10">
        <v>952.40061300000002</v>
      </c>
      <c r="Z35" s="6">
        <v>40.080129999999997</v>
      </c>
      <c r="AA35" s="10">
        <v>881.06921299999999</v>
      </c>
      <c r="AB35" s="6">
        <v>3.3510732956</v>
      </c>
    </row>
    <row r="36" spans="1:28" x14ac:dyDescent="0.2">
      <c r="A36" s="7">
        <v>42794</v>
      </c>
      <c r="B36" s="8">
        <v>17</v>
      </c>
      <c r="C36" s="8">
        <v>21457.48</v>
      </c>
      <c r="D36" s="8">
        <v>28185.349012999999</v>
      </c>
      <c r="E36" s="35">
        <v>-1963.3606</v>
      </c>
      <c r="F36" s="35">
        <v>678.18009700000005</v>
      </c>
      <c r="H36" s="5" t="s">
        <v>5473</v>
      </c>
      <c r="I36" s="5">
        <v>3.15</v>
      </c>
      <c r="J36" s="8">
        <v>214.52</v>
      </c>
      <c r="K36" s="10">
        <v>420.62745100000001</v>
      </c>
      <c r="L36" s="10">
        <v>-30.645</v>
      </c>
      <c r="M36" s="6">
        <v>-7.0001629999999997</v>
      </c>
      <c r="N36" s="10">
        <v>-30.645</v>
      </c>
      <c r="O36" s="6">
        <v>-7.0001629999999997</v>
      </c>
      <c r="P36" s="10">
        <v>0</v>
      </c>
      <c r="Q36" s="6">
        <v>0</v>
      </c>
      <c r="S36" s="7">
        <v>43458</v>
      </c>
      <c r="T36" s="5">
        <v>109</v>
      </c>
      <c r="U36" s="8">
        <v>37612.78</v>
      </c>
      <c r="V36" s="10">
        <v>26247.630402999999</v>
      </c>
      <c r="W36" s="10">
        <v>71.331400000000002</v>
      </c>
      <c r="X36" s="6">
        <v>527.29625399999998</v>
      </c>
      <c r="Y36" s="10">
        <v>952.62949000000003</v>
      </c>
      <c r="Z36" s="6">
        <v>39.483114999999998</v>
      </c>
      <c r="AA36" s="10">
        <v>881.29809</v>
      </c>
      <c r="AB36" s="6">
        <v>3.3576291532</v>
      </c>
    </row>
    <row r="37" spans="1:28" x14ac:dyDescent="0.2">
      <c r="A37" s="7">
        <v>42825</v>
      </c>
      <c r="B37" s="8">
        <v>16</v>
      </c>
      <c r="C37" s="8">
        <v>22161.81</v>
      </c>
      <c r="D37" s="8">
        <v>29653.379786000001</v>
      </c>
      <c r="E37" s="35">
        <v>-1187.1759</v>
      </c>
      <c r="F37" s="35">
        <v>863.97231099999999</v>
      </c>
      <c r="H37" s="5" t="s">
        <v>5474</v>
      </c>
      <c r="I37" s="5">
        <v>83.09</v>
      </c>
      <c r="J37" s="8">
        <v>533.44000000000005</v>
      </c>
      <c r="K37" s="10">
        <v>410.33846199999999</v>
      </c>
      <c r="L37" s="10">
        <v>4.173</v>
      </c>
      <c r="M37" s="6">
        <v>127.83129599999999</v>
      </c>
      <c r="N37" s="10">
        <v>4.173</v>
      </c>
      <c r="O37" s="6">
        <v>127.83129599999999</v>
      </c>
      <c r="P37" s="10">
        <v>0</v>
      </c>
      <c r="Q37" s="6">
        <v>0</v>
      </c>
      <c r="S37" s="7">
        <v>43459</v>
      </c>
      <c r="T37" s="5">
        <v>109</v>
      </c>
      <c r="U37" s="8">
        <v>37612.78</v>
      </c>
      <c r="V37" s="10">
        <v>26247.630402999999</v>
      </c>
      <c r="W37" s="10">
        <v>71.331400000000002</v>
      </c>
      <c r="X37" s="6">
        <v>527.29625399999998</v>
      </c>
      <c r="Y37" s="10">
        <v>952.62949000000003</v>
      </c>
      <c r="Z37" s="6">
        <v>39.483114999999998</v>
      </c>
      <c r="AA37" s="10">
        <v>881.29809</v>
      </c>
      <c r="AB37" s="6">
        <v>3.3576291532</v>
      </c>
    </row>
    <row r="38" spans="1:28" x14ac:dyDescent="0.2">
      <c r="A38" s="7">
        <v>42853</v>
      </c>
      <c r="B38" s="8">
        <v>17</v>
      </c>
      <c r="C38" s="8">
        <v>22696.25</v>
      </c>
      <c r="D38" s="8">
        <v>29796.392780999999</v>
      </c>
      <c r="E38" s="35">
        <v>-1173.6538</v>
      </c>
      <c r="F38" s="35">
        <v>767.58829600000001</v>
      </c>
      <c r="H38" s="5" t="s">
        <v>5475</v>
      </c>
      <c r="I38" s="5">
        <v>0.25</v>
      </c>
      <c r="J38" s="8">
        <v>13.19</v>
      </c>
      <c r="K38" s="10">
        <v>329.75</v>
      </c>
      <c r="L38" s="10">
        <v>-186.05260000000001</v>
      </c>
      <c r="M38" s="6">
        <v>-7.0893999999999999E-2</v>
      </c>
      <c r="N38" s="10">
        <v>-186.05260000000001</v>
      </c>
      <c r="O38" s="6">
        <v>-7.0893999999999999E-2</v>
      </c>
      <c r="P38" s="10">
        <v>0</v>
      </c>
      <c r="Q38" s="6">
        <v>0</v>
      </c>
      <c r="S38" s="7">
        <v>43460</v>
      </c>
      <c r="T38" s="5">
        <v>109</v>
      </c>
      <c r="U38" s="8">
        <v>38856.94</v>
      </c>
      <c r="V38" s="10">
        <v>26340.055654</v>
      </c>
      <c r="W38" s="10">
        <v>71.331400000000002</v>
      </c>
      <c r="X38" s="6">
        <v>544.73822199999995</v>
      </c>
      <c r="Y38" s="10">
        <v>952.21563800000001</v>
      </c>
      <c r="Z38" s="6">
        <v>40.806870000000004</v>
      </c>
      <c r="AA38" s="10">
        <v>880.88423799999998</v>
      </c>
      <c r="AB38" s="6">
        <v>3.3442762976</v>
      </c>
    </row>
    <row r="39" spans="1:28" x14ac:dyDescent="0.2">
      <c r="A39" s="7">
        <v>42886</v>
      </c>
      <c r="B39" s="8">
        <v>17</v>
      </c>
      <c r="C39" s="8">
        <v>21941.95</v>
      </c>
      <c r="D39" s="8">
        <v>31742.564875</v>
      </c>
      <c r="E39" s="35">
        <v>-220.07409999999999</v>
      </c>
      <c r="F39" s="35">
        <v>805.11247500000002</v>
      </c>
      <c r="H39" s="5" t="s">
        <v>5476</v>
      </c>
      <c r="I39" s="5">
        <v>4.37</v>
      </c>
      <c r="J39" s="8">
        <v>452.43</v>
      </c>
      <c r="K39" s="10">
        <v>244.556757</v>
      </c>
      <c r="L39" s="10">
        <v>4.1412000000000004</v>
      </c>
      <c r="M39" s="6">
        <v>109.25094199999999</v>
      </c>
      <c r="N39" s="10">
        <v>48.440043000000003</v>
      </c>
      <c r="O39" s="6">
        <v>9.34</v>
      </c>
      <c r="P39" s="10">
        <v>44.298842999999998</v>
      </c>
      <c r="Q39" s="6">
        <v>18.1139312665</v>
      </c>
      <c r="S39" s="7">
        <v>43461</v>
      </c>
      <c r="T39" s="5">
        <v>112</v>
      </c>
      <c r="U39" s="8">
        <v>38284.74</v>
      </c>
      <c r="V39" s="10">
        <v>26397.572522999999</v>
      </c>
      <c r="W39" s="10">
        <v>83.779600000000002</v>
      </c>
      <c r="X39" s="6">
        <v>456.96971600000001</v>
      </c>
      <c r="Y39" s="10">
        <v>874.77140299999996</v>
      </c>
      <c r="Z39" s="6">
        <v>43.765422000000001</v>
      </c>
      <c r="AA39" s="10">
        <v>790.991803</v>
      </c>
      <c r="AB39" s="6">
        <v>2.9964565950000002</v>
      </c>
    </row>
    <row r="40" spans="1:28" x14ac:dyDescent="0.2">
      <c r="A40" s="7">
        <v>42916</v>
      </c>
      <c r="B40" s="8">
        <v>17</v>
      </c>
      <c r="C40" s="8">
        <v>22665.29</v>
      </c>
      <c r="D40" s="8">
        <v>31631.162204</v>
      </c>
      <c r="E40" s="35">
        <v>-214.4888</v>
      </c>
      <c r="F40" s="35">
        <v>816.087445</v>
      </c>
      <c r="H40" s="5" t="s">
        <v>5477</v>
      </c>
      <c r="I40" s="5">
        <v>1.2</v>
      </c>
      <c r="J40" s="8">
        <v>71.260000000000005</v>
      </c>
      <c r="K40" s="10">
        <v>203.6</v>
      </c>
      <c r="L40" s="10">
        <v>64.724199999999996</v>
      </c>
      <c r="M40" s="6">
        <v>1.1009789999999999</v>
      </c>
      <c r="N40" s="10">
        <v>64.724199999999996</v>
      </c>
      <c r="O40" s="6">
        <v>1.1009789999999999</v>
      </c>
      <c r="P40" s="10">
        <v>0</v>
      </c>
      <c r="Q40" s="6">
        <v>0</v>
      </c>
      <c r="S40" s="7">
        <v>43462</v>
      </c>
      <c r="T40" s="5">
        <v>111</v>
      </c>
      <c r="U40" s="8">
        <v>39485.339999999997</v>
      </c>
      <c r="V40" s="10">
        <v>26321.018003000001</v>
      </c>
      <c r="W40" s="10">
        <v>83.779600000000002</v>
      </c>
      <c r="X40" s="6">
        <v>471.30017299999997</v>
      </c>
      <c r="Y40" s="10">
        <v>874.74802799999998</v>
      </c>
      <c r="Z40" s="6">
        <v>45.139100999999997</v>
      </c>
      <c r="AA40" s="10">
        <v>790.96842800000002</v>
      </c>
      <c r="AB40" s="6">
        <v>3.0050829652000002</v>
      </c>
    </row>
    <row r="41" spans="1:28" x14ac:dyDescent="0.2">
      <c r="A41" s="7">
        <v>42947</v>
      </c>
      <c r="B41" s="8">
        <v>16</v>
      </c>
      <c r="C41" s="8">
        <v>21983.4</v>
      </c>
      <c r="D41" s="8">
        <v>31801.209308000001</v>
      </c>
      <c r="E41" s="35">
        <v>-187.7843</v>
      </c>
      <c r="F41" s="35">
        <v>862.778503</v>
      </c>
      <c r="H41" s="5" t="s">
        <v>5478</v>
      </c>
      <c r="I41" s="5">
        <v>3.89</v>
      </c>
      <c r="J41" s="8">
        <v>171.78</v>
      </c>
      <c r="K41" s="10">
        <v>186.71739099999999</v>
      </c>
      <c r="L41" s="10">
        <v>-29.145600000000002</v>
      </c>
      <c r="M41" s="6">
        <v>-5.8938569999999997</v>
      </c>
      <c r="N41" s="10">
        <v>26.185976</v>
      </c>
      <c r="O41" s="6">
        <v>6.56</v>
      </c>
      <c r="P41" s="10">
        <v>55.331575999999998</v>
      </c>
      <c r="Q41" s="6">
        <v>29.6338628251</v>
      </c>
      <c r="S41" s="7">
        <v>43465</v>
      </c>
      <c r="T41" s="5">
        <v>111</v>
      </c>
      <c r="U41" s="8">
        <v>39337.32</v>
      </c>
      <c r="V41" s="10">
        <v>26327.129719</v>
      </c>
      <c r="W41" s="10">
        <v>83.779600000000002</v>
      </c>
      <c r="X41" s="6">
        <v>469.53339499999998</v>
      </c>
      <c r="Y41" s="10">
        <v>874.52309400000001</v>
      </c>
      <c r="Z41" s="6">
        <v>44.981453999999999</v>
      </c>
      <c r="AA41" s="10">
        <v>790.74349400000006</v>
      </c>
      <c r="AB41" s="6">
        <v>3.0035309675000001</v>
      </c>
    </row>
    <row r="42" spans="1:28" x14ac:dyDescent="0.2">
      <c r="A42" s="7">
        <v>42978</v>
      </c>
      <c r="B42" s="8">
        <v>17</v>
      </c>
      <c r="C42" s="8">
        <v>21539.07</v>
      </c>
      <c r="D42" s="8">
        <v>32469.271153000002</v>
      </c>
      <c r="E42" s="35">
        <v>1295.1112000000001</v>
      </c>
      <c r="F42" s="35">
        <v>790.31484499999999</v>
      </c>
      <c r="H42" s="5" t="s">
        <v>5479</v>
      </c>
      <c r="I42" s="5">
        <v>5.35</v>
      </c>
      <c r="J42" s="8">
        <v>195.06</v>
      </c>
      <c r="K42" s="10">
        <v>166.717949</v>
      </c>
      <c r="L42" s="10">
        <v>-10.2088</v>
      </c>
      <c r="M42" s="6">
        <v>-19.107044999999999</v>
      </c>
      <c r="N42" s="10">
        <v>-10.2088</v>
      </c>
      <c r="O42" s="6">
        <v>-19.107044999999999</v>
      </c>
      <c r="P42" s="10">
        <v>0</v>
      </c>
      <c r="Q42" s="6">
        <v>0</v>
      </c>
      <c r="S42" s="7">
        <v>43466</v>
      </c>
      <c r="T42" s="5">
        <v>111</v>
      </c>
      <c r="U42" s="8">
        <v>39337.32</v>
      </c>
      <c r="V42" s="10">
        <v>26327.129719</v>
      </c>
      <c r="W42" s="10">
        <v>83.779600000000002</v>
      </c>
      <c r="X42" s="6">
        <v>469.53339499999998</v>
      </c>
      <c r="Y42" s="10">
        <v>874.52309400000001</v>
      </c>
      <c r="Z42" s="6">
        <v>44.981453999999999</v>
      </c>
      <c r="AA42" s="10">
        <v>790.74349400000006</v>
      </c>
      <c r="AB42" s="6">
        <v>3.0035309675000001</v>
      </c>
    </row>
    <row r="43" spans="1:28" x14ac:dyDescent="0.2">
      <c r="A43" s="7">
        <v>43007</v>
      </c>
      <c r="B43" s="8">
        <v>16</v>
      </c>
      <c r="C43" s="8">
        <v>22480.46</v>
      </c>
      <c r="D43" s="8">
        <v>32612.204228999999</v>
      </c>
      <c r="E43" s="35">
        <v>1293.8965000000001</v>
      </c>
      <c r="F43" s="35">
        <v>789.40095299999996</v>
      </c>
      <c r="H43" s="5" t="s">
        <v>5480</v>
      </c>
      <c r="I43" s="5">
        <v>2.4500000000000002</v>
      </c>
      <c r="J43" s="8">
        <v>125.34</v>
      </c>
      <c r="K43" s="10">
        <v>162.77922100000001</v>
      </c>
      <c r="L43" s="10">
        <v>-33.765599999999999</v>
      </c>
      <c r="M43" s="6">
        <v>-3.712062</v>
      </c>
      <c r="N43" s="10">
        <v>-33.765599999999999</v>
      </c>
      <c r="O43" s="6">
        <v>-3.712062</v>
      </c>
      <c r="P43" s="10">
        <v>0</v>
      </c>
      <c r="Q43" s="6">
        <v>0</v>
      </c>
      <c r="S43" s="7">
        <v>43467</v>
      </c>
      <c r="T43" s="5">
        <v>111</v>
      </c>
      <c r="U43" s="8">
        <v>39971.99</v>
      </c>
      <c r="V43" s="10">
        <v>26277.463802999999</v>
      </c>
      <c r="W43" s="10">
        <v>83.779600000000002</v>
      </c>
      <c r="X43" s="6">
        <v>477.10886699999998</v>
      </c>
      <c r="Y43" s="10">
        <v>874.70063400000004</v>
      </c>
      <c r="Z43" s="6">
        <v>45.697909000000003</v>
      </c>
      <c r="AA43" s="10">
        <v>790.92103399999996</v>
      </c>
      <c r="AB43" s="6">
        <v>3.0098834497000002</v>
      </c>
    </row>
    <row r="44" spans="1:28" x14ac:dyDescent="0.2">
      <c r="A44" s="7">
        <v>43039</v>
      </c>
      <c r="B44" s="8">
        <v>16</v>
      </c>
      <c r="C44" s="8">
        <v>22368.35</v>
      </c>
      <c r="D44" s="8">
        <v>32558.979012</v>
      </c>
      <c r="E44" s="35">
        <v>1256.2693999999999</v>
      </c>
      <c r="F44" s="35">
        <v>729.33280400000001</v>
      </c>
      <c r="H44" s="5" t="s">
        <v>5481</v>
      </c>
      <c r="I44" s="5">
        <v>5.84</v>
      </c>
      <c r="J44" s="8">
        <v>294.74</v>
      </c>
      <c r="K44" s="10">
        <v>136.45370399999999</v>
      </c>
      <c r="L44" s="10">
        <v>6.0564</v>
      </c>
      <c r="M44" s="6">
        <v>48.665874000000002</v>
      </c>
      <c r="N44" s="10">
        <v>4.7439239999999998</v>
      </c>
      <c r="O44" s="6">
        <v>62.13</v>
      </c>
      <c r="P44" s="10">
        <v>-1.312476</v>
      </c>
      <c r="Q44" s="6">
        <v>-0.96184708370000005</v>
      </c>
      <c r="S44" s="7">
        <v>43468</v>
      </c>
      <c r="T44" s="5">
        <v>111</v>
      </c>
      <c r="U44" s="8">
        <v>40232.65</v>
      </c>
      <c r="V44" s="10">
        <v>26291.899402999999</v>
      </c>
      <c r="W44" s="10">
        <v>83.779600000000002</v>
      </c>
      <c r="X44" s="6">
        <v>480.220125</v>
      </c>
      <c r="Y44" s="10">
        <v>874.70693800000004</v>
      </c>
      <c r="Z44" s="6">
        <v>45.995576999999997</v>
      </c>
      <c r="AA44" s="10">
        <v>790.92733799999996</v>
      </c>
      <c r="AB44" s="6">
        <v>3.0082548475999999</v>
      </c>
    </row>
    <row r="45" spans="1:28" x14ac:dyDescent="0.2">
      <c r="A45" s="7">
        <v>43069</v>
      </c>
      <c r="B45" s="8">
        <v>16</v>
      </c>
      <c r="C45" s="8">
        <v>22419.66</v>
      </c>
      <c r="D45" s="8">
        <v>33009.064294999996</v>
      </c>
      <c r="E45" s="35">
        <v>1941.5923</v>
      </c>
      <c r="F45" s="35">
        <v>607.73994300000004</v>
      </c>
      <c r="H45" s="5" t="s">
        <v>5482</v>
      </c>
      <c r="I45" s="5">
        <v>7.1</v>
      </c>
      <c r="J45" s="8">
        <v>380.7</v>
      </c>
      <c r="K45" s="10">
        <v>122.80645199999999</v>
      </c>
      <c r="L45" s="10">
        <v>-29.491</v>
      </c>
      <c r="M45" s="6">
        <v>-12.909022999999999</v>
      </c>
      <c r="N45" s="10">
        <v>1.0723940000000001</v>
      </c>
      <c r="O45" s="6">
        <v>355</v>
      </c>
      <c r="P45" s="10">
        <v>30.563393999999999</v>
      </c>
      <c r="Q45" s="6">
        <v>24.887450101199999</v>
      </c>
      <c r="S45" s="7">
        <v>43469</v>
      </c>
      <c r="T45" s="5">
        <v>111</v>
      </c>
      <c r="U45" s="8">
        <v>40623.86</v>
      </c>
      <c r="V45" s="10">
        <v>26248.951056999998</v>
      </c>
      <c r="W45" s="10">
        <v>83.779600000000002</v>
      </c>
      <c r="X45" s="6">
        <v>484.88963899999999</v>
      </c>
      <c r="Y45" s="10">
        <v>874.42178999999999</v>
      </c>
      <c r="Z45" s="6">
        <v>46.457968999999999</v>
      </c>
      <c r="AA45" s="10">
        <v>790.64219000000003</v>
      </c>
      <c r="AB45" s="6">
        <v>3.0120906117000001</v>
      </c>
    </row>
    <row r="46" spans="1:28" x14ac:dyDescent="0.2">
      <c r="A46" s="7">
        <v>43098</v>
      </c>
      <c r="B46" s="8">
        <v>15</v>
      </c>
      <c r="C46" s="8">
        <v>20882.509999999998</v>
      </c>
      <c r="D46" s="8">
        <v>33128.316129999999</v>
      </c>
      <c r="E46" s="35">
        <v>1906.2331999999999</v>
      </c>
      <c r="F46" s="35">
        <v>599.51596900000004</v>
      </c>
      <c r="H46" s="5" t="s">
        <v>5483</v>
      </c>
      <c r="I46" s="5">
        <v>3.32</v>
      </c>
      <c r="J46" s="8">
        <v>134.99</v>
      </c>
      <c r="K46" s="10">
        <v>122.718182</v>
      </c>
      <c r="L46" s="10">
        <v>-15.0442</v>
      </c>
      <c r="M46" s="6">
        <v>-8.9728929999999991</v>
      </c>
      <c r="N46" s="10">
        <v>-15.0442</v>
      </c>
      <c r="O46" s="6">
        <v>-8.9728929999999991</v>
      </c>
      <c r="P46" s="10">
        <v>0</v>
      </c>
      <c r="Q46" s="6">
        <v>0</v>
      </c>
      <c r="S46" s="7">
        <v>43472</v>
      </c>
      <c r="T46" s="5">
        <v>106</v>
      </c>
      <c r="U46" s="8">
        <v>38213.35</v>
      </c>
      <c r="V46" s="10">
        <v>26013.717906000002</v>
      </c>
      <c r="W46" s="10">
        <v>100.2213</v>
      </c>
      <c r="X46" s="6">
        <v>381.28970600000002</v>
      </c>
      <c r="Y46" s="10">
        <v>849.13501900000006</v>
      </c>
      <c r="Z46" s="6">
        <v>45.002678000000003</v>
      </c>
      <c r="AA46" s="10">
        <v>748.91371900000001</v>
      </c>
      <c r="AB46" s="6">
        <v>2.8789184311999998</v>
      </c>
    </row>
    <row r="47" spans="1:28" x14ac:dyDescent="0.2">
      <c r="A47" s="7">
        <v>43131</v>
      </c>
      <c r="B47" s="8">
        <v>14</v>
      </c>
      <c r="C47" s="8">
        <v>21797.919999999998</v>
      </c>
      <c r="D47" s="8">
        <v>32985.354099999997</v>
      </c>
      <c r="E47" s="35">
        <v>1885.6713</v>
      </c>
      <c r="F47" s="35">
        <v>666.45739700000001</v>
      </c>
      <c r="H47" s="5" t="s">
        <v>5484</v>
      </c>
      <c r="I47" s="5">
        <v>12.81</v>
      </c>
      <c r="J47" s="8">
        <v>456.93</v>
      </c>
      <c r="K47" s="10">
        <v>64.720962999999998</v>
      </c>
      <c r="L47" s="10">
        <v>13.554600000000001</v>
      </c>
      <c r="M47" s="6">
        <v>33.710326999999999</v>
      </c>
      <c r="N47" s="10">
        <v>9.0248860000000004</v>
      </c>
      <c r="O47" s="6">
        <v>50.63</v>
      </c>
      <c r="P47" s="10">
        <v>-4.5297140000000002</v>
      </c>
      <c r="Q47" s="6">
        <v>-6.9988352257999997</v>
      </c>
      <c r="S47" s="7">
        <v>43473</v>
      </c>
      <c r="T47" s="5">
        <v>106</v>
      </c>
      <c r="U47" s="8">
        <v>38510.71</v>
      </c>
      <c r="V47" s="10">
        <v>25866.879136</v>
      </c>
      <c r="W47" s="10">
        <v>100.2213</v>
      </c>
      <c r="X47" s="6">
        <v>384.25673999999998</v>
      </c>
      <c r="Y47" s="10">
        <v>849.08457699999997</v>
      </c>
      <c r="Z47" s="6">
        <v>45.355564000000001</v>
      </c>
      <c r="AA47" s="10">
        <v>748.86327700000004</v>
      </c>
      <c r="AB47" s="6">
        <v>2.8950662096999999</v>
      </c>
    </row>
    <row r="48" spans="1:28" x14ac:dyDescent="0.2">
      <c r="A48" s="7">
        <v>43159</v>
      </c>
      <c r="B48" s="8">
        <v>13</v>
      </c>
      <c r="C48" s="8">
        <v>20206.59</v>
      </c>
      <c r="D48" s="8">
        <v>32429.137954999998</v>
      </c>
      <c r="E48" s="35">
        <v>1945.3841</v>
      </c>
      <c r="F48" s="35">
        <v>726.02093100000002</v>
      </c>
      <c r="H48" s="5" t="s">
        <v>5485</v>
      </c>
      <c r="I48" s="5">
        <v>21.68</v>
      </c>
      <c r="J48" s="8">
        <v>493.87</v>
      </c>
      <c r="K48" s="10">
        <v>38.887402000000002</v>
      </c>
      <c r="L48" s="10">
        <v>-9.3398000000000003</v>
      </c>
      <c r="M48" s="6">
        <v>-52.878005999999999</v>
      </c>
      <c r="N48" s="10">
        <v>-9.3398000000000003</v>
      </c>
      <c r="O48" s="6">
        <v>-52.878005999999999</v>
      </c>
      <c r="P48" s="10">
        <v>0</v>
      </c>
      <c r="Q48" s="6">
        <v>0</v>
      </c>
      <c r="S48" s="7">
        <v>43474</v>
      </c>
      <c r="T48" s="5">
        <v>106</v>
      </c>
      <c r="U48" s="8">
        <v>38484.53</v>
      </c>
      <c r="V48" s="10">
        <v>26049.385736</v>
      </c>
      <c r="W48" s="10">
        <v>100.2213</v>
      </c>
      <c r="X48" s="6">
        <v>383.995518</v>
      </c>
      <c r="Y48" s="10">
        <v>849.431737</v>
      </c>
      <c r="Z48" s="6">
        <v>45.306207000000001</v>
      </c>
      <c r="AA48" s="10">
        <v>749.21043699999996</v>
      </c>
      <c r="AB48" s="6">
        <v>2.8761155611999998</v>
      </c>
    </row>
    <row r="49" spans="1:28" x14ac:dyDescent="0.2">
      <c r="A49" s="7">
        <v>43189</v>
      </c>
      <c r="B49" s="8">
        <v>13</v>
      </c>
      <c r="C49" s="8">
        <v>21194.59</v>
      </c>
      <c r="D49" s="8">
        <v>33891.616591999998</v>
      </c>
      <c r="E49" s="35">
        <v>2256.3602000000001</v>
      </c>
      <c r="F49" s="35">
        <v>956.47853999999995</v>
      </c>
      <c r="H49" s="5" t="s">
        <v>5486</v>
      </c>
      <c r="I49" s="5">
        <v>0.95</v>
      </c>
      <c r="J49" s="8">
        <v>18.62</v>
      </c>
      <c r="K49" s="10">
        <v>30.032257999999999</v>
      </c>
      <c r="L49" s="10">
        <v>-0.58799999999999997</v>
      </c>
      <c r="M49" s="6">
        <v>-31.666667</v>
      </c>
      <c r="N49" s="10">
        <v>-0.58799999999999997</v>
      </c>
      <c r="O49" s="6">
        <v>-31.666667</v>
      </c>
      <c r="P49" s="10">
        <v>0</v>
      </c>
      <c r="Q49" s="6">
        <v>0</v>
      </c>
      <c r="S49" s="7">
        <v>43475</v>
      </c>
      <c r="T49" s="5">
        <v>106</v>
      </c>
      <c r="U49" s="8">
        <v>38425.32</v>
      </c>
      <c r="V49" s="10">
        <v>26042.532476</v>
      </c>
      <c r="W49" s="10">
        <v>100.2213</v>
      </c>
      <c r="X49" s="6">
        <v>383.40472499999998</v>
      </c>
      <c r="Y49" s="10">
        <v>849.38932299999999</v>
      </c>
      <c r="Z49" s="6">
        <v>45.238759999999999</v>
      </c>
      <c r="AA49" s="10">
        <v>749.16802299999995</v>
      </c>
      <c r="AB49" s="6">
        <v>2.8767095656000001</v>
      </c>
    </row>
    <row r="50" spans="1:28" x14ac:dyDescent="0.2">
      <c r="A50" s="7">
        <v>43220</v>
      </c>
      <c r="B50" s="8">
        <v>88</v>
      </c>
      <c r="C50" s="8">
        <v>35888.559999999998</v>
      </c>
      <c r="D50" s="8">
        <v>34511.162060000002</v>
      </c>
      <c r="E50" s="35">
        <v>2257.8117999999999</v>
      </c>
      <c r="F50" s="35">
        <v>1085.8978790000001</v>
      </c>
      <c r="H50" s="5" t="s">
        <v>5487</v>
      </c>
      <c r="I50" s="5">
        <v>6.45</v>
      </c>
      <c r="J50" s="8">
        <v>321.47000000000003</v>
      </c>
      <c r="K50" s="10">
        <v>24.997667</v>
      </c>
      <c r="L50" s="10">
        <v>-66.785600000000002</v>
      </c>
      <c r="M50" s="6">
        <v>-4.8134629999999996</v>
      </c>
      <c r="N50" s="10">
        <v>-66.785600000000002</v>
      </c>
      <c r="O50" s="6">
        <v>-4.8134629999999996</v>
      </c>
      <c r="P50" s="10">
        <v>0</v>
      </c>
      <c r="Q50" s="6">
        <v>0</v>
      </c>
      <c r="S50" s="7">
        <v>43476</v>
      </c>
      <c r="T50" s="5">
        <v>106</v>
      </c>
      <c r="U50" s="8">
        <v>38520.339999999997</v>
      </c>
      <c r="V50" s="10">
        <v>25955.698718</v>
      </c>
      <c r="W50" s="10">
        <v>100.2213</v>
      </c>
      <c r="X50" s="6">
        <v>384.35282699999999</v>
      </c>
      <c r="Y50" s="10">
        <v>849.20781499999998</v>
      </c>
      <c r="Z50" s="6">
        <v>45.360321999999996</v>
      </c>
      <c r="AA50" s="10">
        <v>748.98651500000005</v>
      </c>
      <c r="AB50" s="6">
        <v>2.8856341860999999</v>
      </c>
    </row>
    <row r="51" spans="1:28" x14ac:dyDescent="0.2">
      <c r="A51" s="7">
        <v>43251</v>
      </c>
      <c r="B51" s="8">
        <v>91</v>
      </c>
      <c r="C51" s="8">
        <v>38421.69</v>
      </c>
      <c r="D51" s="8">
        <v>34214.950117</v>
      </c>
      <c r="E51" s="35">
        <v>2430.2312000000002</v>
      </c>
      <c r="F51" s="35">
        <v>1072.1670120000001</v>
      </c>
      <c r="H51" s="5" t="s">
        <v>5488</v>
      </c>
      <c r="I51" s="5">
        <v>2.48</v>
      </c>
      <c r="J51" s="8">
        <v>13.4</v>
      </c>
      <c r="K51" s="10">
        <v>21.967213000000001</v>
      </c>
      <c r="L51" s="10">
        <v>-5.3999999999999999E-2</v>
      </c>
      <c r="M51" s="6">
        <v>-248.14814799999999</v>
      </c>
      <c r="N51" s="10">
        <v>-5.3999999999999999E-2</v>
      </c>
      <c r="O51" s="6">
        <v>-248.14814799999999</v>
      </c>
      <c r="P51" s="10">
        <v>0</v>
      </c>
      <c r="Q51" s="6">
        <v>0</v>
      </c>
      <c r="S51" s="7">
        <v>43479</v>
      </c>
      <c r="T51" s="5">
        <v>109</v>
      </c>
      <c r="U51" s="8">
        <v>40487.31</v>
      </c>
      <c r="V51" s="10">
        <v>25949.964840000001</v>
      </c>
      <c r="W51" s="10">
        <v>96.024000000000001</v>
      </c>
      <c r="X51" s="6">
        <v>421.63740300000001</v>
      </c>
      <c r="Y51" s="10">
        <v>862.17260199999998</v>
      </c>
      <c r="Z51" s="6">
        <v>46.959634000000001</v>
      </c>
      <c r="AA51" s="10">
        <v>766.14860199999998</v>
      </c>
      <c r="AB51" s="6">
        <v>2.9524070916</v>
      </c>
    </row>
    <row r="52" spans="1:28" x14ac:dyDescent="0.2">
      <c r="A52" s="7">
        <v>43280</v>
      </c>
      <c r="B52" s="8">
        <v>90</v>
      </c>
      <c r="C52" s="8">
        <v>40595.57</v>
      </c>
      <c r="D52" s="8">
        <v>34343.325728999996</v>
      </c>
      <c r="E52" s="35">
        <v>2366.5142000000001</v>
      </c>
      <c r="F52" s="35">
        <v>1037.7099270000001</v>
      </c>
      <c r="H52" s="5" t="s">
        <v>5489</v>
      </c>
      <c r="I52" s="5">
        <v>11.01</v>
      </c>
      <c r="J52" s="8">
        <v>220.6</v>
      </c>
      <c r="K52" s="10">
        <v>21.798418999999999</v>
      </c>
      <c r="L52" s="10">
        <v>6.6132</v>
      </c>
      <c r="M52" s="6">
        <v>33.357526999999997</v>
      </c>
      <c r="N52" s="10">
        <v>6.6132</v>
      </c>
      <c r="O52" s="6">
        <v>33.357526999999997</v>
      </c>
      <c r="P52" s="10">
        <v>0</v>
      </c>
      <c r="Q52" s="6">
        <v>0</v>
      </c>
      <c r="S52" s="7">
        <v>43480</v>
      </c>
      <c r="T52" s="5">
        <v>109</v>
      </c>
      <c r="U52" s="8">
        <v>40817.93</v>
      </c>
      <c r="V52" s="10">
        <v>26007.847777999999</v>
      </c>
      <c r="W52" s="10">
        <v>96.024000000000001</v>
      </c>
      <c r="X52" s="6">
        <v>425.08050100000003</v>
      </c>
      <c r="Y52" s="10">
        <v>862.07595000000003</v>
      </c>
      <c r="Z52" s="6">
        <v>47.348415000000003</v>
      </c>
      <c r="AA52" s="10">
        <v>766.05195000000003</v>
      </c>
      <c r="AB52" s="6">
        <v>2.9454646008999998</v>
      </c>
    </row>
    <row r="53" spans="1:28" x14ac:dyDescent="0.2">
      <c r="A53" s="7">
        <v>43286</v>
      </c>
      <c r="B53" s="8">
        <v>37</v>
      </c>
      <c r="C53" s="8">
        <v>36824.720000000001</v>
      </c>
      <c r="D53" s="8">
        <v>33824.080141999999</v>
      </c>
      <c r="E53" s="35">
        <v>2610.0453000000002</v>
      </c>
      <c r="F53" s="35">
        <v>1156.046182</v>
      </c>
      <c r="H53" s="5" t="s">
        <v>5490</v>
      </c>
      <c r="I53" s="5">
        <v>2.97</v>
      </c>
      <c r="J53" s="8">
        <v>68.61</v>
      </c>
      <c r="K53" s="10">
        <v>19.602857</v>
      </c>
      <c r="L53" s="10">
        <v>-15.477</v>
      </c>
      <c r="M53" s="6">
        <v>-4.4330299999999996</v>
      </c>
      <c r="N53" s="10">
        <v>-15.477</v>
      </c>
      <c r="O53" s="6">
        <v>-4.4330299999999996</v>
      </c>
      <c r="P53" s="10">
        <v>0</v>
      </c>
      <c r="Q53" s="6">
        <v>0</v>
      </c>
      <c r="S53" s="7">
        <v>43481</v>
      </c>
      <c r="T53" s="5">
        <v>109</v>
      </c>
      <c r="U53" s="8">
        <v>41031.919999999998</v>
      </c>
      <c r="V53" s="10">
        <v>26011.225837999998</v>
      </c>
      <c r="W53" s="10">
        <v>96.024000000000001</v>
      </c>
      <c r="X53" s="6">
        <v>427.30900600000001</v>
      </c>
      <c r="Y53" s="10">
        <v>861.88412700000003</v>
      </c>
      <c r="Z53" s="6">
        <v>47.607235000000003</v>
      </c>
      <c r="AA53" s="10">
        <v>765.86012700000003</v>
      </c>
      <c r="AB53" s="6">
        <v>2.9443446138999998</v>
      </c>
    </row>
    <row r="54" spans="1:28" x14ac:dyDescent="0.2">
      <c r="A54" s="7">
        <v>43343</v>
      </c>
      <c r="B54" s="8">
        <v>103</v>
      </c>
      <c r="C54" s="8">
        <v>45421.43</v>
      </c>
      <c r="D54" s="8">
        <v>27741.921756</v>
      </c>
      <c r="E54" s="35">
        <v>742.53309999999999</v>
      </c>
      <c r="F54" s="35">
        <v>958.60843199999999</v>
      </c>
      <c r="H54" s="5" t="s">
        <v>5491</v>
      </c>
      <c r="I54" s="5">
        <v>11.68</v>
      </c>
      <c r="J54" s="8">
        <v>130</v>
      </c>
      <c r="K54" s="10">
        <v>11.796733</v>
      </c>
      <c r="L54" s="10">
        <v>-23.039100000000001</v>
      </c>
      <c r="M54" s="6">
        <v>-5.642582</v>
      </c>
      <c r="N54" s="10">
        <v>-23.039100000000001</v>
      </c>
      <c r="O54" s="6">
        <v>-5.642582</v>
      </c>
      <c r="P54" s="10">
        <v>0</v>
      </c>
      <c r="Q54" s="6">
        <v>0</v>
      </c>
      <c r="S54" s="7">
        <v>43482</v>
      </c>
      <c r="T54" s="5">
        <v>109</v>
      </c>
      <c r="U54" s="8">
        <v>41341.1</v>
      </c>
      <c r="V54" s="10">
        <v>25947.545762000002</v>
      </c>
      <c r="W54" s="10">
        <v>96.024000000000001</v>
      </c>
      <c r="X54" s="6">
        <v>430.52882599999998</v>
      </c>
      <c r="Y54" s="10">
        <v>862.34297600000002</v>
      </c>
      <c r="Z54" s="6">
        <v>47.940438</v>
      </c>
      <c r="AA54" s="10">
        <v>766.31897600000002</v>
      </c>
      <c r="AB54" s="6">
        <v>2.9533389525999998</v>
      </c>
    </row>
    <row r="55" spans="1:28" x14ac:dyDescent="0.2">
      <c r="A55" s="7">
        <v>43371</v>
      </c>
      <c r="B55" s="8">
        <v>109</v>
      </c>
      <c r="C55" s="8">
        <v>42643.040000000001</v>
      </c>
      <c r="D55" s="8">
        <v>28159.83077</v>
      </c>
      <c r="E55" s="35">
        <v>781.47829999999999</v>
      </c>
      <c r="F55" s="35">
        <v>1101.723929</v>
      </c>
      <c r="H55" s="5" t="s">
        <v>5492</v>
      </c>
      <c r="I55" s="5">
        <v>0.15</v>
      </c>
      <c r="J55" s="8">
        <v>0.98</v>
      </c>
      <c r="K55" s="10">
        <v>4.9000000000000004</v>
      </c>
      <c r="L55" s="10">
        <v>-6.37</v>
      </c>
      <c r="M55" s="6">
        <v>-0.15384600000000001</v>
      </c>
      <c r="N55" s="10">
        <v>-6.37</v>
      </c>
      <c r="O55" s="6">
        <v>-0.15384600000000001</v>
      </c>
      <c r="P55" s="10">
        <v>0</v>
      </c>
      <c r="Q55" s="6">
        <v>0</v>
      </c>
      <c r="S55" s="7">
        <v>43483</v>
      </c>
      <c r="T55" s="5">
        <v>109</v>
      </c>
      <c r="U55" s="8">
        <v>41294.660000000003</v>
      </c>
      <c r="V55" s="10">
        <v>26011.014798</v>
      </c>
      <c r="W55" s="10">
        <v>96.024000000000001</v>
      </c>
      <c r="X55" s="6">
        <v>430.04519699999997</v>
      </c>
      <c r="Y55" s="10">
        <v>861.82391900000005</v>
      </c>
      <c r="Z55" s="6">
        <v>47.915425999999997</v>
      </c>
      <c r="AA55" s="10">
        <v>765.79991900000005</v>
      </c>
      <c r="AB55" s="6">
        <v>2.9441370334000001</v>
      </c>
    </row>
    <row r="56" spans="1:28" x14ac:dyDescent="0.2">
      <c r="A56" s="7">
        <v>43404</v>
      </c>
      <c r="B56" s="8">
        <v>105</v>
      </c>
      <c r="C56" s="8">
        <v>44362.66</v>
      </c>
      <c r="D56" s="8">
        <v>28239.287829000001</v>
      </c>
      <c r="E56" s="35">
        <v>694.84720000000004</v>
      </c>
      <c r="F56" s="35">
        <v>1042.9330829999999</v>
      </c>
      <c r="H56" s="5" t="s">
        <v>5493</v>
      </c>
      <c r="I56" s="5">
        <v>9.0299999999999994</v>
      </c>
      <c r="J56" s="8">
        <v>1760</v>
      </c>
      <c r="K56" s="10">
        <v>4.5489790000000001</v>
      </c>
      <c r="L56" s="10">
        <v>-60.288800000000002</v>
      </c>
      <c r="M56" s="6">
        <v>-29.192819</v>
      </c>
      <c r="N56" s="10">
        <v>-60.288800000000002</v>
      </c>
      <c r="O56" s="6">
        <v>-29.192819</v>
      </c>
      <c r="P56" s="10">
        <v>0</v>
      </c>
      <c r="Q56" s="6">
        <v>0</v>
      </c>
      <c r="S56" s="7">
        <v>43486</v>
      </c>
      <c r="T56" s="5">
        <v>113</v>
      </c>
      <c r="U56" s="8">
        <v>40272.400000000001</v>
      </c>
      <c r="V56" s="10">
        <v>25943.447108</v>
      </c>
      <c r="W56" s="10">
        <v>75.636399999999995</v>
      </c>
      <c r="X56" s="6">
        <v>532.44734000000005</v>
      </c>
      <c r="Y56" s="10">
        <v>843.33041600000001</v>
      </c>
      <c r="Z56" s="6">
        <v>47.753999</v>
      </c>
      <c r="AA56" s="10">
        <v>767.69401600000003</v>
      </c>
      <c r="AB56" s="6">
        <v>2.9591056759000001</v>
      </c>
    </row>
    <row r="57" spans="1:28" x14ac:dyDescent="0.2">
      <c r="A57" s="7">
        <v>43434</v>
      </c>
      <c r="B57" s="8">
        <v>102</v>
      </c>
      <c r="C57" s="8">
        <v>39023.89</v>
      </c>
      <c r="D57" s="8">
        <v>26521.453331000001</v>
      </c>
      <c r="E57" s="35">
        <v>61.199300000000001</v>
      </c>
      <c r="F57" s="35">
        <v>1007.505049</v>
      </c>
      <c r="H57" s="5" t="s">
        <v>5494</v>
      </c>
      <c r="I57" s="5">
        <v>10.1</v>
      </c>
      <c r="J57" s="8">
        <v>497.67</v>
      </c>
      <c r="K57" s="10" t="s">
        <v>887</v>
      </c>
      <c r="L57" s="10">
        <v>32.018999999999998</v>
      </c>
      <c r="M57" s="6">
        <v>15.542959</v>
      </c>
      <c r="N57" s="10">
        <v>32.018999999999998</v>
      </c>
      <c r="O57" s="6">
        <v>15.542959</v>
      </c>
      <c r="P57" s="10">
        <v>0</v>
      </c>
      <c r="Q57" s="6" t="s">
        <v>889</v>
      </c>
      <c r="S57" s="7">
        <v>43487</v>
      </c>
      <c r="T57" s="5">
        <v>113</v>
      </c>
      <c r="U57" s="8">
        <v>41008.230000000003</v>
      </c>
      <c r="V57" s="10">
        <v>26230.850022999999</v>
      </c>
      <c r="W57" s="10">
        <v>75.636399999999995</v>
      </c>
      <c r="X57" s="6">
        <v>542.17585699999995</v>
      </c>
      <c r="Y57" s="10">
        <v>843.38893700000006</v>
      </c>
      <c r="Z57" s="6">
        <v>48.623154</v>
      </c>
      <c r="AA57" s="10">
        <v>767.75253699999996</v>
      </c>
      <c r="AB57" s="6">
        <v>2.9269068147000001</v>
      </c>
    </row>
    <row r="58" spans="1:28" x14ac:dyDescent="0.2">
      <c r="A58" s="7">
        <v>43465</v>
      </c>
      <c r="B58" s="8">
        <v>111</v>
      </c>
      <c r="C58" s="8">
        <v>39337.32</v>
      </c>
      <c r="D58" s="8">
        <v>26327.129718</v>
      </c>
      <c r="E58" s="35">
        <v>83.779600000000002</v>
      </c>
      <c r="F58" s="35">
        <v>874.52309400000001</v>
      </c>
      <c r="H58" s="5" t="s">
        <v>5495</v>
      </c>
      <c r="I58" s="5">
        <v>10.220000000000001</v>
      </c>
      <c r="J58" s="8">
        <v>294.93</v>
      </c>
      <c r="K58" s="10" t="s">
        <v>887</v>
      </c>
      <c r="L58" s="10">
        <v>2.0202</v>
      </c>
      <c r="M58" s="6">
        <v>145.99049600000001</v>
      </c>
      <c r="N58" s="10">
        <v>2.0202</v>
      </c>
      <c r="O58" s="6">
        <v>145.99049600000001</v>
      </c>
      <c r="P58" s="10">
        <v>0</v>
      </c>
      <c r="Q58" s="6" t="s">
        <v>889</v>
      </c>
      <c r="S58" s="7">
        <v>43488</v>
      </c>
      <c r="T58" s="5">
        <v>113</v>
      </c>
      <c r="U58" s="8">
        <v>40895.67</v>
      </c>
      <c r="V58" s="10">
        <v>26319.270249000001</v>
      </c>
      <c r="W58" s="10">
        <v>75.636399999999995</v>
      </c>
      <c r="X58" s="6">
        <v>540.68768499999999</v>
      </c>
      <c r="Y58" s="10">
        <v>843.54374099999995</v>
      </c>
      <c r="Z58" s="6">
        <v>48.480794000000003</v>
      </c>
      <c r="AA58" s="10">
        <v>767.90734099999997</v>
      </c>
      <c r="AB58" s="6">
        <v>2.9176619770999999</v>
      </c>
    </row>
    <row r="59" spans="1:28" x14ac:dyDescent="0.2">
      <c r="A59" s="7">
        <v>43496</v>
      </c>
      <c r="B59" s="8">
        <v>108</v>
      </c>
      <c r="C59" s="8">
        <v>40498.839999999997</v>
      </c>
      <c r="D59" s="8">
        <v>26276.210863</v>
      </c>
      <c r="E59" s="35">
        <v>92.312299999999993</v>
      </c>
      <c r="F59" s="35">
        <v>854.22042399999998</v>
      </c>
      <c r="H59" s="5" t="s">
        <v>5496</v>
      </c>
      <c r="I59" s="5">
        <v>9.86</v>
      </c>
      <c r="J59" s="8">
        <v>198.43</v>
      </c>
      <c r="K59" s="10" t="s">
        <v>887</v>
      </c>
      <c r="L59" s="10" t="s">
        <v>2359</v>
      </c>
      <c r="M59" s="6" t="s">
        <v>888</v>
      </c>
      <c r="N59" s="10" t="s">
        <v>891</v>
      </c>
      <c r="O59" s="6" t="s">
        <v>888</v>
      </c>
      <c r="P59" s="10" t="s">
        <v>888</v>
      </c>
      <c r="Q59" s="6" t="s">
        <v>889</v>
      </c>
      <c r="S59" s="7">
        <v>43489</v>
      </c>
      <c r="T59" s="5">
        <v>113</v>
      </c>
      <c r="U59" s="8">
        <v>41100.370000000003</v>
      </c>
      <c r="V59" s="10">
        <v>26423.846076000002</v>
      </c>
      <c r="W59" s="10">
        <v>75.636399999999995</v>
      </c>
      <c r="X59" s="6">
        <v>543.39405399999998</v>
      </c>
      <c r="Y59" s="10">
        <v>843.15552300000002</v>
      </c>
      <c r="Z59" s="6">
        <v>48.745894</v>
      </c>
      <c r="AA59" s="10">
        <v>767.51912300000004</v>
      </c>
      <c r="AB59" s="6">
        <v>2.9046457547000002</v>
      </c>
    </row>
    <row r="60" spans="1:28" x14ac:dyDescent="0.2">
      <c r="A60" s="7">
        <v>43524</v>
      </c>
      <c r="B60" s="8">
        <v>118</v>
      </c>
      <c r="C60" s="8">
        <v>42397.120000000003</v>
      </c>
      <c r="D60" s="8">
        <v>25990.863505000001</v>
      </c>
      <c r="E60" s="35">
        <v>-105.44840000000001</v>
      </c>
      <c r="F60" s="35">
        <v>653.61542799999995</v>
      </c>
      <c r="H60" s="5" t="s">
        <v>5497</v>
      </c>
      <c r="I60" s="5">
        <v>2.38</v>
      </c>
      <c r="J60" s="8">
        <v>48.81</v>
      </c>
      <c r="K60" s="10" t="s">
        <v>887</v>
      </c>
      <c r="L60" s="10">
        <v>-1.4357</v>
      </c>
      <c r="M60" s="6">
        <v>-33.997352999999997</v>
      </c>
      <c r="N60" s="10">
        <v>-1.4357</v>
      </c>
      <c r="O60" s="6">
        <v>-33.997352999999997</v>
      </c>
      <c r="P60" s="10">
        <v>0</v>
      </c>
      <c r="Q60" s="6" t="s">
        <v>889</v>
      </c>
      <c r="S60" s="7">
        <v>43490</v>
      </c>
      <c r="T60" s="5">
        <v>113</v>
      </c>
      <c r="U60" s="8">
        <v>41042.61</v>
      </c>
      <c r="V60" s="10">
        <v>26369.316155</v>
      </c>
      <c r="W60" s="10">
        <v>75.636399999999995</v>
      </c>
      <c r="X60" s="6">
        <v>542.63040000000001</v>
      </c>
      <c r="Y60" s="10">
        <v>843.532107</v>
      </c>
      <c r="Z60" s="6">
        <v>48.655658000000003</v>
      </c>
      <c r="AA60" s="10">
        <v>767.89570700000002</v>
      </c>
      <c r="AB60" s="6">
        <v>2.9120804757999998</v>
      </c>
    </row>
    <row r="61" spans="1:28" x14ac:dyDescent="0.2">
      <c r="A61" s="7">
        <v>43553</v>
      </c>
      <c r="B61" s="8">
        <v>123</v>
      </c>
      <c r="C61" s="8">
        <v>43958.83</v>
      </c>
      <c r="D61" s="8">
        <v>24127.661746000002</v>
      </c>
      <c r="E61" s="35">
        <v>205.08539999999999</v>
      </c>
      <c r="F61" s="35">
        <v>402.21696200000002</v>
      </c>
      <c r="H61" s="5" t="s">
        <v>5498</v>
      </c>
      <c r="I61" s="5">
        <v>10.65</v>
      </c>
      <c r="J61" s="8">
        <v>0</v>
      </c>
      <c r="K61" s="10" t="s">
        <v>887</v>
      </c>
      <c r="L61" s="10" t="s">
        <v>2359</v>
      </c>
      <c r="M61" s="6" t="s">
        <v>888</v>
      </c>
      <c r="N61" s="10" t="s">
        <v>891</v>
      </c>
      <c r="O61" s="6" t="s">
        <v>888</v>
      </c>
      <c r="P61" s="10" t="s">
        <v>888</v>
      </c>
      <c r="Q61" s="6" t="s">
        <v>889</v>
      </c>
      <c r="S61" s="7">
        <v>43493</v>
      </c>
      <c r="T61" s="5">
        <v>108</v>
      </c>
      <c r="U61" s="8">
        <v>39839.85</v>
      </c>
      <c r="V61" s="10">
        <v>26305.510278999998</v>
      </c>
      <c r="W61" s="10">
        <v>92.312299999999993</v>
      </c>
      <c r="X61" s="6">
        <v>431.57683200000002</v>
      </c>
      <c r="Y61" s="10">
        <v>854.39617999999996</v>
      </c>
      <c r="Z61" s="6">
        <v>46.629246000000002</v>
      </c>
      <c r="AA61" s="10">
        <v>762.08388000000002</v>
      </c>
      <c r="AB61" s="6">
        <v>2.8970503571999999</v>
      </c>
    </row>
    <row r="62" spans="1:28" x14ac:dyDescent="0.2">
      <c r="A62" s="7">
        <v>43585</v>
      </c>
      <c r="B62" s="8">
        <v>132</v>
      </c>
      <c r="C62" s="8">
        <v>62508.9</v>
      </c>
      <c r="D62" s="8">
        <v>25513.534373999999</v>
      </c>
      <c r="E62" s="35">
        <v>150.1463</v>
      </c>
      <c r="F62" s="35">
        <v>444.01757199999997</v>
      </c>
      <c r="H62" s="5" t="s">
        <v>5499</v>
      </c>
      <c r="I62" s="5">
        <v>10.36</v>
      </c>
      <c r="J62" s="8">
        <v>357.42</v>
      </c>
      <c r="K62" s="10" t="s">
        <v>887</v>
      </c>
      <c r="L62" s="10">
        <v>4.1399999999999997</v>
      </c>
      <c r="M62" s="6">
        <v>86.333332999999996</v>
      </c>
      <c r="N62" s="10">
        <v>4.1399999999999997</v>
      </c>
      <c r="O62" s="6">
        <v>86.333332999999996</v>
      </c>
      <c r="P62" s="10">
        <v>0</v>
      </c>
      <c r="Q62" s="6" t="s">
        <v>889</v>
      </c>
      <c r="S62" s="7">
        <v>43494</v>
      </c>
      <c r="T62" s="5">
        <v>108</v>
      </c>
      <c r="U62" s="8">
        <v>39869.31</v>
      </c>
      <c r="V62" s="10">
        <v>26281.120049000001</v>
      </c>
      <c r="W62" s="10">
        <v>92.312299999999993</v>
      </c>
      <c r="X62" s="6">
        <v>431.89596599999999</v>
      </c>
      <c r="Y62" s="10">
        <v>854.12642500000004</v>
      </c>
      <c r="Z62" s="6">
        <v>46.678463999999998</v>
      </c>
      <c r="AA62" s="10">
        <v>761.81412499999999</v>
      </c>
      <c r="AB62" s="6">
        <v>2.8987125507</v>
      </c>
    </row>
    <row r="63" spans="1:28" x14ac:dyDescent="0.2">
      <c r="A63" s="7">
        <v>43616</v>
      </c>
      <c r="B63" s="8">
        <v>128</v>
      </c>
      <c r="C63" s="8">
        <v>57590.21</v>
      </c>
      <c r="D63" s="8">
        <v>24986.189224000002</v>
      </c>
      <c r="E63" s="35">
        <v>-337.61720000000003</v>
      </c>
      <c r="F63" s="35">
        <v>411.44553999999999</v>
      </c>
      <c r="H63" s="5" t="s">
        <v>5500</v>
      </c>
      <c r="I63" s="5">
        <v>9.9700000000000006</v>
      </c>
      <c r="J63" s="8">
        <v>249.25</v>
      </c>
      <c r="K63" s="10" t="s">
        <v>887</v>
      </c>
      <c r="L63" s="10">
        <v>2.25</v>
      </c>
      <c r="M63" s="6">
        <v>110.777778</v>
      </c>
      <c r="N63" s="10">
        <v>2.25</v>
      </c>
      <c r="O63" s="6">
        <v>110.777778</v>
      </c>
      <c r="P63" s="10">
        <v>0</v>
      </c>
      <c r="Q63" s="6" t="s">
        <v>889</v>
      </c>
      <c r="S63" s="7">
        <v>43495</v>
      </c>
      <c r="T63" s="5">
        <v>108</v>
      </c>
      <c r="U63" s="8">
        <v>39995.93</v>
      </c>
      <c r="V63" s="10">
        <v>26251.025850000002</v>
      </c>
      <c r="W63" s="10">
        <v>92.312299999999993</v>
      </c>
      <c r="X63" s="6">
        <v>433.26761399999998</v>
      </c>
      <c r="Y63" s="10">
        <v>854.11780999999996</v>
      </c>
      <c r="Z63" s="6">
        <v>46.827182000000001</v>
      </c>
      <c r="AA63" s="10">
        <v>761.80551000000003</v>
      </c>
      <c r="AB63" s="6">
        <v>2.9020028184000002</v>
      </c>
    </row>
    <row r="64" spans="1:28" x14ac:dyDescent="0.2">
      <c r="A64" s="7">
        <v>43627</v>
      </c>
      <c r="B64" s="8">
        <v>142</v>
      </c>
      <c r="C64" s="8">
        <v>61774.9</v>
      </c>
      <c r="D64" s="8">
        <v>24790.689224000002</v>
      </c>
      <c r="E64" s="35">
        <v>-389.59899999999999</v>
      </c>
      <c r="F64" s="35">
        <v>366.25135899999998</v>
      </c>
      <c r="H64" s="5" t="s">
        <v>5501</v>
      </c>
      <c r="I64" s="5">
        <v>9.94</v>
      </c>
      <c r="J64" s="8">
        <v>298.35000000000002</v>
      </c>
      <c r="K64" s="10" t="s">
        <v>887</v>
      </c>
      <c r="L64" s="10">
        <v>-0.60040000000000004</v>
      </c>
      <c r="M64" s="6">
        <v>-496.91872100000001</v>
      </c>
      <c r="N64" s="10">
        <v>-0.60040000000000004</v>
      </c>
      <c r="O64" s="6">
        <v>-496.91872100000001</v>
      </c>
      <c r="P64" s="10">
        <v>0</v>
      </c>
      <c r="Q64" s="6" t="s">
        <v>889</v>
      </c>
      <c r="S64" s="7">
        <v>43496</v>
      </c>
      <c r="T64" s="5">
        <v>108</v>
      </c>
      <c r="U64" s="8">
        <v>40498.839999999997</v>
      </c>
      <c r="V64" s="10">
        <v>26276.210862</v>
      </c>
      <c r="W64" s="10">
        <v>92.312299999999993</v>
      </c>
      <c r="X64" s="6">
        <v>438.71553399999999</v>
      </c>
      <c r="Y64" s="10">
        <v>854.22042299999998</v>
      </c>
      <c r="Z64" s="6">
        <v>47.410291999999998</v>
      </c>
      <c r="AA64" s="10">
        <v>761.90812300000005</v>
      </c>
      <c r="AB64" s="6">
        <v>2.8996118468000001</v>
      </c>
    </row>
    <row r="65" spans="1:28" x14ac:dyDescent="0.2">
      <c r="A65" s="7">
        <v>43798</v>
      </c>
      <c r="B65" s="8">
        <v>143</v>
      </c>
      <c r="C65" s="8">
        <v>62105.53</v>
      </c>
      <c r="D65" s="8">
        <v>23941.228755</v>
      </c>
      <c r="E65" s="35">
        <v>-2945.4144000000001</v>
      </c>
      <c r="F65" s="35">
        <v>389.48743400000001</v>
      </c>
      <c r="H65" s="5" t="s">
        <v>5502</v>
      </c>
      <c r="I65" s="5">
        <v>10.08</v>
      </c>
      <c r="J65" s="8">
        <v>204.12</v>
      </c>
      <c r="K65" s="10" t="s">
        <v>887</v>
      </c>
      <c r="L65" s="10">
        <v>-2.2275</v>
      </c>
      <c r="M65" s="6">
        <v>-91.636364</v>
      </c>
      <c r="N65" s="10">
        <v>-2.2275</v>
      </c>
      <c r="O65" s="6">
        <v>-91.636364</v>
      </c>
      <c r="P65" s="10">
        <v>0</v>
      </c>
      <c r="Q65" s="6" t="s">
        <v>889</v>
      </c>
      <c r="S65" s="7">
        <v>43497</v>
      </c>
      <c r="T65" s="5">
        <v>108</v>
      </c>
      <c r="U65" s="8">
        <v>40222.129999999997</v>
      </c>
      <c r="V65" s="10">
        <v>26335.402985000001</v>
      </c>
      <c r="W65" s="10">
        <v>92.312299999999993</v>
      </c>
      <c r="X65" s="6">
        <v>435.71799199999998</v>
      </c>
      <c r="Y65" s="10">
        <v>854.19792800000005</v>
      </c>
      <c r="Z65" s="6">
        <v>47.087600000000002</v>
      </c>
      <c r="AA65" s="10">
        <v>761.885628</v>
      </c>
      <c r="AB65" s="6">
        <v>2.8930091885000002</v>
      </c>
    </row>
    <row r="66" spans="1:28" x14ac:dyDescent="0.2">
      <c r="A66" s="7">
        <v>43812</v>
      </c>
      <c r="B66" s="8">
        <v>138</v>
      </c>
      <c r="C66" s="8">
        <v>60077.75</v>
      </c>
      <c r="D66" s="8">
        <v>23685.842378000001</v>
      </c>
      <c r="E66" s="35">
        <v>-2838.2337000000002</v>
      </c>
      <c r="F66" s="35">
        <v>437.12157400000001</v>
      </c>
      <c r="H66" s="5" t="s">
        <v>5503</v>
      </c>
      <c r="I66" s="5">
        <v>9.94</v>
      </c>
      <c r="J66" s="8">
        <v>59.34</v>
      </c>
      <c r="K66" s="10" t="s">
        <v>887</v>
      </c>
      <c r="L66" s="10" t="s">
        <v>2359</v>
      </c>
      <c r="M66" s="6" t="s">
        <v>888</v>
      </c>
      <c r="N66" s="10" t="s">
        <v>891</v>
      </c>
      <c r="O66" s="6" t="s">
        <v>888</v>
      </c>
      <c r="P66" s="10" t="s">
        <v>888</v>
      </c>
      <c r="Q66" s="6" t="s">
        <v>889</v>
      </c>
      <c r="S66" s="7">
        <v>43500</v>
      </c>
      <c r="T66" s="5">
        <v>108</v>
      </c>
      <c r="U66" s="8">
        <v>40008.57</v>
      </c>
      <c r="V66" s="10">
        <v>26320.314479000001</v>
      </c>
      <c r="W66" s="10">
        <v>92.312299999999993</v>
      </c>
      <c r="X66" s="6">
        <v>433.40454099999999</v>
      </c>
      <c r="Y66" s="10">
        <v>854.20349899999997</v>
      </c>
      <c r="Z66" s="6">
        <v>46.837282000000002</v>
      </c>
      <c r="AA66" s="10">
        <v>761.89119900000003</v>
      </c>
      <c r="AB66" s="6">
        <v>2.8946888151999999</v>
      </c>
    </row>
    <row r="67" spans="1:28" x14ac:dyDescent="0.2">
      <c r="H67" s="5" t="s">
        <v>5504</v>
      </c>
      <c r="I67" s="5">
        <v>10.5</v>
      </c>
      <c r="J67" s="8">
        <v>0</v>
      </c>
      <c r="K67" s="10" t="s">
        <v>887</v>
      </c>
      <c r="L67" s="10" t="s">
        <v>2359</v>
      </c>
      <c r="M67" s="6" t="s">
        <v>888</v>
      </c>
      <c r="N67" s="10" t="s">
        <v>891</v>
      </c>
      <c r="O67" s="6" t="s">
        <v>888</v>
      </c>
      <c r="P67" s="10" t="s">
        <v>888</v>
      </c>
      <c r="Q67" s="6" t="s">
        <v>889</v>
      </c>
      <c r="S67" s="7">
        <v>43504</v>
      </c>
      <c r="T67" s="5">
        <v>108</v>
      </c>
      <c r="U67" s="8">
        <v>40125.769999999997</v>
      </c>
      <c r="V67" s="10">
        <v>26221.048177000001</v>
      </c>
      <c r="W67" s="10">
        <v>92.312299999999993</v>
      </c>
      <c r="X67" s="6">
        <v>434.67414400000001</v>
      </c>
      <c r="Y67" s="10">
        <v>854.301064</v>
      </c>
      <c r="Z67" s="6">
        <v>46.969121000000001</v>
      </c>
      <c r="AA67" s="10">
        <v>761.98876399999995</v>
      </c>
      <c r="AB67" s="6">
        <v>2.9060194662000001</v>
      </c>
    </row>
    <row r="68" spans="1:28" x14ac:dyDescent="0.2">
      <c r="H68" s="5" t="s">
        <v>5505</v>
      </c>
      <c r="I68" s="5">
        <v>10.119999999999999</v>
      </c>
      <c r="J68" s="8">
        <v>358.55</v>
      </c>
      <c r="K68" s="10" t="s">
        <v>887</v>
      </c>
      <c r="L68" s="10">
        <v>2.1257999999999999</v>
      </c>
      <c r="M68" s="6">
        <v>168.66591399999999</v>
      </c>
      <c r="N68" s="10">
        <v>2.1257999999999999</v>
      </c>
      <c r="O68" s="6">
        <v>168.66591399999999</v>
      </c>
      <c r="P68" s="10">
        <v>0</v>
      </c>
      <c r="Q68" s="6" t="s">
        <v>889</v>
      </c>
      <c r="S68" s="7">
        <v>43507</v>
      </c>
      <c r="T68" s="5">
        <v>113</v>
      </c>
      <c r="U68" s="8">
        <v>41064.75</v>
      </c>
      <c r="V68" s="10">
        <v>25945.817910000002</v>
      </c>
      <c r="W68" s="10">
        <v>90.9696</v>
      </c>
      <c r="X68" s="6">
        <v>451.41179</v>
      </c>
      <c r="Y68" s="10">
        <v>853.47173399999997</v>
      </c>
      <c r="Z68" s="6">
        <v>48.11495</v>
      </c>
      <c r="AA68" s="10">
        <v>762.50213399999996</v>
      </c>
      <c r="AB68" s="6">
        <v>2.9388248095999998</v>
      </c>
    </row>
    <row r="69" spans="1:28" x14ac:dyDescent="0.2">
      <c r="H69" s="5" t="s">
        <v>5506</v>
      </c>
      <c r="I69" s="5">
        <v>10.34</v>
      </c>
      <c r="J69" s="8">
        <v>258.5</v>
      </c>
      <c r="K69" s="10" t="s">
        <v>887</v>
      </c>
      <c r="L69" s="10">
        <v>-6.5</v>
      </c>
      <c r="M69" s="6">
        <v>-39.769230999999998</v>
      </c>
      <c r="N69" s="10">
        <v>-6.5</v>
      </c>
      <c r="O69" s="6">
        <v>-39.769230999999998</v>
      </c>
      <c r="P69" s="10">
        <v>0</v>
      </c>
      <c r="Q69" s="6" t="s">
        <v>889</v>
      </c>
      <c r="S69" s="7">
        <v>43508</v>
      </c>
      <c r="T69" s="5">
        <v>113</v>
      </c>
      <c r="U69" s="8">
        <v>41324.15</v>
      </c>
      <c r="V69" s="10">
        <v>25892.121994000001</v>
      </c>
      <c r="W69" s="10">
        <v>90.9696</v>
      </c>
      <c r="X69" s="6">
        <v>454.26329199999998</v>
      </c>
      <c r="Y69" s="10">
        <v>853.88489000000004</v>
      </c>
      <c r="Z69" s="6">
        <v>48.395457999999998</v>
      </c>
      <c r="AA69" s="10">
        <v>762.91529000000003</v>
      </c>
      <c r="AB69" s="6">
        <v>2.9465151218000001</v>
      </c>
    </row>
    <row r="70" spans="1:28" x14ac:dyDescent="0.2">
      <c r="H70" s="5" t="s">
        <v>5507</v>
      </c>
      <c r="I70" s="5">
        <v>10.3</v>
      </c>
      <c r="J70" s="8">
        <v>144.30000000000001</v>
      </c>
      <c r="K70" s="10" t="s">
        <v>887</v>
      </c>
      <c r="L70" s="10">
        <v>-3.7827000000000002</v>
      </c>
      <c r="M70" s="6">
        <v>-38.147354999999997</v>
      </c>
      <c r="N70" s="10">
        <v>-3.7827000000000002</v>
      </c>
      <c r="O70" s="6">
        <v>-38.147354999999997</v>
      </c>
      <c r="P70" s="10">
        <v>0</v>
      </c>
      <c r="Q70" s="6" t="s">
        <v>889</v>
      </c>
      <c r="S70" s="7">
        <v>43509</v>
      </c>
      <c r="T70" s="5">
        <v>113</v>
      </c>
      <c r="U70" s="8">
        <v>41675.910000000003</v>
      </c>
      <c r="V70" s="10">
        <v>26008.352899000001</v>
      </c>
      <c r="W70" s="10">
        <v>90.9696</v>
      </c>
      <c r="X70" s="6">
        <v>458.13007900000002</v>
      </c>
      <c r="Y70" s="10">
        <v>853.45773699999995</v>
      </c>
      <c r="Z70" s="6">
        <v>48.831837999999998</v>
      </c>
      <c r="AA70" s="10">
        <v>762.48813700000005</v>
      </c>
      <c r="AB70" s="6">
        <v>2.9317048247000002</v>
      </c>
    </row>
    <row r="71" spans="1:28" x14ac:dyDescent="0.2">
      <c r="H71" s="5" t="s">
        <v>5508</v>
      </c>
      <c r="I71" s="5">
        <v>10.16</v>
      </c>
      <c r="J71" s="8">
        <v>691.9</v>
      </c>
      <c r="K71" s="10" t="s">
        <v>887</v>
      </c>
      <c r="L71" s="10" t="s">
        <v>2359</v>
      </c>
      <c r="M71" s="6" t="s">
        <v>888</v>
      </c>
      <c r="N71" s="10" t="s">
        <v>891</v>
      </c>
      <c r="O71" s="6" t="s">
        <v>888</v>
      </c>
      <c r="P71" s="10" t="s">
        <v>888</v>
      </c>
      <c r="Q71" s="6" t="s">
        <v>889</v>
      </c>
      <c r="S71" s="7">
        <v>43510</v>
      </c>
      <c r="T71" s="5">
        <v>113</v>
      </c>
      <c r="U71" s="8">
        <v>41570.35</v>
      </c>
      <c r="V71" s="10">
        <v>25863.574111999998</v>
      </c>
      <c r="W71" s="10">
        <v>90.9696</v>
      </c>
      <c r="X71" s="6">
        <v>456.96969100000001</v>
      </c>
      <c r="Y71" s="10">
        <v>853.53537100000005</v>
      </c>
      <c r="Z71" s="6">
        <v>48.703722999999997</v>
      </c>
      <c r="AA71" s="10">
        <v>762.56577100000004</v>
      </c>
      <c r="AB71" s="6">
        <v>2.9484160529999999</v>
      </c>
    </row>
    <row r="72" spans="1:28" x14ac:dyDescent="0.2">
      <c r="H72" s="5" t="s">
        <v>5509</v>
      </c>
      <c r="I72" s="5">
        <v>10.3</v>
      </c>
      <c r="J72" s="8">
        <v>301.83999999999997</v>
      </c>
      <c r="K72" s="10" t="s">
        <v>887</v>
      </c>
      <c r="L72" s="10">
        <v>1.4655</v>
      </c>
      <c r="M72" s="6">
        <v>205.96383499999999</v>
      </c>
      <c r="N72" s="10">
        <v>1.4655</v>
      </c>
      <c r="O72" s="6">
        <v>205.96383499999999</v>
      </c>
      <c r="P72" s="10">
        <v>0</v>
      </c>
      <c r="Q72" s="6" t="s">
        <v>889</v>
      </c>
      <c r="S72" s="7">
        <v>43511</v>
      </c>
      <c r="T72" s="5">
        <v>113</v>
      </c>
      <c r="U72" s="8">
        <v>41438.9</v>
      </c>
      <c r="V72" s="10">
        <v>25911.365216999999</v>
      </c>
      <c r="W72" s="10">
        <v>90.9696</v>
      </c>
      <c r="X72" s="6">
        <v>455.52470299999999</v>
      </c>
      <c r="Y72" s="10">
        <v>853.37898700000005</v>
      </c>
      <c r="Z72" s="6">
        <v>48.558613000000001</v>
      </c>
      <c r="AA72" s="10">
        <v>762.40938700000004</v>
      </c>
      <c r="AB72" s="6">
        <v>2.9423744397</v>
      </c>
    </row>
    <row r="73" spans="1:28" x14ac:dyDescent="0.2">
      <c r="H73" s="5" t="s">
        <v>5510</v>
      </c>
      <c r="I73" s="5">
        <v>9.25</v>
      </c>
      <c r="J73" s="8">
        <v>211.23</v>
      </c>
      <c r="K73" s="10" t="s">
        <v>887</v>
      </c>
      <c r="L73" s="10" t="s">
        <v>2359</v>
      </c>
      <c r="M73" s="6" t="s">
        <v>888</v>
      </c>
      <c r="N73" s="10" t="s">
        <v>891</v>
      </c>
      <c r="O73" s="6" t="s">
        <v>888</v>
      </c>
      <c r="P73" s="10" t="s">
        <v>888</v>
      </c>
      <c r="Q73" s="6" t="s">
        <v>889</v>
      </c>
      <c r="S73" s="7">
        <v>43514</v>
      </c>
      <c r="T73" s="5">
        <v>120</v>
      </c>
      <c r="U73" s="8">
        <v>39695.26</v>
      </c>
      <c r="V73" s="10">
        <v>25920.041104</v>
      </c>
      <c r="W73" s="10">
        <v>87.432599999999994</v>
      </c>
      <c r="X73" s="6">
        <v>454.00983200000002</v>
      </c>
      <c r="Y73" s="10">
        <v>861.64798299999995</v>
      </c>
      <c r="Z73" s="6">
        <v>46.068998999999998</v>
      </c>
      <c r="AA73" s="10">
        <v>774.21538299999997</v>
      </c>
      <c r="AB73" s="6">
        <v>2.9869373276000002</v>
      </c>
    </row>
    <row r="74" spans="1:28" x14ac:dyDescent="0.2">
      <c r="H74" s="5" t="s">
        <v>5511</v>
      </c>
      <c r="I74" s="5">
        <v>10.45</v>
      </c>
      <c r="J74" s="8">
        <v>62.33</v>
      </c>
      <c r="K74" s="10" t="s">
        <v>887</v>
      </c>
      <c r="L74" s="10">
        <v>-1.194</v>
      </c>
      <c r="M74" s="6">
        <v>-52.202680000000001</v>
      </c>
      <c r="N74" s="10">
        <v>-1.194</v>
      </c>
      <c r="O74" s="6">
        <v>-52.202680000000001</v>
      </c>
      <c r="P74" s="10">
        <v>0</v>
      </c>
      <c r="Q74" s="6" t="s">
        <v>889</v>
      </c>
      <c r="S74" s="7">
        <v>43515</v>
      </c>
      <c r="T74" s="5">
        <v>120</v>
      </c>
      <c r="U74" s="8">
        <v>42371.48</v>
      </c>
      <c r="V74" s="10">
        <v>25983.748518</v>
      </c>
      <c r="W74" s="10">
        <v>87.432599999999994</v>
      </c>
      <c r="X74" s="6">
        <v>484.61878100000001</v>
      </c>
      <c r="Y74" s="10">
        <v>861.39294700000005</v>
      </c>
      <c r="Z74" s="6">
        <v>49.189489999999999</v>
      </c>
      <c r="AA74" s="10">
        <v>773.96034699999996</v>
      </c>
      <c r="AB74" s="6">
        <v>2.9786323807000001</v>
      </c>
    </row>
    <row r="75" spans="1:28" x14ac:dyDescent="0.2">
      <c r="H75" s="5" t="s">
        <v>5512</v>
      </c>
      <c r="I75" s="5">
        <v>0</v>
      </c>
      <c r="J75" s="8">
        <v>0</v>
      </c>
      <c r="K75" s="10" t="s">
        <v>887</v>
      </c>
      <c r="L75" s="10">
        <v>-0.53910000000000002</v>
      </c>
      <c r="M75" s="6" t="s">
        <v>888</v>
      </c>
      <c r="N75" s="10">
        <v>-0.53910000000000002</v>
      </c>
      <c r="O75" s="6" t="s">
        <v>888</v>
      </c>
      <c r="P75" s="10">
        <v>0</v>
      </c>
      <c r="Q75" s="6" t="s">
        <v>889</v>
      </c>
      <c r="S75" s="7">
        <v>43516</v>
      </c>
      <c r="T75" s="5">
        <v>120</v>
      </c>
      <c r="U75" s="8">
        <v>42506.45</v>
      </c>
      <c r="V75" s="10">
        <v>26001.521231999999</v>
      </c>
      <c r="W75" s="10">
        <v>87.432599999999994</v>
      </c>
      <c r="X75" s="6">
        <v>486.16248400000001</v>
      </c>
      <c r="Y75" s="10">
        <v>861.69050000000004</v>
      </c>
      <c r="Z75" s="6">
        <v>49.329138</v>
      </c>
      <c r="AA75" s="10">
        <v>774.25789999999995</v>
      </c>
      <c r="AB75" s="6">
        <v>2.9777407758000001</v>
      </c>
    </row>
    <row r="76" spans="1:28" x14ac:dyDescent="0.2">
      <c r="H76" s="5" t="s">
        <v>5513</v>
      </c>
      <c r="I76" s="5">
        <v>10.1</v>
      </c>
      <c r="J76" s="8">
        <v>378.95</v>
      </c>
      <c r="K76" s="10" t="s">
        <v>887</v>
      </c>
      <c r="L76" s="10" t="s">
        <v>2359</v>
      </c>
      <c r="M76" s="6" t="s">
        <v>888</v>
      </c>
      <c r="N76" s="10" t="s">
        <v>891</v>
      </c>
      <c r="O76" s="6" t="s">
        <v>888</v>
      </c>
      <c r="P76" s="10" t="s">
        <v>888</v>
      </c>
      <c r="Q76" s="6" t="s">
        <v>889</v>
      </c>
      <c r="S76" s="7">
        <v>43517</v>
      </c>
      <c r="T76" s="5">
        <v>120</v>
      </c>
      <c r="U76" s="8">
        <v>42355.64</v>
      </c>
      <c r="V76" s="10">
        <v>26021.658765</v>
      </c>
      <c r="W76" s="10">
        <v>87.432599999999994</v>
      </c>
      <c r="X76" s="6">
        <v>484.437613</v>
      </c>
      <c r="Y76" s="10">
        <v>861.866355</v>
      </c>
      <c r="Z76" s="6">
        <v>49.144092999999998</v>
      </c>
      <c r="AA76" s="10">
        <v>774.43375500000002</v>
      </c>
      <c r="AB76" s="6">
        <v>2.9761121757</v>
      </c>
    </row>
    <row r="77" spans="1:28" x14ac:dyDescent="0.2">
      <c r="H77" s="5" t="s">
        <v>5514</v>
      </c>
      <c r="I77" s="5">
        <v>9.89</v>
      </c>
      <c r="J77" s="8">
        <v>256.95</v>
      </c>
      <c r="K77" s="10" t="s">
        <v>887</v>
      </c>
      <c r="L77" s="10" t="s">
        <v>2359</v>
      </c>
      <c r="M77" s="6" t="s">
        <v>888</v>
      </c>
      <c r="N77" s="10" t="s">
        <v>891</v>
      </c>
      <c r="O77" s="6" t="s">
        <v>888</v>
      </c>
      <c r="P77" s="10" t="s">
        <v>888</v>
      </c>
      <c r="Q77" s="6" t="s">
        <v>889</v>
      </c>
      <c r="S77" s="7">
        <v>43518</v>
      </c>
      <c r="T77" s="5">
        <v>120</v>
      </c>
      <c r="U77" s="8">
        <v>42466.89</v>
      </c>
      <c r="V77" s="10">
        <v>26004.650250999999</v>
      </c>
      <c r="W77" s="10">
        <v>87.432599999999994</v>
      </c>
      <c r="X77" s="6">
        <v>485.71002099999998</v>
      </c>
      <c r="Y77" s="10">
        <v>861.66673500000002</v>
      </c>
      <c r="Z77" s="6">
        <v>49.284587999999999</v>
      </c>
      <c r="AA77" s="10">
        <v>774.23413500000004</v>
      </c>
      <c r="AB77" s="6">
        <v>2.9772910889999999</v>
      </c>
    </row>
    <row r="78" spans="1:28" x14ac:dyDescent="0.2">
      <c r="H78" s="5" t="s">
        <v>5515</v>
      </c>
      <c r="I78" s="5">
        <v>10.24</v>
      </c>
      <c r="J78" s="8">
        <v>147.19</v>
      </c>
      <c r="K78" s="10" t="s">
        <v>887</v>
      </c>
      <c r="L78" s="10" t="s">
        <v>2359</v>
      </c>
      <c r="M78" s="6" t="s">
        <v>888</v>
      </c>
      <c r="N78" s="10" t="s">
        <v>891</v>
      </c>
      <c r="O78" s="6" t="s">
        <v>888</v>
      </c>
      <c r="P78" s="10" t="s">
        <v>888</v>
      </c>
      <c r="Q78" s="6" t="s">
        <v>889</v>
      </c>
      <c r="S78" s="7">
        <v>43521</v>
      </c>
      <c r="T78" s="5">
        <v>118</v>
      </c>
      <c r="U78" s="8">
        <v>41883.93</v>
      </c>
      <c r="V78" s="10">
        <v>26101.716230999999</v>
      </c>
      <c r="W78" s="10">
        <v>-105.44840000000001</v>
      </c>
      <c r="X78" s="6">
        <v>-397.19834500000002</v>
      </c>
      <c r="Y78" s="10">
        <v>653.67642599999999</v>
      </c>
      <c r="Z78" s="6">
        <v>64.074408000000005</v>
      </c>
      <c r="AA78" s="10">
        <v>759.12482599999998</v>
      </c>
      <c r="AB78" s="6">
        <v>2.9083329991000002</v>
      </c>
    </row>
    <row r="79" spans="1:28" x14ac:dyDescent="0.2">
      <c r="H79" s="5" t="s">
        <v>5516</v>
      </c>
      <c r="I79" s="5">
        <v>10.39</v>
      </c>
      <c r="J79" s="8">
        <v>0</v>
      </c>
      <c r="K79" s="10" t="s">
        <v>887</v>
      </c>
      <c r="L79" s="10" t="s">
        <v>2359</v>
      </c>
      <c r="M79" s="6" t="s">
        <v>888</v>
      </c>
      <c r="N79" s="10" t="s">
        <v>891</v>
      </c>
      <c r="O79" s="6" t="s">
        <v>888</v>
      </c>
      <c r="P79" s="10" t="s">
        <v>888</v>
      </c>
      <c r="Q79" s="6" t="s">
        <v>889</v>
      </c>
      <c r="S79" s="7">
        <v>43522</v>
      </c>
      <c r="T79" s="5">
        <v>118</v>
      </c>
      <c r="U79" s="8">
        <v>41672.17</v>
      </c>
      <c r="V79" s="10">
        <v>26017.754839000001</v>
      </c>
      <c r="W79" s="10">
        <v>-105.44840000000001</v>
      </c>
      <c r="X79" s="6">
        <v>-395.19015899999999</v>
      </c>
      <c r="Y79" s="10">
        <v>653.49711500000001</v>
      </c>
      <c r="Z79" s="6">
        <v>63.767947999999997</v>
      </c>
      <c r="AA79" s="10">
        <v>758.945515</v>
      </c>
      <c r="AB79" s="6">
        <v>2.9170292353999998</v>
      </c>
    </row>
    <row r="80" spans="1:28" x14ac:dyDescent="0.2">
      <c r="H80" s="5" t="s">
        <v>5517</v>
      </c>
      <c r="I80" s="5">
        <v>10.94</v>
      </c>
      <c r="J80" s="8">
        <v>754.86</v>
      </c>
      <c r="K80" s="10" t="s">
        <v>887</v>
      </c>
      <c r="L80" s="10">
        <v>8.2799999999999994</v>
      </c>
      <c r="M80" s="6">
        <v>91.166667000000004</v>
      </c>
      <c r="N80" s="10">
        <v>8.2799999999999994</v>
      </c>
      <c r="O80" s="6">
        <v>91.166667000000004</v>
      </c>
      <c r="P80" s="10">
        <v>0</v>
      </c>
      <c r="Q80" s="6" t="s">
        <v>889</v>
      </c>
      <c r="S80" s="7">
        <v>43523</v>
      </c>
      <c r="T80" s="5">
        <v>118</v>
      </c>
      <c r="U80" s="8">
        <v>42013.39</v>
      </c>
      <c r="V80" s="10">
        <v>26027.999613</v>
      </c>
      <c r="W80" s="10">
        <v>-105.44840000000001</v>
      </c>
      <c r="X80" s="6">
        <v>-398.42605500000002</v>
      </c>
      <c r="Y80" s="10">
        <v>653.73391200000003</v>
      </c>
      <c r="Z80" s="6">
        <v>64.266805000000005</v>
      </c>
      <c r="AA80" s="10">
        <v>759.18231200000002</v>
      </c>
      <c r="AB80" s="6">
        <v>2.9167908542999998</v>
      </c>
    </row>
    <row r="81" spans="8:28" x14ac:dyDescent="0.2">
      <c r="H81" s="5" t="s">
        <v>5518</v>
      </c>
      <c r="I81" s="5">
        <v>10.3</v>
      </c>
      <c r="J81" s="8">
        <v>305.29000000000002</v>
      </c>
      <c r="K81" s="10" t="s">
        <v>887</v>
      </c>
      <c r="L81" s="10">
        <v>4.1496000000000004</v>
      </c>
      <c r="M81" s="6">
        <v>73.570947000000004</v>
      </c>
      <c r="N81" s="10">
        <v>4.1496000000000004</v>
      </c>
      <c r="O81" s="6">
        <v>73.570947000000004</v>
      </c>
      <c r="P81" s="10">
        <v>0</v>
      </c>
      <c r="Q81" s="6" t="s">
        <v>889</v>
      </c>
      <c r="S81" s="7">
        <v>43524</v>
      </c>
      <c r="T81" s="5">
        <v>118</v>
      </c>
      <c r="U81" s="8">
        <v>42397.120000000003</v>
      </c>
      <c r="V81" s="10">
        <v>25990.863503</v>
      </c>
      <c r="W81" s="10">
        <v>-105.44840000000001</v>
      </c>
      <c r="X81" s="6">
        <v>-402.06508600000001</v>
      </c>
      <c r="Y81" s="10">
        <v>653.61542799999995</v>
      </c>
      <c r="Z81" s="6">
        <v>64.865544</v>
      </c>
      <c r="AA81" s="10">
        <v>759.06382799999994</v>
      </c>
      <c r="AB81" s="6">
        <v>2.9205025373</v>
      </c>
    </row>
    <row r="82" spans="8:28" x14ac:dyDescent="0.2">
      <c r="H82" s="5" t="s">
        <v>5519</v>
      </c>
      <c r="I82" s="5">
        <v>10.3</v>
      </c>
      <c r="J82" s="8">
        <v>214.24</v>
      </c>
      <c r="K82" s="10" t="s">
        <v>887</v>
      </c>
      <c r="L82" s="10">
        <v>2.2879999999999998</v>
      </c>
      <c r="M82" s="6">
        <v>93.636364</v>
      </c>
      <c r="N82" s="10">
        <v>2.2879999999999998</v>
      </c>
      <c r="O82" s="6">
        <v>93.636364</v>
      </c>
      <c r="P82" s="10">
        <v>0</v>
      </c>
      <c r="Q82" s="6" t="s">
        <v>889</v>
      </c>
      <c r="S82" s="7">
        <v>43525</v>
      </c>
      <c r="T82" s="5">
        <v>118</v>
      </c>
      <c r="U82" s="8">
        <v>42854.36</v>
      </c>
      <c r="V82" s="10">
        <v>26040.707772000002</v>
      </c>
      <c r="W82" s="10">
        <v>-105.44840000000001</v>
      </c>
      <c r="X82" s="6">
        <v>-406.40123499999999</v>
      </c>
      <c r="Y82" s="10">
        <v>653.40511300000003</v>
      </c>
      <c r="Z82" s="6">
        <v>65.586202</v>
      </c>
      <c r="AA82" s="10">
        <v>758.85351300000002</v>
      </c>
      <c r="AB82" s="6">
        <v>2.9141047918999998</v>
      </c>
    </row>
    <row r="83" spans="8:28" x14ac:dyDescent="0.2">
      <c r="H83" s="5" t="s">
        <v>5520</v>
      </c>
      <c r="I83" s="5">
        <v>10.3</v>
      </c>
      <c r="J83" s="8">
        <v>0</v>
      </c>
      <c r="K83" s="10" t="s">
        <v>887</v>
      </c>
      <c r="L83" s="10" t="s">
        <v>2359</v>
      </c>
      <c r="M83" s="6" t="s">
        <v>888</v>
      </c>
      <c r="N83" s="10" t="s">
        <v>891</v>
      </c>
      <c r="O83" s="6" t="s">
        <v>888</v>
      </c>
      <c r="P83" s="10" t="s">
        <v>888</v>
      </c>
      <c r="Q83" s="6" t="s">
        <v>889</v>
      </c>
      <c r="S83" s="7">
        <v>43528</v>
      </c>
      <c r="T83" s="5">
        <v>115</v>
      </c>
      <c r="U83" s="8">
        <v>42641.65</v>
      </c>
      <c r="V83" s="10">
        <v>26122.671072000001</v>
      </c>
      <c r="W83" s="10">
        <v>-151.6576</v>
      </c>
      <c r="X83" s="6">
        <v>-281.170545</v>
      </c>
      <c r="Y83" s="10">
        <v>673.88522399999999</v>
      </c>
      <c r="Z83" s="6">
        <v>63.277318999999999</v>
      </c>
      <c r="AA83" s="10">
        <v>825.542824</v>
      </c>
      <c r="AB83" s="6">
        <v>3.1602542529000002</v>
      </c>
    </row>
    <row r="84" spans="8:28" x14ac:dyDescent="0.2">
      <c r="H84" s="5" t="s">
        <v>5521</v>
      </c>
      <c r="I84" s="5">
        <v>10.33</v>
      </c>
      <c r="J84" s="8">
        <v>390.54</v>
      </c>
      <c r="K84" s="10" t="s">
        <v>887</v>
      </c>
      <c r="L84" s="10">
        <v>5.2934000000000001</v>
      </c>
      <c r="M84" s="6">
        <v>73.778667999999996</v>
      </c>
      <c r="N84" s="10">
        <v>5.2934000000000001</v>
      </c>
      <c r="O84" s="6">
        <v>73.778667999999996</v>
      </c>
      <c r="P84" s="10">
        <v>0</v>
      </c>
      <c r="Q84" s="6" t="s">
        <v>889</v>
      </c>
      <c r="S84" s="7">
        <v>43529</v>
      </c>
      <c r="T84" s="5">
        <v>115</v>
      </c>
      <c r="U84" s="8">
        <v>42311.58</v>
      </c>
      <c r="V84" s="10">
        <v>25987.853346</v>
      </c>
      <c r="W84" s="10">
        <v>-151.6576</v>
      </c>
      <c r="X84" s="6">
        <v>-278.99412899999999</v>
      </c>
      <c r="Y84" s="10">
        <v>673.90874899999994</v>
      </c>
      <c r="Z84" s="6">
        <v>62.785325</v>
      </c>
      <c r="AA84" s="10">
        <v>825.56634899999995</v>
      </c>
      <c r="AB84" s="6">
        <v>3.1767392941999999</v>
      </c>
    </row>
    <row r="85" spans="8:28" x14ac:dyDescent="0.2">
      <c r="H85" s="5" t="s">
        <v>5522</v>
      </c>
      <c r="I85" s="5">
        <v>10.6</v>
      </c>
      <c r="J85" s="8">
        <v>265</v>
      </c>
      <c r="K85" s="10" t="s">
        <v>887</v>
      </c>
      <c r="L85" s="10">
        <v>10</v>
      </c>
      <c r="M85" s="6">
        <v>26.5</v>
      </c>
      <c r="N85" s="10">
        <v>10</v>
      </c>
      <c r="O85" s="6">
        <v>26.5</v>
      </c>
      <c r="P85" s="10">
        <v>0</v>
      </c>
      <c r="Q85" s="6" t="s">
        <v>889</v>
      </c>
      <c r="S85" s="7">
        <v>43530</v>
      </c>
      <c r="T85" s="5">
        <v>115</v>
      </c>
      <c r="U85" s="8">
        <v>41999.11</v>
      </c>
      <c r="V85" s="10">
        <v>26140.122738999999</v>
      </c>
      <c r="W85" s="10">
        <v>-151.6576</v>
      </c>
      <c r="X85" s="6">
        <v>-276.933764</v>
      </c>
      <c r="Y85" s="10">
        <v>674.31552899999997</v>
      </c>
      <c r="Z85" s="6">
        <v>62.284061999999999</v>
      </c>
      <c r="AA85" s="10">
        <v>825.97312899999997</v>
      </c>
      <c r="AB85" s="6">
        <v>3.1597905521</v>
      </c>
    </row>
    <row r="86" spans="8:28" x14ac:dyDescent="0.2">
      <c r="H86" s="5" t="s">
        <v>5523</v>
      </c>
      <c r="I86" s="5">
        <v>10.51</v>
      </c>
      <c r="J86" s="8">
        <v>157.33000000000001</v>
      </c>
      <c r="K86" s="10" t="s">
        <v>887</v>
      </c>
      <c r="L86" s="10">
        <v>-0.1497</v>
      </c>
      <c r="M86" s="6">
        <v>-1050.9686039999999</v>
      </c>
      <c r="N86" s="10">
        <v>-0.1497</v>
      </c>
      <c r="O86" s="6">
        <v>-1050.9686039999999</v>
      </c>
      <c r="P86" s="10">
        <v>0</v>
      </c>
      <c r="Q86" s="6" t="s">
        <v>889</v>
      </c>
      <c r="S86" s="7">
        <v>43531</v>
      </c>
      <c r="T86" s="5">
        <v>115</v>
      </c>
      <c r="U86" s="8">
        <v>42012.31</v>
      </c>
      <c r="V86" s="10">
        <v>26179.895494</v>
      </c>
      <c r="W86" s="10">
        <v>-151.6576</v>
      </c>
      <c r="X86" s="6">
        <v>-277.020802</v>
      </c>
      <c r="Y86" s="10">
        <v>674.17639499999996</v>
      </c>
      <c r="Z86" s="6">
        <v>62.316495000000003</v>
      </c>
      <c r="AA86" s="10">
        <v>825.83399499999996</v>
      </c>
      <c r="AB86" s="6">
        <v>3.1544587150000001</v>
      </c>
    </row>
    <row r="87" spans="8:28" x14ac:dyDescent="0.2">
      <c r="H87" s="5" t="s">
        <v>5524</v>
      </c>
      <c r="I87" s="5">
        <v>0</v>
      </c>
      <c r="J87" s="8">
        <v>0</v>
      </c>
      <c r="K87" s="10" t="s">
        <v>887</v>
      </c>
      <c r="L87" s="10">
        <v>2.3687999999999998</v>
      </c>
      <c r="M87" s="6" t="s">
        <v>888</v>
      </c>
      <c r="N87" s="10">
        <v>2.3687999999999998</v>
      </c>
      <c r="O87" s="6" t="s">
        <v>888</v>
      </c>
      <c r="P87" s="10">
        <v>0</v>
      </c>
      <c r="Q87" s="6" t="s">
        <v>889</v>
      </c>
      <c r="S87" s="7">
        <v>43532</v>
      </c>
      <c r="T87" s="5">
        <v>115</v>
      </c>
      <c r="U87" s="8">
        <v>41384.559999999998</v>
      </c>
      <c r="V87" s="10">
        <v>26071.036396</v>
      </c>
      <c r="W87" s="10">
        <v>-151.6576</v>
      </c>
      <c r="X87" s="6">
        <v>-272.88154400000002</v>
      </c>
      <c r="Y87" s="10">
        <v>674.07370400000002</v>
      </c>
      <c r="Z87" s="6">
        <v>61.394711000000001</v>
      </c>
      <c r="AA87" s="10">
        <v>825.73130400000002</v>
      </c>
      <c r="AB87" s="6">
        <v>3.1672362051</v>
      </c>
    </row>
    <row r="88" spans="8:28" x14ac:dyDescent="0.2">
      <c r="H88" s="5" t="s">
        <v>5525</v>
      </c>
      <c r="I88" s="5">
        <v>10.3</v>
      </c>
      <c r="J88" s="8">
        <v>810.3</v>
      </c>
      <c r="K88" s="10" t="s">
        <v>887</v>
      </c>
      <c r="L88" s="10">
        <v>10.2271</v>
      </c>
      <c r="M88" s="6">
        <v>79.230671000000001</v>
      </c>
      <c r="N88" s="10">
        <v>10.2271</v>
      </c>
      <c r="O88" s="6">
        <v>79.230671000000001</v>
      </c>
      <c r="P88" s="10">
        <v>0</v>
      </c>
      <c r="Q88" s="6" t="s">
        <v>889</v>
      </c>
      <c r="S88" s="7">
        <v>43535</v>
      </c>
      <c r="T88" s="5">
        <v>119</v>
      </c>
      <c r="U88" s="8">
        <v>43663.94</v>
      </c>
      <c r="V88" s="10">
        <v>24176.222424</v>
      </c>
      <c r="W88" s="10">
        <v>219.4427</v>
      </c>
      <c r="X88" s="6">
        <v>198.97649799999999</v>
      </c>
      <c r="Y88" s="10">
        <v>438.22031500000003</v>
      </c>
      <c r="Z88" s="6">
        <v>99.639241999999996</v>
      </c>
      <c r="AA88" s="10">
        <v>218.777615</v>
      </c>
      <c r="AB88" s="6">
        <v>0.90492886269999995</v>
      </c>
    </row>
    <row r="89" spans="8:28" x14ac:dyDescent="0.2">
      <c r="H89" s="5" t="s">
        <v>5526</v>
      </c>
      <c r="I89" s="5">
        <v>9.82</v>
      </c>
      <c r="J89" s="8">
        <v>308.45999999999998</v>
      </c>
      <c r="K89" s="10" t="s">
        <v>887</v>
      </c>
      <c r="L89" s="10" t="s">
        <v>2359</v>
      </c>
      <c r="M89" s="6" t="s">
        <v>888</v>
      </c>
      <c r="N89" s="10" t="s">
        <v>891</v>
      </c>
      <c r="O89" s="6" t="s">
        <v>888</v>
      </c>
      <c r="P89" s="10" t="s">
        <v>888</v>
      </c>
      <c r="Q89" s="6" t="s">
        <v>889</v>
      </c>
      <c r="S89" s="7">
        <v>43536</v>
      </c>
      <c r="T89" s="5">
        <v>119</v>
      </c>
      <c r="U89" s="8">
        <v>43470.18</v>
      </c>
      <c r="V89" s="10">
        <v>24133.991237999999</v>
      </c>
      <c r="W89" s="10">
        <v>219.4427</v>
      </c>
      <c r="X89" s="6">
        <v>198.09353400000001</v>
      </c>
      <c r="Y89" s="10">
        <v>438.11991699999999</v>
      </c>
      <c r="Z89" s="6">
        <v>99.219821999999994</v>
      </c>
      <c r="AA89" s="10">
        <v>218.67721700000001</v>
      </c>
      <c r="AB89" s="6">
        <v>0.90609636390000003</v>
      </c>
    </row>
    <row r="90" spans="8:28" x14ac:dyDescent="0.2">
      <c r="H90" s="5" t="s">
        <v>5527</v>
      </c>
      <c r="I90" s="5">
        <v>9.81</v>
      </c>
      <c r="J90" s="8">
        <v>215.77</v>
      </c>
      <c r="K90" s="10" t="s">
        <v>887</v>
      </c>
      <c r="L90" s="10" t="s">
        <v>2359</v>
      </c>
      <c r="M90" s="6" t="s">
        <v>888</v>
      </c>
      <c r="N90" s="10" t="s">
        <v>891</v>
      </c>
      <c r="O90" s="6" t="s">
        <v>888</v>
      </c>
      <c r="P90" s="10" t="s">
        <v>888</v>
      </c>
      <c r="Q90" s="6" t="s">
        <v>889</v>
      </c>
      <c r="S90" s="7">
        <v>43537</v>
      </c>
      <c r="T90" s="5">
        <v>119</v>
      </c>
      <c r="U90" s="8">
        <v>43585.39</v>
      </c>
      <c r="V90" s="10">
        <v>24115.505834</v>
      </c>
      <c r="W90" s="10">
        <v>219.4427</v>
      </c>
      <c r="X90" s="6">
        <v>198.61854600000001</v>
      </c>
      <c r="Y90" s="10">
        <v>438.27935300000001</v>
      </c>
      <c r="Z90" s="6">
        <v>99.446596</v>
      </c>
      <c r="AA90" s="10">
        <v>218.83665300000001</v>
      </c>
      <c r="AB90" s="6">
        <v>0.9074520559</v>
      </c>
    </row>
    <row r="91" spans="8:28" x14ac:dyDescent="0.2">
      <c r="H91" s="5" t="s">
        <v>5528</v>
      </c>
      <c r="I91" s="5">
        <v>10.130000000000001</v>
      </c>
      <c r="J91" s="8">
        <v>75.540000000000006</v>
      </c>
      <c r="K91" s="10" t="s">
        <v>887</v>
      </c>
      <c r="L91" s="10">
        <v>-1.9396</v>
      </c>
      <c r="M91" s="6">
        <v>-38.946173999999999</v>
      </c>
      <c r="N91" s="10">
        <v>-1.9396</v>
      </c>
      <c r="O91" s="6">
        <v>-38.946173999999999</v>
      </c>
      <c r="P91" s="10">
        <v>0</v>
      </c>
      <c r="Q91" s="6" t="s">
        <v>889</v>
      </c>
      <c r="S91" s="7">
        <v>43538</v>
      </c>
      <c r="T91" s="5">
        <v>119</v>
      </c>
      <c r="U91" s="8">
        <v>43582.47</v>
      </c>
      <c r="V91" s="10">
        <v>24130.427088</v>
      </c>
      <c r="W91" s="10">
        <v>219.4427</v>
      </c>
      <c r="X91" s="6">
        <v>198.60524000000001</v>
      </c>
      <c r="Y91" s="10">
        <v>438.202628</v>
      </c>
      <c r="Z91" s="6">
        <v>99.457345000000004</v>
      </c>
      <c r="AA91" s="10">
        <v>218.759928</v>
      </c>
      <c r="AB91" s="6">
        <v>0.90657296220000005</v>
      </c>
    </row>
    <row r="92" spans="8:28" x14ac:dyDescent="0.2">
      <c r="H92" s="5" t="s">
        <v>5529</v>
      </c>
      <c r="I92" s="5">
        <v>10.07</v>
      </c>
      <c r="J92" s="8">
        <v>0</v>
      </c>
      <c r="K92" s="10" t="s">
        <v>887</v>
      </c>
      <c r="L92" s="10" t="s">
        <v>2359</v>
      </c>
      <c r="M92" s="6" t="s">
        <v>888</v>
      </c>
      <c r="N92" s="10" t="s">
        <v>891</v>
      </c>
      <c r="O92" s="6" t="s">
        <v>888</v>
      </c>
      <c r="P92" s="10" t="s">
        <v>888</v>
      </c>
      <c r="Q92" s="6" t="s">
        <v>889</v>
      </c>
      <c r="S92" s="7">
        <v>43539</v>
      </c>
      <c r="T92" s="5">
        <v>119</v>
      </c>
      <c r="U92" s="8">
        <v>44030.720000000001</v>
      </c>
      <c r="V92" s="10">
        <v>24048.102099</v>
      </c>
      <c r="W92" s="10">
        <v>219.4427</v>
      </c>
      <c r="X92" s="6">
        <v>200.64791399999999</v>
      </c>
      <c r="Y92" s="10">
        <v>438.22394100000002</v>
      </c>
      <c r="Z92" s="6">
        <v>100.475387</v>
      </c>
      <c r="AA92" s="10">
        <v>218.78124099999999</v>
      </c>
      <c r="AB92" s="6">
        <v>0.90976510580000003</v>
      </c>
    </row>
    <row r="93" spans="8:28" x14ac:dyDescent="0.2">
      <c r="H93" s="5" t="s">
        <v>5530</v>
      </c>
      <c r="I93" s="5">
        <v>10.92</v>
      </c>
      <c r="J93" s="8">
        <v>401.86</v>
      </c>
      <c r="K93" s="10" t="s">
        <v>887</v>
      </c>
      <c r="L93" s="10">
        <v>1.84</v>
      </c>
      <c r="M93" s="6">
        <v>218.402174</v>
      </c>
      <c r="N93" s="10">
        <v>1.84</v>
      </c>
      <c r="O93" s="6">
        <v>218.402174</v>
      </c>
      <c r="P93" s="10">
        <v>0</v>
      </c>
      <c r="Q93" s="6" t="s">
        <v>889</v>
      </c>
      <c r="S93" s="7">
        <v>43542</v>
      </c>
      <c r="T93" s="5">
        <v>120</v>
      </c>
      <c r="U93" s="8">
        <v>43036.25</v>
      </c>
      <c r="V93" s="10">
        <v>24105.721991999999</v>
      </c>
      <c r="W93" s="10">
        <v>158.89179999999999</v>
      </c>
      <c r="X93" s="6">
        <v>270.852555</v>
      </c>
      <c r="Y93" s="10">
        <v>353.92655000000002</v>
      </c>
      <c r="Z93" s="6">
        <v>121.596557</v>
      </c>
      <c r="AA93" s="10">
        <v>195.03475</v>
      </c>
      <c r="AB93" s="6">
        <v>0.80908072499999995</v>
      </c>
    </row>
    <row r="94" spans="8:28" x14ac:dyDescent="0.2">
      <c r="H94" s="5" t="s">
        <v>5531</v>
      </c>
      <c r="I94" s="5">
        <v>8.92</v>
      </c>
      <c r="J94" s="8">
        <v>280.52999999999997</v>
      </c>
      <c r="K94" s="10" t="s">
        <v>887</v>
      </c>
      <c r="L94" s="10">
        <v>-6.9189999999999996</v>
      </c>
      <c r="M94" s="6">
        <v>-40.544876000000002</v>
      </c>
      <c r="N94" s="10">
        <v>-6.9189999999999996</v>
      </c>
      <c r="O94" s="6">
        <v>-40.544876000000002</v>
      </c>
      <c r="P94" s="10">
        <v>0</v>
      </c>
      <c r="Q94" s="6" t="s">
        <v>889</v>
      </c>
      <c r="S94" s="7">
        <v>43543</v>
      </c>
      <c r="T94" s="5">
        <v>120</v>
      </c>
      <c r="U94" s="8">
        <v>43022.27</v>
      </c>
      <c r="V94" s="10">
        <v>24127.178999</v>
      </c>
      <c r="W94" s="10">
        <v>158.89179999999999</v>
      </c>
      <c r="X94" s="6">
        <v>270.76457099999999</v>
      </c>
      <c r="Y94" s="10">
        <v>353.87801000000002</v>
      </c>
      <c r="Z94" s="6">
        <v>121.573731</v>
      </c>
      <c r="AA94" s="10">
        <v>194.98621</v>
      </c>
      <c r="AB94" s="6">
        <v>0.80816000070000005</v>
      </c>
    </row>
    <row r="95" spans="8:28" x14ac:dyDescent="0.2">
      <c r="H95" s="5" t="s">
        <v>5532</v>
      </c>
      <c r="I95" s="5">
        <v>10.34</v>
      </c>
      <c r="J95" s="8">
        <v>160.44999999999999</v>
      </c>
      <c r="K95" s="10" t="s">
        <v>887</v>
      </c>
      <c r="L95" s="10">
        <v>1.5529999999999999</v>
      </c>
      <c r="M95" s="6">
        <v>103.31616200000001</v>
      </c>
      <c r="N95" s="10">
        <v>1.5529999999999999</v>
      </c>
      <c r="O95" s="6">
        <v>103.31616200000001</v>
      </c>
      <c r="P95" s="10">
        <v>0</v>
      </c>
      <c r="Q95" s="6" t="s">
        <v>889</v>
      </c>
      <c r="S95" s="7">
        <v>43544</v>
      </c>
      <c r="T95" s="5">
        <v>120</v>
      </c>
      <c r="U95" s="8">
        <v>43024.959999999999</v>
      </c>
      <c r="V95" s="10">
        <v>24114.692930000001</v>
      </c>
      <c r="W95" s="10">
        <v>158.89179999999999</v>
      </c>
      <c r="X95" s="6">
        <v>270.78149999999999</v>
      </c>
      <c r="Y95" s="10">
        <v>354.08146299999999</v>
      </c>
      <c r="Z95" s="6">
        <v>121.511473</v>
      </c>
      <c r="AA95" s="10">
        <v>195.189663</v>
      </c>
      <c r="AB95" s="6">
        <v>0.80942213760000004</v>
      </c>
    </row>
    <row r="96" spans="8:28" x14ac:dyDescent="0.2">
      <c r="H96" s="5" t="s">
        <v>5533</v>
      </c>
      <c r="I96" s="5">
        <v>10.8</v>
      </c>
      <c r="J96" s="8">
        <v>0</v>
      </c>
      <c r="K96" s="10" t="s">
        <v>887</v>
      </c>
      <c r="L96" s="10" t="s">
        <v>2359</v>
      </c>
      <c r="M96" s="6" t="s">
        <v>888</v>
      </c>
      <c r="N96" s="10" t="s">
        <v>891</v>
      </c>
      <c r="O96" s="6" t="s">
        <v>888</v>
      </c>
      <c r="P96" s="10" t="s">
        <v>888</v>
      </c>
      <c r="Q96" s="6" t="s">
        <v>889</v>
      </c>
      <c r="S96" s="7">
        <v>43545</v>
      </c>
      <c r="T96" s="5">
        <v>120</v>
      </c>
      <c r="U96" s="8">
        <v>43114.68</v>
      </c>
      <c r="V96" s="10">
        <v>24176.533916</v>
      </c>
      <c r="W96" s="10">
        <v>158.89179999999999</v>
      </c>
      <c r="X96" s="6">
        <v>271.346161</v>
      </c>
      <c r="Y96" s="10">
        <v>354.02436899999998</v>
      </c>
      <c r="Z96" s="6">
        <v>121.784498</v>
      </c>
      <c r="AA96" s="10">
        <v>195.13256899999999</v>
      </c>
      <c r="AB96" s="6">
        <v>0.80711556760000003</v>
      </c>
    </row>
    <row r="97" spans="8:28" x14ac:dyDescent="0.2">
      <c r="H97" s="5" t="s">
        <v>5534</v>
      </c>
      <c r="I97" s="5">
        <v>9.8800000000000008</v>
      </c>
      <c r="J97" s="8">
        <v>312.45999999999998</v>
      </c>
      <c r="K97" s="10" t="s">
        <v>887</v>
      </c>
      <c r="L97" s="10" t="s">
        <v>2359</v>
      </c>
      <c r="M97" s="6" t="s">
        <v>888</v>
      </c>
      <c r="N97" s="10" t="s">
        <v>891</v>
      </c>
      <c r="O97" s="6" t="s">
        <v>888</v>
      </c>
      <c r="P97" s="10" t="s">
        <v>888</v>
      </c>
      <c r="Q97" s="6" t="s">
        <v>889</v>
      </c>
      <c r="S97" s="7">
        <v>43546</v>
      </c>
      <c r="T97" s="5">
        <v>120</v>
      </c>
      <c r="U97" s="8">
        <v>42839.61</v>
      </c>
      <c r="V97" s="10">
        <v>24201.883691999999</v>
      </c>
      <c r="W97" s="10">
        <v>158.89179999999999</v>
      </c>
      <c r="X97" s="6">
        <v>269.614983</v>
      </c>
      <c r="Y97" s="10">
        <v>353.870048</v>
      </c>
      <c r="Z97" s="6">
        <v>121.060288</v>
      </c>
      <c r="AA97" s="10">
        <v>194.97824800000001</v>
      </c>
      <c r="AB97" s="6">
        <v>0.80563253229999998</v>
      </c>
    </row>
    <row r="98" spans="8:28" x14ac:dyDescent="0.2">
      <c r="H98" s="5" t="s">
        <v>5535</v>
      </c>
      <c r="I98" s="5">
        <v>9.92</v>
      </c>
      <c r="J98" s="8">
        <v>220.67</v>
      </c>
      <c r="K98" s="10" t="s">
        <v>887</v>
      </c>
      <c r="L98" s="10" t="s">
        <v>2359</v>
      </c>
      <c r="M98" s="6" t="s">
        <v>888</v>
      </c>
      <c r="N98" s="10" t="s">
        <v>891</v>
      </c>
      <c r="O98" s="6" t="s">
        <v>888</v>
      </c>
      <c r="P98" s="10" t="s">
        <v>888</v>
      </c>
      <c r="Q98" s="6" t="s">
        <v>889</v>
      </c>
      <c r="S98" s="7">
        <v>43549</v>
      </c>
      <c r="T98" s="5">
        <v>123</v>
      </c>
      <c r="U98" s="8">
        <v>44026.69</v>
      </c>
      <c r="V98" s="10">
        <v>24092.842532999999</v>
      </c>
      <c r="W98" s="10">
        <v>205.08539999999999</v>
      </c>
      <c r="X98" s="6">
        <v>214.67491100000001</v>
      </c>
      <c r="Y98" s="10">
        <v>402.24493200000001</v>
      </c>
      <c r="Z98" s="6">
        <v>109.452442</v>
      </c>
      <c r="AA98" s="10">
        <v>197.15953200000001</v>
      </c>
      <c r="AB98" s="6">
        <v>0.81833238269999997</v>
      </c>
    </row>
    <row r="99" spans="8:28" x14ac:dyDescent="0.2">
      <c r="H99" s="5" t="s">
        <v>5536</v>
      </c>
      <c r="I99" s="5">
        <v>10.8</v>
      </c>
      <c r="J99" s="8">
        <v>87.9</v>
      </c>
      <c r="K99" s="10" t="s">
        <v>887</v>
      </c>
      <c r="L99" s="10">
        <v>0.4884</v>
      </c>
      <c r="M99" s="6">
        <v>179.97542999999999</v>
      </c>
      <c r="N99" s="10">
        <v>0.4884</v>
      </c>
      <c r="O99" s="6">
        <v>179.97542999999999</v>
      </c>
      <c r="P99" s="10">
        <v>0</v>
      </c>
      <c r="Q99" s="6" t="s">
        <v>889</v>
      </c>
      <c r="S99" s="7">
        <v>43550</v>
      </c>
      <c r="T99" s="5">
        <v>123</v>
      </c>
      <c r="U99" s="8">
        <v>44364.57</v>
      </c>
      <c r="V99" s="10">
        <v>24201.874076</v>
      </c>
      <c r="W99" s="10">
        <v>205.08539999999999</v>
      </c>
      <c r="X99" s="6">
        <v>216.32241999999999</v>
      </c>
      <c r="Y99" s="10">
        <v>402.171042</v>
      </c>
      <c r="Z99" s="6">
        <v>110.312691</v>
      </c>
      <c r="AA99" s="10">
        <v>197.08564200000001</v>
      </c>
      <c r="AB99" s="6">
        <v>0.81434041629999998</v>
      </c>
    </row>
    <row r="100" spans="8:28" x14ac:dyDescent="0.2">
      <c r="H100" s="5" t="s">
        <v>5537</v>
      </c>
      <c r="I100" s="5">
        <v>10.24</v>
      </c>
      <c r="J100" s="8">
        <v>409.6</v>
      </c>
      <c r="K100" s="10" t="s">
        <v>887</v>
      </c>
      <c r="L100" s="10">
        <v>4</v>
      </c>
      <c r="M100" s="6">
        <v>102.4</v>
      </c>
      <c r="N100" s="10">
        <v>4</v>
      </c>
      <c r="O100" s="6">
        <v>102.4</v>
      </c>
      <c r="P100" s="10">
        <v>0</v>
      </c>
      <c r="Q100" s="6" t="s">
        <v>889</v>
      </c>
      <c r="S100" s="7">
        <v>43551</v>
      </c>
      <c r="T100" s="5">
        <v>123</v>
      </c>
      <c r="U100" s="8">
        <v>44148.38</v>
      </c>
      <c r="V100" s="10">
        <v>24137.250080999998</v>
      </c>
      <c r="W100" s="10">
        <v>205.08539999999999</v>
      </c>
      <c r="X100" s="6">
        <v>215.26827399999999</v>
      </c>
      <c r="Y100" s="10">
        <v>402.06383499999998</v>
      </c>
      <c r="Z100" s="6">
        <v>109.804405</v>
      </c>
      <c r="AA100" s="10">
        <v>196.97843499999999</v>
      </c>
      <c r="AB100" s="6">
        <v>0.81607653729999996</v>
      </c>
    </row>
    <row r="101" spans="8:28" x14ac:dyDescent="0.2">
      <c r="H101" s="5" t="s">
        <v>5538</v>
      </c>
      <c r="I101" s="5">
        <v>10.28</v>
      </c>
      <c r="J101" s="8">
        <v>282.7</v>
      </c>
      <c r="K101" s="10" t="s">
        <v>887</v>
      </c>
      <c r="L101" s="10">
        <v>2.75</v>
      </c>
      <c r="M101" s="6">
        <v>102.8</v>
      </c>
      <c r="N101" s="10">
        <v>2.75</v>
      </c>
      <c r="O101" s="6">
        <v>102.8</v>
      </c>
      <c r="P101" s="10">
        <v>0</v>
      </c>
      <c r="Q101" s="6" t="s">
        <v>889</v>
      </c>
      <c r="S101" s="7">
        <v>43552</v>
      </c>
      <c r="T101" s="5">
        <v>123</v>
      </c>
      <c r="U101" s="8">
        <v>44018.38</v>
      </c>
      <c r="V101" s="10">
        <v>24121.274373</v>
      </c>
      <c r="W101" s="10">
        <v>205.08539999999999</v>
      </c>
      <c r="X101" s="6">
        <v>214.63439099999999</v>
      </c>
      <c r="Y101" s="10">
        <v>402.066124</v>
      </c>
      <c r="Z101" s="6">
        <v>109.48045</v>
      </c>
      <c r="AA101" s="10">
        <v>196.98072400000001</v>
      </c>
      <c r="AB101" s="6">
        <v>0.81662652150000004</v>
      </c>
    </row>
    <row r="102" spans="8:28" x14ac:dyDescent="0.2">
      <c r="H102" s="5" t="s">
        <v>5539</v>
      </c>
      <c r="I102" s="5">
        <v>10.88</v>
      </c>
      <c r="J102" s="8">
        <v>166.68</v>
      </c>
      <c r="K102" s="10" t="s">
        <v>887</v>
      </c>
      <c r="L102" s="10">
        <v>4.9024000000000001</v>
      </c>
      <c r="M102" s="6">
        <v>33.999673999999999</v>
      </c>
      <c r="N102" s="10">
        <v>4.9024000000000001</v>
      </c>
      <c r="O102" s="6">
        <v>33.999673999999999</v>
      </c>
      <c r="P102" s="10">
        <v>0</v>
      </c>
      <c r="Q102" s="6" t="s">
        <v>889</v>
      </c>
      <c r="S102" s="7">
        <v>43553</v>
      </c>
      <c r="T102" s="5">
        <v>123</v>
      </c>
      <c r="U102" s="8">
        <v>43958.83</v>
      </c>
      <c r="V102" s="10">
        <v>24127.661746000002</v>
      </c>
      <c r="W102" s="10">
        <v>205.08539999999999</v>
      </c>
      <c r="X102" s="6">
        <v>214.34402399999999</v>
      </c>
      <c r="Y102" s="10">
        <v>402.21696300000002</v>
      </c>
      <c r="Z102" s="6">
        <v>109.291338</v>
      </c>
      <c r="AA102" s="10">
        <v>197.131563</v>
      </c>
      <c r="AB102" s="6">
        <v>0.81703550339999997</v>
      </c>
    </row>
    <row r="103" spans="8:28" x14ac:dyDescent="0.2">
      <c r="H103" s="5" t="s">
        <v>5540</v>
      </c>
      <c r="I103" s="5">
        <v>0</v>
      </c>
      <c r="J103" s="8">
        <v>0</v>
      </c>
      <c r="K103" s="10" t="s">
        <v>887</v>
      </c>
      <c r="L103" s="10">
        <v>0.105</v>
      </c>
      <c r="M103" s="6" t="s">
        <v>888</v>
      </c>
      <c r="N103" s="10">
        <v>0.105</v>
      </c>
      <c r="O103" s="6" t="s">
        <v>888</v>
      </c>
      <c r="P103" s="10">
        <v>0</v>
      </c>
      <c r="Q103" s="6" t="s">
        <v>889</v>
      </c>
      <c r="S103" s="7">
        <v>43556</v>
      </c>
      <c r="T103" s="5">
        <v>126</v>
      </c>
      <c r="U103" s="8">
        <v>47175.17</v>
      </c>
      <c r="V103" s="10">
        <v>24792.319552000001</v>
      </c>
      <c r="W103" s="10">
        <v>228.88560000000001</v>
      </c>
      <c r="X103" s="6">
        <v>206.10807299999999</v>
      </c>
      <c r="Y103" s="10">
        <v>463.08343100000002</v>
      </c>
      <c r="Z103" s="6">
        <v>101.871859</v>
      </c>
      <c r="AA103" s="10">
        <v>234.19783100000001</v>
      </c>
      <c r="AB103" s="6">
        <v>0.94463864310000001</v>
      </c>
    </row>
    <row r="104" spans="8:28" x14ac:dyDescent="0.2">
      <c r="H104" s="5" t="s">
        <v>5541</v>
      </c>
      <c r="I104" s="5">
        <v>10.52</v>
      </c>
      <c r="J104" s="8">
        <v>0</v>
      </c>
      <c r="K104" s="10" t="s">
        <v>887</v>
      </c>
      <c r="L104" s="10" t="s">
        <v>2359</v>
      </c>
      <c r="M104" s="6" t="s">
        <v>888</v>
      </c>
      <c r="N104" s="10" t="s">
        <v>891</v>
      </c>
      <c r="O104" s="6" t="s">
        <v>888</v>
      </c>
      <c r="P104" s="10" t="s">
        <v>888</v>
      </c>
      <c r="Q104" s="6" t="s">
        <v>889</v>
      </c>
      <c r="S104" s="7">
        <v>43557</v>
      </c>
      <c r="T104" s="5">
        <v>126</v>
      </c>
      <c r="U104" s="8">
        <v>47249.23</v>
      </c>
      <c r="V104" s="10">
        <v>24761.418065999998</v>
      </c>
      <c r="W104" s="10">
        <v>228.88560000000001</v>
      </c>
      <c r="X104" s="6">
        <v>206.43164100000001</v>
      </c>
      <c r="Y104" s="10">
        <v>463.06673899999998</v>
      </c>
      <c r="Z104" s="6">
        <v>102.035465</v>
      </c>
      <c r="AA104" s="10">
        <v>234.181139</v>
      </c>
      <c r="AB104" s="6">
        <v>0.94575011320000002</v>
      </c>
    </row>
    <row r="105" spans="8:28" x14ac:dyDescent="0.2">
      <c r="H105" s="5" t="s">
        <v>5542</v>
      </c>
      <c r="I105" s="5">
        <v>10.09</v>
      </c>
      <c r="J105" s="8">
        <v>319.14999999999998</v>
      </c>
      <c r="K105" s="10" t="s">
        <v>887</v>
      </c>
      <c r="L105" s="10" t="s">
        <v>2359</v>
      </c>
      <c r="M105" s="6" t="s">
        <v>888</v>
      </c>
      <c r="N105" s="10" t="s">
        <v>891</v>
      </c>
      <c r="O105" s="6" t="s">
        <v>888</v>
      </c>
      <c r="P105" s="10" t="s">
        <v>888</v>
      </c>
      <c r="Q105" s="6" t="s">
        <v>889</v>
      </c>
      <c r="S105" s="7">
        <v>43558</v>
      </c>
      <c r="T105" s="5">
        <v>126</v>
      </c>
      <c r="U105" s="8">
        <v>46867.51</v>
      </c>
      <c r="V105" s="10">
        <v>24704.117754999999</v>
      </c>
      <c r="W105" s="10">
        <v>228.88560000000001</v>
      </c>
      <c r="X105" s="6">
        <v>204.76390799999999</v>
      </c>
      <c r="Y105" s="10">
        <v>463.00579599999998</v>
      </c>
      <c r="Z105" s="6">
        <v>101.224456</v>
      </c>
      <c r="AA105" s="10">
        <v>234.12019599999999</v>
      </c>
      <c r="AB105" s="6">
        <v>0.94769705410000005</v>
      </c>
    </row>
    <row r="106" spans="8:28" x14ac:dyDescent="0.2">
      <c r="H106" s="5" t="s">
        <v>5543</v>
      </c>
      <c r="I106" s="5">
        <v>10.45</v>
      </c>
      <c r="J106" s="8">
        <v>225.33</v>
      </c>
      <c r="K106" s="10" t="s">
        <v>887</v>
      </c>
      <c r="L106" s="10">
        <v>-2.1560000000000001</v>
      </c>
      <c r="M106" s="6">
        <v>-104.512987</v>
      </c>
      <c r="N106" s="10">
        <v>-2.1560000000000001</v>
      </c>
      <c r="O106" s="6">
        <v>-104.512987</v>
      </c>
      <c r="P106" s="10">
        <v>0</v>
      </c>
      <c r="Q106" s="6" t="s">
        <v>889</v>
      </c>
      <c r="S106" s="7">
        <v>43559</v>
      </c>
      <c r="T106" s="5">
        <v>126</v>
      </c>
      <c r="U106" s="8">
        <v>47011.06</v>
      </c>
      <c r="V106" s="10">
        <v>24739.605487000001</v>
      </c>
      <c r="W106" s="10">
        <v>228.88560000000001</v>
      </c>
      <c r="X106" s="6">
        <v>205.391077</v>
      </c>
      <c r="Y106" s="10">
        <v>462.96352899999999</v>
      </c>
      <c r="Z106" s="6">
        <v>101.54376600000001</v>
      </c>
      <c r="AA106" s="10">
        <v>234.07792900000001</v>
      </c>
      <c r="AB106" s="6">
        <v>0.94616677959999995</v>
      </c>
    </row>
    <row r="107" spans="8:28" x14ac:dyDescent="0.2">
      <c r="H107" s="5" t="s">
        <v>5544</v>
      </c>
      <c r="I107" s="5">
        <v>10.55</v>
      </c>
      <c r="J107" s="8">
        <v>116.61</v>
      </c>
      <c r="K107" s="10" t="s">
        <v>887</v>
      </c>
      <c r="L107" s="10">
        <v>-1.9890000000000001</v>
      </c>
      <c r="M107" s="6">
        <v>-58.627451000000001</v>
      </c>
      <c r="N107" s="10">
        <v>-1.9890000000000001</v>
      </c>
      <c r="O107" s="6">
        <v>-58.627451000000001</v>
      </c>
      <c r="P107" s="10">
        <v>0</v>
      </c>
      <c r="Q107" s="6" t="s">
        <v>889</v>
      </c>
      <c r="S107" s="7">
        <v>43560</v>
      </c>
      <c r="T107" s="5">
        <v>126</v>
      </c>
      <c r="U107" s="8">
        <v>47089.19</v>
      </c>
      <c r="V107" s="10">
        <v>24749.599770000001</v>
      </c>
      <c r="W107" s="10">
        <v>228.88560000000001</v>
      </c>
      <c r="X107" s="6">
        <v>205.732427</v>
      </c>
      <c r="Y107" s="10">
        <v>462.90511299999997</v>
      </c>
      <c r="Z107" s="6">
        <v>101.725362</v>
      </c>
      <c r="AA107" s="10">
        <v>234.01951299999999</v>
      </c>
      <c r="AB107" s="6">
        <v>0.94554867450000002</v>
      </c>
    </row>
    <row r="108" spans="8:28" x14ac:dyDescent="0.2">
      <c r="H108" s="5" t="s">
        <v>5545</v>
      </c>
      <c r="I108" s="5">
        <v>9.94</v>
      </c>
      <c r="J108" s="8">
        <v>289.14999999999998</v>
      </c>
      <c r="K108" s="10" t="s">
        <v>887</v>
      </c>
      <c r="L108" s="10" t="s">
        <v>2359</v>
      </c>
      <c r="M108" s="6" t="s">
        <v>888</v>
      </c>
      <c r="N108" s="10" t="s">
        <v>891</v>
      </c>
      <c r="O108" s="6" t="s">
        <v>888</v>
      </c>
      <c r="P108" s="10" t="s">
        <v>888</v>
      </c>
      <c r="Q108" s="6" t="s">
        <v>889</v>
      </c>
      <c r="S108" s="7">
        <v>43563</v>
      </c>
      <c r="T108" s="5">
        <v>123</v>
      </c>
      <c r="U108" s="8">
        <v>46028.12</v>
      </c>
      <c r="V108" s="10">
        <v>24776.475833</v>
      </c>
      <c r="W108" s="10">
        <v>207.24639999999999</v>
      </c>
      <c r="X108" s="6">
        <v>222.09370100000001</v>
      </c>
      <c r="Y108" s="10">
        <v>439.63923499999999</v>
      </c>
      <c r="Z108" s="6">
        <v>104.695205</v>
      </c>
      <c r="AA108" s="10">
        <v>232.39283499999999</v>
      </c>
      <c r="AB108" s="6">
        <v>0.93795758610000002</v>
      </c>
    </row>
    <row r="109" spans="8:28" x14ac:dyDescent="0.2">
      <c r="H109" s="5" t="s">
        <v>5546</v>
      </c>
      <c r="I109" s="5">
        <v>10.15</v>
      </c>
      <c r="J109" s="8">
        <v>193.46</v>
      </c>
      <c r="K109" s="10" t="s">
        <v>887</v>
      </c>
      <c r="L109" s="10">
        <v>2.2871999999999999</v>
      </c>
      <c r="M109" s="6">
        <v>84.583770999999999</v>
      </c>
      <c r="N109" s="10">
        <v>2.2871999999999999</v>
      </c>
      <c r="O109" s="6">
        <v>84.583770999999999</v>
      </c>
      <c r="P109" s="10">
        <v>0</v>
      </c>
      <c r="Q109" s="6" t="s">
        <v>889</v>
      </c>
      <c r="S109" s="7">
        <v>43564</v>
      </c>
      <c r="T109" s="5">
        <v>123</v>
      </c>
      <c r="U109" s="8">
        <v>46148.22</v>
      </c>
      <c r="V109" s="10">
        <v>24847.541611000001</v>
      </c>
      <c r="W109" s="10">
        <v>207.24639999999999</v>
      </c>
      <c r="X109" s="6">
        <v>222.673204</v>
      </c>
      <c r="Y109" s="10">
        <v>439.703259</v>
      </c>
      <c r="Z109" s="6">
        <v>104.95310000000001</v>
      </c>
      <c r="AA109" s="10">
        <v>232.45685900000001</v>
      </c>
      <c r="AB109" s="6">
        <v>0.93553262940000004</v>
      </c>
    </row>
    <row r="110" spans="8:28" x14ac:dyDescent="0.2">
      <c r="H110" s="5" t="s">
        <v>5547</v>
      </c>
      <c r="I110" s="5">
        <v>0</v>
      </c>
      <c r="J110" s="8">
        <v>0</v>
      </c>
      <c r="K110" s="10" t="s">
        <v>887</v>
      </c>
      <c r="L110" s="10">
        <v>3.25</v>
      </c>
      <c r="M110" s="6" t="s">
        <v>888</v>
      </c>
      <c r="N110" s="10">
        <v>3.25</v>
      </c>
      <c r="O110" s="6" t="s">
        <v>888</v>
      </c>
      <c r="P110" s="10">
        <v>0</v>
      </c>
      <c r="Q110" s="6" t="s">
        <v>889</v>
      </c>
      <c r="S110" s="7">
        <v>43565</v>
      </c>
      <c r="T110" s="5">
        <v>123</v>
      </c>
      <c r="U110" s="8">
        <v>46041.49</v>
      </c>
      <c r="V110" s="10">
        <v>24815.119565000001</v>
      </c>
      <c r="W110" s="10">
        <v>207.24639999999999</v>
      </c>
      <c r="X110" s="6">
        <v>222.15821399999999</v>
      </c>
      <c r="Y110" s="10">
        <v>439.75090899999998</v>
      </c>
      <c r="Z110" s="6">
        <v>104.699022</v>
      </c>
      <c r="AA110" s="10">
        <v>232.50450900000001</v>
      </c>
      <c r="AB110" s="6">
        <v>0.93694696389999998</v>
      </c>
    </row>
    <row r="111" spans="8:28" x14ac:dyDescent="0.2">
      <c r="H111" s="5" t="s">
        <v>5548</v>
      </c>
      <c r="I111" s="5">
        <v>9.8699999999999992</v>
      </c>
      <c r="J111" s="8">
        <v>340.51</v>
      </c>
      <c r="K111" s="10" t="s">
        <v>887</v>
      </c>
      <c r="L111" s="10" t="s">
        <v>2359</v>
      </c>
      <c r="M111" s="6" t="s">
        <v>888</v>
      </c>
      <c r="N111" s="10" t="s">
        <v>891</v>
      </c>
      <c r="O111" s="6" t="s">
        <v>888</v>
      </c>
      <c r="P111" s="10" t="s">
        <v>888</v>
      </c>
      <c r="Q111" s="6" t="s">
        <v>889</v>
      </c>
      <c r="S111" s="7">
        <v>43566</v>
      </c>
      <c r="T111" s="5">
        <v>123</v>
      </c>
      <c r="U111" s="8">
        <v>46117.07</v>
      </c>
      <c r="V111" s="10">
        <v>24739.624469999999</v>
      </c>
      <c r="W111" s="10">
        <v>207.24639999999999</v>
      </c>
      <c r="X111" s="6">
        <v>222.52289999999999</v>
      </c>
      <c r="Y111" s="10">
        <v>439.59346199999999</v>
      </c>
      <c r="Z111" s="6">
        <v>104.90845299999999</v>
      </c>
      <c r="AA111" s="10">
        <v>232.34706199999999</v>
      </c>
      <c r="AB111" s="6">
        <v>0.93916971859999998</v>
      </c>
    </row>
    <row r="112" spans="8:28" x14ac:dyDescent="0.2">
      <c r="H112" s="5" t="s">
        <v>5549</v>
      </c>
      <c r="I112" s="5">
        <v>12</v>
      </c>
      <c r="J112" s="8">
        <v>243.12</v>
      </c>
      <c r="K112" s="10" t="s">
        <v>887</v>
      </c>
      <c r="L112" s="10">
        <v>2.0259999999999998</v>
      </c>
      <c r="M112" s="6">
        <v>120</v>
      </c>
      <c r="N112" s="10">
        <v>2.0259999999999998</v>
      </c>
      <c r="O112" s="6">
        <v>120</v>
      </c>
      <c r="P112" s="10">
        <v>0</v>
      </c>
      <c r="Q112" s="6" t="s">
        <v>889</v>
      </c>
      <c r="S112" s="7">
        <v>43567</v>
      </c>
      <c r="T112" s="5">
        <v>123</v>
      </c>
      <c r="U112" s="8">
        <v>46336.160000000003</v>
      </c>
      <c r="V112" s="10">
        <v>24762.382751000001</v>
      </c>
      <c r="W112" s="10">
        <v>207.24639999999999</v>
      </c>
      <c r="X112" s="6">
        <v>223.58004800000001</v>
      </c>
      <c r="Y112" s="10">
        <v>439.63348500000001</v>
      </c>
      <c r="Z112" s="6">
        <v>105.397249</v>
      </c>
      <c r="AA112" s="10">
        <v>232.38708500000001</v>
      </c>
      <c r="AB112" s="6">
        <v>0.93846818860000003</v>
      </c>
    </row>
    <row r="113" spans="8:28" x14ac:dyDescent="0.2">
      <c r="H113" s="5" t="s">
        <v>5550</v>
      </c>
      <c r="I113" s="5">
        <v>11.48</v>
      </c>
      <c r="J113" s="8">
        <v>196.54</v>
      </c>
      <c r="K113" s="10" t="s">
        <v>887</v>
      </c>
      <c r="L113" s="10">
        <v>7.5327999999999999</v>
      </c>
      <c r="M113" s="6">
        <v>26.091228000000001</v>
      </c>
      <c r="N113" s="10">
        <v>7.5327999999999999</v>
      </c>
      <c r="O113" s="6">
        <v>26.091228000000001</v>
      </c>
      <c r="P113" s="10">
        <v>0</v>
      </c>
      <c r="Q113" s="6" t="s">
        <v>889</v>
      </c>
      <c r="S113" s="7">
        <v>43570</v>
      </c>
      <c r="T113" s="5">
        <v>123</v>
      </c>
      <c r="U113" s="8">
        <v>46284.78</v>
      </c>
      <c r="V113" s="10">
        <v>24746.505248000001</v>
      </c>
      <c r="W113" s="10">
        <v>207.24639999999999</v>
      </c>
      <c r="X113" s="6">
        <v>223.33213000000001</v>
      </c>
      <c r="Y113" s="10">
        <v>439.85949199999999</v>
      </c>
      <c r="Z113" s="6">
        <v>105.22628400000001</v>
      </c>
      <c r="AA113" s="10">
        <v>232.61309199999999</v>
      </c>
      <c r="AB113" s="6">
        <v>0.93998360329999997</v>
      </c>
    </row>
    <row r="114" spans="8:28" x14ac:dyDescent="0.2">
      <c r="H114" s="5" t="s">
        <v>5551</v>
      </c>
      <c r="I114" s="5">
        <v>10.119999999999999</v>
      </c>
      <c r="J114" s="8">
        <v>0</v>
      </c>
      <c r="K114" s="10" t="s">
        <v>887</v>
      </c>
      <c r="L114" s="10" t="s">
        <v>2359</v>
      </c>
      <c r="M114" s="6" t="s">
        <v>888</v>
      </c>
      <c r="N114" s="10" t="s">
        <v>891</v>
      </c>
      <c r="O114" s="6" t="s">
        <v>888</v>
      </c>
      <c r="P114" s="10" t="s">
        <v>888</v>
      </c>
      <c r="Q114" s="6" t="s">
        <v>889</v>
      </c>
      <c r="S114" s="7">
        <v>43571</v>
      </c>
      <c r="T114" s="5">
        <v>123</v>
      </c>
      <c r="U114" s="8">
        <v>46512.19</v>
      </c>
      <c r="V114" s="10">
        <v>24772.592399000001</v>
      </c>
      <c r="W114" s="10">
        <v>207.24639999999999</v>
      </c>
      <c r="X114" s="6">
        <v>224.42942300000001</v>
      </c>
      <c r="Y114" s="10">
        <v>439.63761799999997</v>
      </c>
      <c r="Z114" s="6">
        <v>105.796656</v>
      </c>
      <c r="AA114" s="10">
        <v>232.39121800000001</v>
      </c>
      <c r="AB114" s="6">
        <v>0.93809809669999999</v>
      </c>
    </row>
    <row r="115" spans="8:28" x14ac:dyDescent="0.2">
      <c r="H115" s="5" t="s">
        <v>5552</v>
      </c>
      <c r="I115" s="5">
        <v>9.9700000000000006</v>
      </c>
      <c r="J115" s="8">
        <v>353.81</v>
      </c>
      <c r="K115" s="10" t="s">
        <v>887</v>
      </c>
      <c r="L115" s="10" t="s">
        <v>2359</v>
      </c>
      <c r="M115" s="6" t="s">
        <v>888</v>
      </c>
      <c r="N115" s="10" t="s">
        <v>891</v>
      </c>
      <c r="O115" s="6" t="s">
        <v>888</v>
      </c>
      <c r="P115" s="10" t="s">
        <v>888</v>
      </c>
      <c r="Q115" s="6" t="s">
        <v>889</v>
      </c>
      <c r="S115" s="7">
        <v>43572</v>
      </c>
      <c r="T115" s="5">
        <v>123</v>
      </c>
      <c r="U115" s="8">
        <v>46726.87</v>
      </c>
      <c r="V115" s="10">
        <v>24813.489117000001</v>
      </c>
      <c r="W115" s="10">
        <v>207.24639999999999</v>
      </c>
      <c r="X115" s="6">
        <v>225.46529200000001</v>
      </c>
      <c r="Y115" s="10">
        <v>439.70511099999999</v>
      </c>
      <c r="Z115" s="6">
        <v>106.268653</v>
      </c>
      <c r="AA115" s="10">
        <v>232.45871099999999</v>
      </c>
      <c r="AB115" s="6">
        <v>0.93682396010000002</v>
      </c>
    </row>
    <row r="116" spans="8:28" x14ac:dyDescent="0.2">
      <c r="H116" s="5" t="s">
        <v>5553</v>
      </c>
      <c r="I116" s="5">
        <v>9.93</v>
      </c>
      <c r="J116" s="8">
        <v>248.25</v>
      </c>
      <c r="K116" s="10" t="s">
        <v>887</v>
      </c>
      <c r="L116" s="10" t="s">
        <v>2359</v>
      </c>
      <c r="M116" s="6" t="s">
        <v>888</v>
      </c>
      <c r="N116" s="10" t="s">
        <v>891</v>
      </c>
      <c r="O116" s="6" t="s">
        <v>888</v>
      </c>
      <c r="P116" s="10" t="s">
        <v>888</v>
      </c>
      <c r="Q116" s="6" t="s">
        <v>889</v>
      </c>
      <c r="S116" s="7">
        <v>43573</v>
      </c>
      <c r="T116" s="5">
        <v>123</v>
      </c>
      <c r="U116" s="8">
        <v>46604.25</v>
      </c>
      <c r="V116" s="10">
        <v>24741.471936000002</v>
      </c>
      <c r="W116" s="10">
        <v>207.24639999999999</v>
      </c>
      <c r="X116" s="6">
        <v>224.87362899999999</v>
      </c>
      <c r="Y116" s="10">
        <v>439.71432099999998</v>
      </c>
      <c r="Z116" s="6">
        <v>105.987565</v>
      </c>
      <c r="AA116" s="10">
        <v>232.46792099999999</v>
      </c>
      <c r="AB116" s="6">
        <v>0.93958808090000001</v>
      </c>
    </row>
    <row r="117" spans="8:28" x14ac:dyDescent="0.2">
      <c r="H117" s="5" t="s">
        <v>5554</v>
      </c>
      <c r="I117" s="5">
        <v>10.050000000000001</v>
      </c>
      <c r="J117" s="8">
        <v>139.63</v>
      </c>
      <c r="K117" s="10" t="s">
        <v>887</v>
      </c>
      <c r="L117" s="10">
        <v>-1.1120000000000001</v>
      </c>
      <c r="M117" s="6">
        <v>-125.566547</v>
      </c>
      <c r="N117" s="10">
        <v>-1.1120000000000001</v>
      </c>
      <c r="O117" s="6">
        <v>-125.566547</v>
      </c>
      <c r="P117" s="10">
        <v>0</v>
      </c>
      <c r="Q117" s="6" t="s">
        <v>889</v>
      </c>
      <c r="S117" s="7">
        <v>43574</v>
      </c>
      <c r="T117" s="5">
        <v>123</v>
      </c>
      <c r="U117" s="8">
        <v>46604.25</v>
      </c>
      <c r="V117" s="10">
        <v>24741.471936000002</v>
      </c>
      <c r="W117" s="10">
        <v>207.24639999999999</v>
      </c>
      <c r="X117" s="6">
        <v>224.87362899999999</v>
      </c>
      <c r="Y117" s="10">
        <v>439.71432099999998</v>
      </c>
      <c r="Z117" s="6">
        <v>105.987565</v>
      </c>
      <c r="AA117" s="10">
        <v>232.46792099999999</v>
      </c>
      <c r="AB117" s="6">
        <v>0.93958808090000001</v>
      </c>
    </row>
    <row r="118" spans="8:28" x14ac:dyDescent="0.2">
      <c r="H118" s="5" t="s">
        <v>5555</v>
      </c>
      <c r="I118" s="5">
        <v>10.199999999999999</v>
      </c>
      <c r="J118" s="8">
        <v>502.86</v>
      </c>
      <c r="K118" s="10" t="s">
        <v>887</v>
      </c>
      <c r="L118" s="10">
        <v>3.4510000000000001</v>
      </c>
      <c r="M118" s="6">
        <v>145.71428599999999</v>
      </c>
      <c r="N118" s="10">
        <v>3.4510000000000001</v>
      </c>
      <c r="O118" s="6">
        <v>145.71428599999999</v>
      </c>
      <c r="P118" s="10">
        <v>0</v>
      </c>
      <c r="Q118" s="6" t="s">
        <v>889</v>
      </c>
      <c r="S118" s="7">
        <v>43577</v>
      </c>
      <c r="T118" s="5">
        <v>117</v>
      </c>
      <c r="U118" s="8">
        <v>46635.02</v>
      </c>
      <c r="V118" s="10">
        <v>24748.037442000001</v>
      </c>
      <c r="W118" s="10">
        <v>224.61160000000001</v>
      </c>
      <c r="X118" s="6">
        <v>207.62516299999999</v>
      </c>
      <c r="Y118" s="10">
        <v>454.92991499999999</v>
      </c>
      <c r="Z118" s="6">
        <v>102.510339</v>
      </c>
      <c r="AA118" s="10">
        <v>230.31831500000001</v>
      </c>
      <c r="AB118" s="6">
        <v>0.93065284719999997</v>
      </c>
    </row>
    <row r="119" spans="8:28" x14ac:dyDescent="0.2">
      <c r="H119" s="5" t="s">
        <v>5556</v>
      </c>
      <c r="I119" s="5">
        <v>10.35</v>
      </c>
      <c r="J119" s="8">
        <v>297.56</v>
      </c>
      <c r="K119" s="10" t="s">
        <v>887</v>
      </c>
      <c r="L119" s="10" t="s">
        <v>2359</v>
      </c>
      <c r="M119" s="6" t="s">
        <v>888</v>
      </c>
      <c r="N119" s="10" t="s">
        <v>891</v>
      </c>
      <c r="O119" s="6" t="s">
        <v>888</v>
      </c>
      <c r="P119" s="10" t="s">
        <v>888</v>
      </c>
      <c r="Q119" s="6" t="s">
        <v>889</v>
      </c>
      <c r="S119" s="7">
        <v>43578</v>
      </c>
      <c r="T119" s="5">
        <v>117</v>
      </c>
      <c r="U119" s="8">
        <v>46902.53</v>
      </c>
      <c r="V119" s="10">
        <v>24822.855721</v>
      </c>
      <c r="W119" s="10">
        <v>224.61160000000001</v>
      </c>
      <c r="X119" s="6">
        <v>208.81615199999999</v>
      </c>
      <c r="Y119" s="10">
        <v>454.99215900000002</v>
      </c>
      <c r="Z119" s="6">
        <v>103.08426</v>
      </c>
      <c r="AA119" s="10">
        <v>230.38055900000001</v>
      </c>
      <c r="AB119" s="6">
        <v>0.92809853040000001</v>
      </c>
    </row>
    <row r="120" spans="8:28" x14ac:dyDescent="0.2">
      <c r="H120" s="5" t="s">
        <v>5557</v>
      </c>
      <c r="I120" s="5">
        <v>10.18</v>
      </c>
      <c r="J120" s="8">
        <v>203.6</v>
      </c>
      <c r="K120" s="10" t="s">
        <v>887</v>
      </c>
      <c r="L120" s="10" t="s">
        <v>2359</v>
      </c>
      <c r="M120" s="6" t="s">
        <v>888</v>
      </c>
      <c r="N120" s="10" t="s">
        <v>891</v>
      </c>
      <c r="O120" s="6" t="s">
        <v>888</v>
      </c>
      <c r="P120" s="10" t="s">
        <v>888</v>
      </c>
      <c r="Q120" s="6" t="s">
        <v>889</v>
      </c>
      <c r="S120" s="7">
        <v>43579</v>
      </c>
      <c r="T120" s="5">
        <v>117</v>
      </c>
      <c r="U120" s="8">
        <v>46862.31</v>
      </c>
      <c r="V120" s="10">
        <v>24753.494557000002</v>
      </c>
      <c r="W120" s="10">
        <v>224.61160000000001</v>
      </c>
      <c r="X120" s="6">
        <v>208.63708700000001</v>
      </c>
      <c r="Y120" s="10">
        <v>455.01358900000002</v>
      </c>
      <c r="Z120" s="6">
        <v>102.991012</v>
      </c>
      <c r="AA120" s="10">
        <v>230.40198899999999</v>
      </c>
      <c r="AB120" s="6">
        <v>0.93078570589999998</v>
      </c>
    </row>
    <row r="121" spans="8:28" x14ac:dyDescent="0.2">
      <c r="H121" s="5" t="s">
        <v>5558</v>
      </c>
      <c r="I121" s="5">
        <v>10.16</v>
      </c>
      <c r="J121" s="8">
        <v>49.38</v>
      </c>
      <c r="K121" s="10" t="s">
        <v>887</v>
      </c>
      <c r="L121" s="10" t="s">
        <v>2359</v>
      </c>
      <c r="M121" s="6" t="s">
        <v>888</v>
      </c>
      <c r="N121" s="10" t="s">
        <v>891</v>
      </c>
      <c r="O121" s="6" t="s">
        <v>888</v>
      </c>
      <c r="P121" s="10" t="s">
        <v>888</v>
      </c>
      <c r="Q121" s="6" t="s">
        <v>889</v>
      </c>
      <c r="S121" s="7">
        <v>43580</v>
      </c>
      <c r="T121" s="5">
        <v>117</v>
      </c>
      <c r="U121" s="8">
        <v>46614.18</v>
      </c>
      <c r="V121" s="10">
        <v>24768.550575000001</v>
      </c>
      <c r="W121" s="10">
        <v>224.61160000000001</v>
      </c>
      <c r="X121" s="6">
        <v>207.53237999999999</v>
      </c>
      <c r="Y121" s="10">
        <v>455.06738000000001</v>
      </c>
      <c r="Z121" s="6">
        <v>102.433578</v>
      </c>
      <c r="AA121" s="10">
        <v>230.45578</v>
      </c>
      <c r="AB121" s="6">
        <v>0.93043708589999996</v>
      </c>
    </row>
    <row r="122" spans="8:28" x14ac:dyDescent="0.2">
      <c r="H122" s="5" t="s">
        <v>5559</v>
      </c>
      <c r="I122" s="5">
        <v>0</v>
      </c>
      <c r="J122" s="8">
        <v>0</v>
      </c>
      <c r="K122" s="10" t="s">
        <v>887</v>
      </c>
      <c r="L122" s="10">
        <v>6.88E-2</v>
      </c>
      <c r="M122" s="6" t="s">
        <v>888</v>
      </c>
      <c r="N122" s="10">
        <v>6.88E-2</v>
      </c>
      <c r="O122" s="6" t="s">
        <v>888</v>
      </c>
      <c r="P122" s="10">
        <v>0</v>
      </c>
      <c r="Q122" s="6" t="s">
        <v>889</v>
      </c>
      <c r="S122" s="7">
        <v>43581</v>
      </c>
      <c r="T122" s="5">
        <v>117</v>
      </c>
      <c r="U122" s="8">
        <v>46781.120000000003</v>
      </c>
      <c r="V122" s="10">
        <v>24859.170513000001</v>
      </c>
      <c r="W122" s="10">
        <v>224.61160000000001</v>
      </c>
      <c r="X122" s="6">
        <v>208.27561900000001</v>
      </c>
      <c r="Y122" s="10">
        <v>455.028211</v>
      </c>
      <c r="Z122" s="6">
        <v>102.809274</v>
      </c>
      <c r="AA122" s="10">
        <v>230.41661099999999</v>
      </c>
      <c r="AB122" s="6">
        <v>0.92688776910000004</v>
      </c>
    </row>
    <row r="123" spans="8:28" x14ac:dyDescent="0.2">
      <c r="H123" s="5" t="s">
        <v>5560</v>
      </c>
      <c r="I123" s="5">
        <v>9.9700000000000006</v>
      </c>
      <c r="J123" s="8">
        <v>358.3</v>
      </c>
      <c r="K123" s="10" t="s">
        <v>887</v>
      </c>
      <c r="L123" s="10" t="s">
        <v>2359</v>
      </c>
      <c r="M123" s="6" t="s">
        <v>888</v>
      </c>
      <c r="N123" s="10" t="s">
        <v>891</v>
      </c>
      <c r="O123" s="6" t="s">
        <v>888</v>
      </c>
      <c r="P123" s="10" t="s">
        <v>888</v>
      </c>
      <c r="Q123" s="6" t="s">
        <v>889</v>
      </c>
      <c r="S123" s="7">
        <v>43584</v>
      </c>
      <c r="T123" s="5">
        <v>132</v>
      </c>
      <c r="U123" s="8">
        <v>64418.62</v>
      </c>
      <c r="V123" s="10">
        <v>25553.587143000001</v>
      </c>
      <c r="W123" s="10">
        <v>150.1463</v>
      </c>
      <c r="X123" s="6">
        <v>429.03901100000002</v>
      </c>
      <c r="Y123" s="10">
        <v>443.88032099999998</v>
      </c>
      <c r="Z123" s="6">
        <v>145.12610000000001</v>
      </c>
      <c r="AA123" s="10">
        <v>293.73402099999998</v>
      </c>
      <c r="AB123" s="6">
        <v>1.1494825341999999</v>
      </c>
    </row>
    <row r="124" spans="8:28" x14ac:dyDescent="0.2">
      <c r="H124" s="5" t="s">
        <v>5561</v>
      </c>
      <c r="I124" s="5">
        <v>10.87</v>
      </c>
      <c r="J124" s="8">
        <v>250.44</v>
      </c>
      <c r="K124" s="10" t="s">
        <v>887</v>
      </c>
      <c r="L124" s="10">
        <v>9.2159999999999993</v>
      </c>
      <c r="M124" s="6">
        <v>27.174479000000002</v>
      </c>
      <c r="N124" s="10">
        <v>9.2159999999999993</v>
      </c>
      <c r="O124" s="6">
        <v>27.174479000000002</v>
      </c>
      <c r="P124" s="10">
        <v>0</v>
      </c>
      <c r="Q124" s="6" t="s">
        <v>889</v>
      </c>
      <c r="S124" s="7">
        <v>43585</v>
      </c>
      <c r="T124" s="5">
        <v>132</v>
      </c>
      <c r="U124" s="8">
        <v>62508.9</v>
      </c>
      <c r="V124" s="10">
        <v>25513.534373999999</v>
      </c>
      <c r="W124" s="10">
        <v>150.1463</v>
      </c>
      <c r="X124" s="6">
        <v>416.31994900000001</v>
      </c>
      <c r="Y124" s="10">
        <v>444.01757300000003</v>
      </c>
      <c r="Z124" s="6">
        <v>140.78023899999999</v>
      </c>
      <c r="AA124" s="10">
        <v>293.87127299999997</v>
      </c>
      <c r="AB124" s="6">
        <v>1.1518250227</v>
      </c>
    </row>
    <row r="125" spans="8:28" x14ac:dyDescent="0.2">
      <c r="H125" s="5" t="s">
        <v>5562</v>
      </c>
      <c r="I125" s="5">
        <v>14</v>
      </c>
      <c r="J125" s="8">
        <v>140</v>
      </c>
      <c r="K125" s="10" t="s">
        <v>887</v>
      </c>
      <c r="L125" s="10" t="s">
        <v>2359</v>
      </c>
      <c r="M125" s="6" t="s">
        <v>888</v>
      </c>
      <c r="N125" s="10" t="s">
        <v>891</v>
      </c>
      <c r="O125" s="6" t="s">
        <v>888</v>
      </c>
      <c r="P125" s="10" t="s">
        <v>888</v>
      </c>
      <c r="Q125" s="6" t="s">
        <v>889</v>
      </c>
      <c r="S125" s="7">
        <v>43586</v>
      </c>
      <c r="T125" s="5">
        <v>132</v>
      </c>
      <c r="U125" s="8">
        <v>62439.19</v>
      </c>
      <c r="V125" s="10">
        <v>25562.997676999999</v>
      </c>
      <c r="W125" s="10">
        <v>150.1463</v>
      </c>
      <c r="X125" s="6">
        <v>415.85566899999998</v>
      </c>
      <c r="Y125" s="10">
        <v>444.102847</v>
      </c>
      <c r="Z125" s="6">
        <v>140.596239</v>
      </c>
      <c r="AA125" s="10">
        <v>293.956547</v>
      </c>
      <c r="AB125" s="6">
        <v>1.1499298753</v>
      </c>
    </row>
    <row r="126" spans="8:28" x14ac:dyDescent="0.2">
      <c r="H126" s="5" t="s">
        <v>5563</v>
      </c>
      <c r="I126" s="5">
        <v>10.55</v>
      </c>
      <c r="J126" s="8">
        <v>614.12</v>
      </c>
      <c r="K126" s="10" t="s">
        <v>887</v>
      </c>
      <c r="L126" s="10" t="s">
        <v>2359</v>
      </c>
      <c r="M126" s="6" t="s">
        <v>888</v>
      </c>
      <c r="N126" s="10" t="s">
        <v>891</v>
      </c>
      <c r="O126" s="6" t="s">
        <v>888</v>
      </c>
      <c r="P126" s="10" t="s">
        <v>888</v>
      </c>
      <c r="Q126" s="6" t="s">
        <v>889</v>
      </c>
      <c r="S126" s="7">
        <v>43587</v>
      </c>
      <c r="T126" s="5">
        <v>132</v>
      </c>
      <c r="U126" s="8">
        <v>61248.79</v>
      </c>
      <c r="V126" s="10">
        <v>25508.613938999999</v>
      </c>
      <c r="W126" s="10">
        <v>150.1463</v>
      </c>
      <c r="X126" s="6">
        <v>407.92740099999997</v>
      </c>
      <c r="Y126" s="10">
        <v>444.02461499999998</v>
      </c>
      <c r="Z126" s="6">
        <v>137.940078</v>
      </c>
      <c r="AA126" s="10">
        <v>293.87831499999999</v>
      </c>
      <c r="AB126" s="6">
        <v>1.1520748089999999</v>
      </c>
    </row>
    <row r="127" spans="8:28" x14ac:dyDescent="0.2">
      <c r="H127" s="5" t="s">
        <v>5564</v>
      </c>
      <c r="I127" s="5">
        <v>9.9600000000000009</v>
      </c>
      <c r="J127" s="8">
        <v>298.8</v>
      </c>
      <c r="K127" s="10" t="s">
        <v>887</v>
      </c>
      <c r="L127" s="10" t="s">
        <v>2359</v>
      </c>
      <c r="M127" s="6" t="s">
        <v>888</v>
      </c>
      <c r="N127" s="10" t="s">
        <v>891</v>
      </c>
      <c r="O127" s="6" t="s">
        <v>888</v>
      </c>
      <c r="P127" s="10" t="s">
        <v>888</v>
      </c>
      <c r="Q127" s="6" t="s">
        <v>889</v>
      </c>
      <c r="S127" s="7">
        <v>43588</v>
      </c>
      <c r="T127" s="5">
        <v>132</v>
      </c>
      <c r="U127" s="8">
        <v>60868.11</v>
      </c>
      <c r="V127" s="10">
        <v>25564.977696000002</v>
      </c>
      <c r="W127" s="10">
        <v>150.1463</v>
      </c>
      <c r="X127" s="6">
        <v>405.39200799999998</v>
      </c>
      <c r="Y127" s="10">
        <v>444.26159200000001</v>
      </c>
      <c r="Z127" s="6">
        <v>137.00961599999999</v>
      </c>
      <c r="AA127" s="10">
        <v>294.11529200000001</v>
      </c>
      <c r="AB127" s="6">
        <v>1.1504617576</v>
      </c>
    </row>
    <row r="128" spans="8:28" x14ac:dyDescent="0.2">
      <c r="H128" s="5" t="s">
        <v>5565</v>
      </c>
      <c r="I128" s="5">
        <v>10.33</v>
      </c>
      <c r="J128" s="8">
        <v>206.52</v>
      </c>
      <c r="K128" s="10" t="s">
        <v>887</v>
      </c>
      <c r="L128" s="10">
        <v>-0.2</v>
      </c>
      <c r="M128" s="6">
        <v>-1032.5999999999999</v>
      </c>
      <c r="N128" s="10">
        <v>-0.2</v>
      </c>
      <c r="O128" s="6">
        <v>-1032.5999999999999</v>
      </c>
      <c r="P128" s="10">
        <v>0</v>
      </c>
      <c r="Q128" s="6" t="s">
        <v>889</v>
      </c>
      <c r="S128" s="7">
        <v>43591</v>
      </c>
      <c r="T128" s="5">
        <v>132</v>
      </c>
      <c r="U128" s="8">
        <v>61754.65</v>
      </c>
      <c r="V128" s="10">
        <v>25570.162793</v>
      </c>
      <c r="W128" s="10">
        <v>150.1463</v>
      </c>
      <c r="X128" s="6">
        <v>411.296515</v>
      </c>
      <c r="Y128" s="10">
        <v>444.03366299999999</v>
      </c>
      <c r="Z128" s="6">
        <v>139.076505</v>
      </c>
      <c r="AA128" s="10">
        <v>293.88736299999999</v>
      </c>
      <c r="AB128" s="6">
        <v>1.1493370833000001</v>
      </c>
    </row>
    <row r="129" spans="8:28" x14ac:dyDescent="0.2">
      <c r="H129" s="5" t="s">
        <v>5566</v>
      </c>
      <c r="I129" s="5">
        <v>10.119999999999999</v>
      </c>
      <c r="J129" s="8">
        <v>59.4</v>
      </c>
      <c r="K129" s="10" t="s">
        <v>887</v>
      </c>
      <c r="L129" s="10" t="s">
        <v>2359</v>
      </c>
      <c r="M129" s="6" t="s">
        <v>888</v>
      </c>
      <c r="N129" s="10" t="s">
        <v>891</v>
      </c>
      <c r="O129" s="6" t="s">
        <v>888</v>
      </c>
      <c r="P129" s="10" t="s">
        <v>888</v>
      </c>
      <c r="Q129" s="6" t="s">
        <v>889</v>
      </c>
      <c r="S129" s="7">
        <v>43592</v>
      </c>
      <c r="T129" s="5">
        <v>132</v>
      </c>
      <c r="U129" s="8">
        <v>61013.23</v>
      </c>
      <c r="V129" s="10">
        <v>25577.194039999998</v>
      </c>
      <c r="W129" s="10">
        <v>150.1463</v>
      </c>
      <c r="X129" s="6">
        <v>406.35853200000003</v>
      </c>
      <c r="Y129" s="10">
        <v>444.22104400000001</v>
      </c>
      <c r="Z129" s="6">
        <v>137.348806</v>
      </c>
      <c r="AA129" s="10">
        <v>294.07474400000001</v>
      </c>
      <c r="AB129" s="6">
        <v>1.1497537377</v>
      </c>
    </row>
    <row r="130" spans="8:28" x14ac:dyDescent="0.2">
      <c r="H130" s="5" t="s">
        <v>5567</v>
      </c>
      <c r="I130" s="5">
        <v>0</v>
      </c>
      <c r="J130" s="8">
        <v>0</v>
      </c>
      <c r="K130" s="10" t="s">
        <v>887</v>
      </c>
      <c r="L130" s="10">
        <v>4.02E-2</v>
      </c>
      <c r="M130" s="6" t="s">
        <v>888</v>
      </c>
      <c r="N130" s="10">
        <v>4.02E-2</v>
      </c>
      <c r="O130" s="6" t="s">
        <v>888</v>
      </c>
      <c r="P130" s="10">
        <v>0</v>
      </c>
      <c r="Q130" s="6" t="s">
        <v>889</v>
      </c>
      <c r="S130" s="7">
        <v>43593</v>
      </c>
      <c r="T130" s="5">
        <v>132</v>
      </c>
      <c r="U130" s="8">
        <v>61293.8</v>
      </c>
      <c r="V130" s="10">
        <v>25586.512211000001</v>
      </c>
      <c r="W130" s="10">
        <v>150.1463</v>
      </c>
      <c r="X130" s="6">
        <v>408.22717599999999</v>
      </c>
      <c r="Y130" s="10">
        <v>444.06647099999998</v>
      </c>
      <c r="Z130" s="6">
        <v>138.028435</v>
      </c>
      <c r="AA130" s="10">
        <v>293.92017099999998</v>
      </c>
      <c r="AB130" s="6">
        <v>1.1487308975999999</v>
      </c>
    </row>
    <row r="131" spans="8:28" x14ac:dyDescent="0.2">
      <c r="H131" s="5" t="s">
        <v>5568</v>
      </c>
      <c r="I131" s="5">
        <v>10.61</v>
      </c>
      <c r="J131" s="8">
        <v>258.99</v>
      </c>
      <c r="K131" s="10" t="s">
        <v>887</v>
      </c>
      <c r="L131" s="10">
        <v>9.7639999999999993</v>
      </c>
      <c r="M131" s="6">
        <v>26.524989999999999</v>
      </c>
      <c r="N131" s="10">
        <v>9.7639999999999993</v>
      </c>
      <c r="O131" s="6">
        <v>26.524989999999999</v>
      </c>
      <c r="P131" s="10">
        <v>0</v>
      </c>
      <c r="Q131" s="6" t="s">
        <v>889</v>
      </c>
      <c r="S131" s="7">
        <v>43594</v>
      </c>
      <c r="T131" s="5">
        <v>132</v>
      </c>
      <c r="U131" s="8">
        <v>60866.92</v>
      </c>
      <c r="V131" s="10">
        <v>25514.283757000001</v>
      </c>
      <c r="W131" s="10">
        <v>150.1463</v>
      </c>
      <c r="X131" s="6">
        <v>405.38408199999998</v>
      </c>
      <c r="Y131" s="10">
        <v>443.95620100000002</v>
      </c>
      <c r="Z131" s="6">
        <v>137.10118199999999</v>
      </c>
      <c r="AA131" s="10">
        <v>293.80990100000002</v>
      </c>
      <c r="AB131" s="6">
        <v>1.151550654</v>
      </c>
    </row>
    <row r="132" spans="8:28" x14ac:dyDescent="0.2">
      <c r="H132" s="5" t="s">
        <v>5569</v>
      </c>
      <c r="I132" s="5">
        <v>10.039999999999999</v>
      </c>
      <c r="J132" s="8">
        <v>145.25</v>
      </c>
      <c r="K132" s="10" t="s">
        <v>887</v>
      </c>
      <c r="L132" s="10">
        <v>-3.9068999999999998</v>
      </c>
      <c r="M132" s="6">
        <v>-37.177813999999998</v>
      </c>
      <c r="N132" s="10">
        <v>-3.9068999999999998</v>
      </c>
      <c r="O132" s="6">
        <v>-37.177813999999998</v>
      </c>
      <c r="P132" s="10">
        <v>0</v>
      </c>
      <c r="Q132" s="6" t="s">
        <v>889</v>
      </c>
      <c r="S132" s="7">
        <v>43595</v>
      </c>
      <c r="T132" s="5">
        <v>132</v>
      </c>
      <c r="U132" s="8">
        <v>60671.11</v>
      </c>
      <c r="V132" s="10">
        <v>25583.482950000001</v>
      </c>
      <c r="W132" s="10">
        <v>150.1463</v>
      </c>
      <c r="X132" s="6">
        <v>404.07995399999999</v>
      </c>
      <c r="Y132" s="10">
        <v>443.42983700000002</v>
      </c>
      <c r="Z132" s="6">
        <v>136.82234500000001</v>
      </c>
      <c r="AA132" s="10">
        <v>293.28353700000002</v>
      </c>
      <c r="AB132" s="6">
        <v>1.1463784573</v>
      </c>
    </row>
    <row r="133" spans="8:28" x14ac:dyDescent="0.2">
      <c r="H133" s="5" t="s">
        <v>5570</v>
      </c>
      <c r="I133" s="5">
        <v>10.32</v>
      </c>
      <c r="J133" s="8">
        <v>0</v>
      </c>
      <c r="K133" s="10" t="s">
        <v>887</v>
      </c>
      <c r="L133" s="10" t="s">
        <v>2359</v>
      </c>
      <c r="M133" s="6" t="s">
        <v>888</v>
      </c>
      <c r="N133" s="10" t="s">
        <v>891</v>
      </c>
      <c r="O133" s="6" t="s">
        <v>888</v>
      </c>
      <c r="P133" s="10" t="s">
        <v>888</v>
      </c>
      <c r="Q133" s="6" t="s">
        <v>889</v>
      </c>
      <c r="S133" s="7">
        <v>43598</v>
      </c>
      <c r="T133" s="5">
        <v>133</v>
      </c>
      <c r="U133" s="8">
        <v>60012.06</v>
      </c>
      <c r="V133" s="10">
        <v>24641.668240999999</v>
      </c>
      <c r="W133" s="10">
        <v>-185.0445</v>
      </c>
      <c r="X133" s="6">
        <v>-324.31150300000002</v>
      </c>
      <c r="Y133" s="10">
        <v>519.92879100000005</v>
      </c>
      <c r="Z133" s="6">
        <v>115.423614</v>
      </c>
      <c r="AA133" s="10">
        <v>704.97329100000002</v>
      </c>
      <c r="AB133" s="6">
        <v>2.8608992064000001</v>
      </c>
    </row>
    <row r="134" spans="8:28" x14ac:dyDescent="0.2">
      <c r="H134" s="5" t="s">
        <v>5571</v>
      </c>
      <c r="I134" s="5">
        <v>10.210000000000001</v>
      </c>
      <c r="J134" s="8">
        <v>704.49</v>
      </c>
      <c r="K134" s="10" t="s">
        <v>887</v>
      </c>
      <c r="L134" s="10" t="s">
        <v>2359</v>
      </c>
      <c r="M134" s="6" t="s">
        <v>888</v>
      </c>
      <c r="N134" s="10" t="s">
        <v>891</v>
      </c>
      <c r="O134" s="6" t="s">
        <v>888</v>
      </c>
      <c r="P134" s="10" t="s">
        <v>888</v>
      </c>
      <c r="Q134" s="6" t="s">
        <v>889</v>
      </c>
      <c r="S134" s="7">
        <v>43599</v>
      </c>
      <c r="T134" s="5">
        <v>133</v>
      </c>
      <c r="U134" s="8">
        <v>61841.06</v>
      </c>
      <c r="V134" s="10">
        <v>24601.388733</v>
      </c>
      <c r="W134" s="10">
        <v>-185.0445</v>
      </c>
      <c r="X134" s="6">
        <v>-334.19561199999998</v>
      </c>
      <c r="Y134" s="10">
        <v>519.91305699999998</v>
      </c>
      <c r="Z134" s="6">
        <v>118.945003</v>
      </c>
      <c r="AA134" s="10">
        <v>704.95755699999995</v>
      </c>
      <c r="AB134" s="6">
        <v>2.86551936</v>
      </c>
    </row>
    <row r="135" spans="8:28" x14ac:dyDescent="0.2">
      <c r="H135" s="5" t="s">
        <v>5572</v>
      </c>
      <c r="I135" s="5">
        <v>9.94</v>
      </c>
      <c r="J135" s="8">
        <v>303.74</v>
      </c>
      <c r="K135" s="10" t="s">
        <v>887</v>
      </c>
      <c r="L135" s="10" t="s">
        <v>2359</v>
      </c>
      <c r="M135" s="6" t="s">
        <v>888</v>
      </c>
      <c r="N135" s="10" t="s">
        <v>891</v>
      </c>
      <c r="O135" s="6" t="s">
        <v>888</v>
      </c>
      <c r="P135" s="10" t="s">
        <v>888</v>
      </c>
      <c r="Q135" s="6" t="s">
        <v>889</v>
      </c>
      <c r="S135" s="7">
        <v>43600</v>
      </c>
      <c r="T135" s="5">
        <v>133</v>
      </c>
      <c r="U135" s="8">
        <v>61838.13</v>
      </c>
      <c r="V135" s="10">
        <v>24653.579736</v>
      </c>
      <c r="W135" s="10">
        <v>-185.0445</v>
      </c>
      <c r="X135" s="6">
        <v>-334.179778</v>
      </c>
      <c r="Y135" s="10">
        <v>520.17127200000004</v>
      </c>
      <c r="Z135" s="6">
        <v>118.880325</v>
      </c>
      <c r="AA135" s="10">
        <v>705.21577200000002</v>
      </c>
      <c r="AB135" s="6">
        <v>2.8605005005000002</v>
      </c>
    </row>
    <row r="136" spans="8:28" x14ac:dyDescent="0.2">
      <c r="H136" s="5" t="s">
        <v>5573</v>
      </c>
      <c r="I136" s="5">
        <v>10.220000000000001</v>
      </c>
      <c r="J136" s="8">
        <v>210.99</v>
      </c>
      <c r="K136" s="10" t="s">
        <v>887</v>
      </c>
      <c r="L136" s="10">
        <v>-1.8593999999999999</v>
      </c>
      <c r="M136" s="6">
        <v>-113.472088</v>
      </c>
      <c r="N136" s="10">
        <v>-1.8593999999999999</v>
      </c>
      <c r="O136" s="6">
        <v>-113.472088</v>
      </c>
      <c r="P136" s="10">
        <v>0</v>
      </c>
      <c r="Q136" s="6" t="s">
        <v>889</v>
      </c>
      <c r="S136" s="7">
        <v>43601</v>
      </c>
      <c r="T136" s="5">
        <v>133</v>
      </c>
      <c r="U136" s="8">
        <v>63140.480000000003</v>
      </c>
      <c r="V136" s="10">
        <v>24626.119103000001</v>
      </c>
      <c r="W136" s="10">
        <v>-185.0445</v>
      </c>
      <c r="X136" s="6">
        <v>-341.21781499999997</v>
      </c>
      <c r="Y136" s="10">
        <v>519.82165699999996</v>
      </c>
      <c r="Z136" s="6">
        <v>121.465659</v>
      </c>
      <c r="AA136" s="10">
        <v>704.86615700000004</v>
      </c>
      <c r="AB136" s="6">
        <v>2.8622705611999999</v>
      </c>
    </row>
    <row r="137" spans="8:28" x14ac:dyDescent="0.2">
      <c r="H137" s="5" t="s">
        <v>5574</v>
      </c>
      <c r="I137" s="5">
        <v>10.23</v>
      </c>
      <c r="J137" s="8">
        <v>63.94</v>
      </c>
      <c r="K137" s="10" t="s">
        <v>887</v>
      </c>
      <c r="L137" s="10" t="s">
        <v>2359</v>
      </c>
      <c r="M137" s="6" t="s">
        <v>888</v>
      </c>
      <c r="N137" s="10" t="s">
        <v>891</v>
      </c>
      <c r="O137" s="6" t="s">
        <v>888</v>
      </c>
      <c r="P137" s="10" t="s">
        <v>888</v>
      </c>
      <c r="Q137" s="6" t="s">
        <v>889</v>
      </c>
      <c r="S137" s="7">
        <v>43602</v>
      </c>
      <c r="T137" s="5">
        <v>133</v>
      </c>
      <c r="U137" s="8">
        <v>60746.25</v>
      </c>
      <c r="V137" s="10">
        <v>24739.925579999999</v>
      </c>
      <c r="W137" s="10">
        <v>-185.0445</v>
      </c>
      <c r="X137" s="6">
        <v>-328.27914399999997</v>
      </c>
      <c r="Y137" s="10">
        <v>519.98229700000002</v>
      </c>
      <c r="Z137" s="6">
        <v>116.823689</v>
      </c>
      <c r="AA137" s="10">
        <v>705.02679699999999</v>
      </c>
      <c r="AB137" s="6">
        <v>2.8497531032999999</v>
      </c>
    </row>
    <row r="138" spans="8:28" x14ac:dyDescent="0.2">
      <c r="H138" s="5" t="s">
        <v>5575</v>
      </c>
      <c r="I138" s="5">
        <v>10.15</v>
      </c>
      <c r="J138" s="8">
        <v>0</v>
      </c>
      <c r="K138" s="10" t="s">
        <v>887</v>
      </c>
      <c r="L138" s="10" t="s">
        <v>2359</v>
      </c>
      <c r="M138" s="6" t="s">
        <v>888</v>
      </c>
      <c r="N138" s="10" t="s">
        <v>891</v>
      </c>
      <c r="O138" s="6" t="s">
        <v>888</v>
      </c>
      <c r="P138" s="10" t="s">
        <v>888</v>
      </c>
      <c r="Q138" s="6" t="s">
        <v>889</v>
      </c>
      <c r="S138" s="7">
        <v>43605</v>
      </c>
      <c r="T138" s="5">
        <v>134</v>
      </c>
      <c r="U138" s="8">
        <v>63654</v>
      </c>
      <c r="V138" s="10">
        <v>24746.751755000001</v>
      </c>
      <c r="W138" s="10">
        <v>-182.24199999999999</v>
      </c>
      <c r="X138" s="6">
        <v>-349.28282200000001</v>
      </c>
      <c r="Y138" s="10">
        <v>533.97675400000003</v>
      </c>
      <c r="Z138" s="6">
        <v>119.207437</v>
      </c>
      <c r="AA138" s="10">
        <v>716.21875399999999</v>
      </c>
      <c r="AB138" s="6">
        <v>2.8941929874999999</v>
      </c>
    </row>
    <row r="139" spans="8:28" x14ac:dyDescent="0.2">
      <c r="H139" s="5" t="s">
        <v>5576</v>
      </c>
      <c r="I139" s="5">
        <v>10.89</v>
      </c>
      <c r="J139" s="8">
        <v>389.75</v>
      </c>
      <c r="K139" s="10" t="s">
        <v>887</v>
      </c>
      <c r="L139" s="10">
        <v>3.9369000000000001</v>
      </c>
      <c r="M139" s="6">
        <v>98.999212999999997</v>
      </c>
      <c r="N139" s="10">
        <v>3.9369000000000001</v>
      </c>
      <c r="O139" s="6">
        <v>98.999212999999997</v>
      </c>
      <c r="P139" s="10">
        <v>0</v>
      </c>
      <c r="Q139" s="6" t="s">
        <v>889</v>
      </c>
      <c r="S139" s="7">
        <v>43606</v>
      </c>
      <c r="T139" s="5">
        <v>134</v>
      </c>
      <c r="U139" s="8">
        <v>63685.38</v>
      </c>
      <c r="V139" s="10">
        <v>24689.031314</v>
      </c>
      <c r="W139" s="10">
        <v>-182.24199999999999</v>
      </c>
      <c r="X139" s="6">
        <v>-349.45501000000002</v>
      </c>
      <c r="Y139" s="10">
        <v>533.41577500000005</v>
      </c>
      <c r="Z139" s="6">
        <v>119.391632</v>
      </c>
      <c r="AA139" s="10">
        <v>715.65777500000002</v>
      </c>
      <c r="AB139" s="6">
        <v>2.8986871362</v>
      </c>
    </row>
    <row r="140" spans="8:28" x14ac:dyDescent="0.2">
      <c r="H140" s="5" t="s">
        <v>5577</v>
      </c>
      <c r="I140" s="5">
        <v>9.7899999999999991</v>
      </c>
      <c r="J140" s="8">
        <v>262.17</v>
      </c>
      <c r="K140" s="10" t="s">
        <v>887</v>
      </c>
      <c r="L140" s="10">
        <v>3.2136</v>
      </c>
      <c r="M140" s="6">
        <v>81.581404000000006</v>
      </c>
      <c r="N140" s="10">
        <v>3.2136</v>
      </c>
      <c r="O140" s="6">
        <v>81.581404000000006</v>
      </c>
      <c r="P140" s="10">
        <v>0</v>
      </c>
      <c r="Q140" s="6" t="s">
        <v>889</v>
      </c>
      <c r="S140" s="7">
        <v>43607</v>
      </c>
      <c r="T140" s="5">
        <v>134</v>
      </c>
      <c r="U140" s="8">
        <v>62767.4</v>
      </c>
      <c r="V140" s="10">
        <v>24738.305852000001</v>
      </c>
      <c r="W140" s="10">
        <v>-182.24199999999999</v>
      </c>
      <c r="X140" s="6">
        <v>-344.41786200000001</v>
      </c>
      <c r="Y140" s="10">
        <v>533.68463399999996</v>
      </c>
      <c r="Z140" s="6">
        <v>117.611406</v>
      </c>
      <c r="AA140" s="10">
        <v>715.92663400000004</v>
      </c>
      <c r="AB140" s="6">
        <v>2.8940002528000002</v>
      </c>
    </row>
    <row r="141" spans="8:28" x14ac:dyDescent="0.2">
      <c r="H141" s="5" t="s">
        <v>5578</v>
      </c>
      <c r="I141" s="5">
        <v>10.36</v>
      </c>
      <c r="J141" s="8">
        <v>152.19</v>
      </c>
      <c r="K141" s="10" t="s">
        <v>887</v>
      </c>
      <c r="L141" s="10">
        <v>-0.58760000000000001</v>
      </c>
      <c r="M141" s="6">
        <v>-259.002723</v>
      </c>
      <c r="N141" s="10">
        <v>-0.58760000000000001</v>
      </c>
      <c r="O141" s="6">
        <v>-259.002723</v>
      </c>
      <c r="P141" s="10">
        <v>0</v>
      </c>
      <c r="Q141" s="6" t="s">
        <v>889</v>
      </c>
      <c r="S141" s="7">
        <v>43608</v>
      </c>
      <c r="T141" s="5">
        <v>134</v>
      </c>
      <c r="U141" s="8">
        <v>61651.96</v>
      </c>
      <c r="V141" s="10">
        <v>24756.760521</v>
      </c>
      <c r="W141" s="10">
        <v>-182.24199999999999</v>
      </c>
      <c r="X141" s="6">
        <v>-338.29720900000001</v>
      </c>
      <c r="Y141" s="10">
        <v>533.62630799999999</v>
      </c>
      <c r="Z141" s="6">
        <v>115.533959</v>
      </c>
      <c r="AA141" s="10">
        <v>715.86830799999996</v>
      </c>
      <c r="AB141" s="6">
        <v>2.8916073555000001</v>
      </c>
    </row>
    <row r="142" spans="8:28" x14ac:dyDescent="0.2">
      <c r="H142" s="5" t="s">
        <v>5579</v>
      </c>
      <c r="I142" s="5">
        <v>0</v>
      </c>
      <c r="J142" s="8">
        <v>0</v>
      </c>
      <c r="K142" s="10" t="s">
        <v>887</v>
      </c>
      <c r="L142" s="10">
        <v>-0.73499999999999999</v>
      </c>
      <c r="M142" s="6" t="s">
        <v>888</v>
      </c>
      <c r="N142" s="10">
        <v>-0.73499999999999999</v>
      </c>
      <c r="O142" s="6" t="s">
        <v>888</v>
      </c>
      <c r="P142" s="10">
        <v>0</v>
      </c>
      <c r="Q142" s="6" t="s">
        <v>889</v>
      </c>
      <c r="S142" s="7">
        <v>43609</v>
      </c>
      <c r="T142" s="5">
        <v>134</v>
      </c>
      <c r="U142" s="8">
        <v>62700.78</v>
      </c>
      <c r="V142" s="10">
        <v>24700.562389999999</v>
      </c>
      <c r="W142" s="10">
        <v>-182.24199999999999</v>
      </c>
      <c r="X142" s="6">
        <v>-344.05230399999999</v>
      </c>
      <c r="Y142" s="10">
        <v>533.64208399999995</v>
      </c>
      <c r="Z142" s="6">
        <v>117.495943</v>
      </c>
      <c r="AA142" s="10">
        <v>715.88408400000003</v>
      </c>
      <c r="AB142" s="6">
        <v>2.8982501409000001</v>
      </c>
    </row>
    <row r="143" spans="8:28" x14ac:dyDescent="0.2">
      <c r="H143" s="5" t="s">
        <v>5580</v>
      </c>
      <c r="I143" s="5">
        <v>10.119999999999999</v>
      </c>
      <c r="J143" s="8">
        <v>308.36</v>
      </c>
      <c r="K143" s="10" t="s">
        <v>887</v>
      </c>
      <c r="L143" s="10">
        <v>-10.055099999999999</v>
      </c>
      <c r="M143" s="6">
        <v>-30.667024999999999</v>
      </c>
      <c r="N143" s="10">
        <v>-10.055099999999999</v>
      </c>
      <c r="O143" s="6">
        <v>-30.667024999999999</v>
      </c>
      <c r="P143" s="10">
        <v>0</v>
      </c>
      <c r="Q143" s="6" t="s">
        <v>889</v>
      </c>
      <c r="S143" s="7">
        <v>43612</v>
      </c>
      <c r="T143" s="5">
        <v>128</v>
      </c>
      <c r="U143" s="8">
        <v>57537.95</v>
      </c>
      <c r="V143" s="10">
        <v>25111.452656000001</v>
      </c>
      <c r="W143" s="10">
        <v>-337.61720000000003</v>
      </c>
      <c r="X143" s="6">
        <v>-170.42363399999999</v>
      </c>
      <c r="Y143" s="10">
        <v>411.83928700000001</v>
      </c>
      <c r="Z143" s="6">
        <v>139.70971599999999</v>
      </c>
      <c r="AA143" s="10">
        <v>749.45648700000004</v>
      </c>
      <c r="AB143" s="6">
        <v>2.9845206382999998</v>
      </c>
    </row>
    <row r="144" spans="8:28" x14ac:dyDescent="0.2">
      <c r="H144" s="5" t="s">
        <v>5581</v>
      </c>
      <c r="I144" s="5">
        <v>10.09</v>
      </c>
      <c r="J144" s="8">
        <v>0</v>
      </c>
      <c r="K144" s="10" t="s">
        <v>887</v>
      </c>
      <c r="L144" s="10" t="s">
        <v>2359</v>
      </c>
      <c r="M144" s="6" t="s">
        <v>888</v>
      </c>
      <c r="N144" s="10" t="s">
        <v>891</v>
      </c>
      <c r="O144" s="6" t="s">
        <v>888</v>
      </c>
      <c r="P144" s="10" t="s">
        <v>888</v>
      </c>
      <c r="Q144" s="6" t="s">
        <v>889</v>
      </c>
      <c r="S144" s="7">
        <v>43613</v>
      </c>
      <c r="T144" s="5">
        <v>128</v>
      </c>
      <c r="U144" s="8">
        <v>58464.41</v>
      </c>
      <c r="V144" s="10">
        <v>25055.434573999999</v>
      </c>
      <c r="W144" s="10">
        <v>-337.61720000000003</v>
      </c>
      <c r="X144" s="6">
        <v>-173.16774699999999</v>
      </c>
      <c r="Y144" s="10">
        <v>411.36571400000003</v>
      </c>
      <c r="Z144" s="6">
        <v>142.12271000000001</v>
      </c>
      <c r="AA144" s="10">
        <v>748.98291400000005</v>
      </c>
      <c r="AB144" s="6">
        <v>2.989303225</v>
      </c>
    </row>
    <row r="145" spans="8:28" x14ac:dyDescent="0.2">
      <c r="H145" s="5" t="s">
        <v>5582</v>
      </c>
      <c r="I145" s="5">
        <v>9.98</v>
      </c>
      <c r="J145" s="8">
        <v>399.04</v>
      </c>
      <c r="K145" s="10" t="s">
        <v>887</v>
      </c>
      <c r="L145" s="10" t="s">
        <v>2359</v>
      </c>
      <c r="M145" s="6" t="s">
        <v>888</v>
      </c>
      <c r="N145" s="10" t="s">
        <v>891</v>
      </c>
      <c r="O145" s="6" t="s">
        <v>888</v>
      </c>
      <c r="P145" s="10" t="s">
        <v>888</v>
      </c>
      <c r="Q145" s="6" t="s">
        <v>889</v>
      </c>
      <c r="S145" s="7">
        <v>43614</v>
      </c>
      <c r="T145" s="5">
        <v>128</v>
      </c>
      <c r="U145" s="8">
        <v>58051.75</v>
      </c>
      <c r="V145" s="10">
        <v>24999.223798999999</v>
      </c>
      <c r="W145" s="10">
        <v>-337.61720000000003</v>
      </c>
      <c r="X145" s="6">
        <v>-171.94547600000001</v>
      </c>
      <c r="Y145" s="10">
        <v>411.50251600000001</v>
      </c>
      <c r="Z145" s="6">
        <v>141.07264900000001</v>
      </c>
      <c r="AA145" s="10">
        <v>749.11971600000004</v>
      </c>
      <c r="AB145" s="6">
        <v>2.9965719019999999</v>
      </c>
    </row>
    <row r="146" spans="8:28" x14ac:dyDescent="0.2">
      <c r="H146" s="5" t="s">
        <v>5583</v>
      </c>
      <c r="I146" s="5">
        <v>10.6</v>
      </c>
      <c r="J146" s="8">
        <v>278.85000000000002</v>
      </c>
      <c r="K146" s="10" t="s">
        <v>887</v>
      </c>
      <c r="L146" s="10">
        <v>-2.6309999999999998</v>
      </c>
      <c r="M146" s="6">
        <v>-105.986317</v>
      </c>
      <c r="N146" s="10">
        <v>-2.6309999999999998</v>
      </c>
      <c r="O146" s="6">
        <v>-105.986317</v>
      </c>
      <c r="P146" s="10">
        <v>0</v>
      </c>
      <c r="Q146" s="6" t="s">
        <v>889</v>
      </c>
      <c r="S146" s="7">
        <v>43615</v>
      </c>
      <c r="T146" s="5">
        <v>128</v>
      </c>
      <c r="U146" s="8">
        <v>58016.54</v>
      </c>
      <c r="V146" s="10">
        <v>25085.364669999999</v>
      </c>
      <c r="W146" s="10">
        <v>-337.61720000000003</v>
      </c>
      <c r="X146" s="6">
        <v>-171.84118599999999</v>
      </c>
      <c r="Y146" s="10">
        <v>411.38400899999999</v>
      </c>
      <c r="Z146" s="6">
        <v>141.02769799999999</v>
      </c>
      <c r="AA146" s="10">
        <v>749.00120900000002</v>
      </c>
      <c r="AB146" s="6">
        <v>2.9858095321000002</v>
      </c>
    </row>
    <row r="147" spans="8:28" x14ac:dyDescent="0.2">
      <c r="H147" s="5" t="s">
        <v>5584</v>
      </c>
      <c r="I147" s="5">
        <v>10.11</v>
      </c>
      <c r="J147" s="8">
        <v>164.29</v>
      </c>
      <c r="K147" s="10" t="s">
        <v>887</v>
      </c>
      <c r="L147" s="10">
        <v>-0.16250000000000001</v>
      </c>
      <c r="M147" s="6">
        <v>-1011.015385</v>
      </c>
      <c r="N147" s="10">
        <v>-0.16250000000000001</v>
      </c>
      <c r="O147" s="6">
        <v>-1011.015385</v>
      </c>
      <c r="P147" s="10">
        <v>0</v>
      </c>
      <c r="Q147" s="6" t="s">
        <v>889</v>
      </c>
      <c r="S147" s="7">
        <v>43616</v>
      </c>
      <c r="T147" s="5">
        <v>128</v>
      </c>
      <c r="U147" s="8">
        <v>57590.21</v>
      </c>
      <c r="V147" s="10">
        <v>24986.189224000002</v>
      </c>
      <c r="W147" s="10">
        <v>-337.61720000000003</v>
      </c>
      <c r="X147" s="6">
        <v>-170.57842400000001</v>
      </c>
      <c r="Y147" s="10">
        <v>411.44553999999999</v>
      </c>
      <c r="Z147" s="6">
        <v>139.97043199999999</v>
      </c>
      <c r="AA147" s="10">
        <v>749.06273999999996</v>
      </c>
      <c r="AB147" s="6">
        <v>2.9979070976000002</v>
      </c>
    </row>
    <row r="148" spans="8:28" x14ac:dyDescent="0.2">
      <c r="H148" s="5" t="s">
        <v>5585</v>
      </c>
      <c r="I148" s="5">
        <v>0</v>
      </c>
      <c r="J148" s="8">
        <v>0</v>
      </c>
      <c r="K148" s="10" t="s">
        <v>887</v>
      </c>
      <c r="L148" s="10">
        <v>2.3687999999999998</v>
      </c>
      <c r="M148" s="6" t="s">
        <v>888</v>
      </c>
      <c r="N148" s="10">
        <v>2.3687999999999998</v>
      </c>
      <c r="O148" s="6" t="s">
        <v>888</v>
      </c>
      <c r="P148" s="10">
        <v>0</v>
      </c>
      <c r="Q148" s="6" t="s">
        <v>889</v>
      </c>
      <c r="S148" s="7">
        <v>43619</v>
      </c>
      <c r="T148" s="5">
        <v>128</v>
      </c>
      <c r="U148" s="8">
        <v>57423.46</v>
      </c>
      <c r="V148" s="10">
        <v>25057.16733</v>
      </c>
      <c r="W148" s="10">
        <v>-337.61720000000003</v>
      </c>
      <c r="X148" s="6">
        <v>-170.08452199999999</v>
      </c>
      <c r="Y148" s="10">
        <v>411.92594300000002</v>
      </c>
      <c r="Z148" s="6">
        <v>139.402388</v>
      </c>
      <c r="AA148" s="10">
        <v>749.54314299999999</v>
      </c>
      <c r="AB148" s="6">
        <v>2.9913323122</v>
      </c>
    </row>
    <row r="149" spans="8:28" x14ac:dyDescent="0.2">
      <c r="H149" s="5" t="s">
        <v>5586</v>
      </c>
      <c r="I149" s="5">
        <v>10.68</v>
      </c>
      <c r="J149" s="8">
        <v>835.92</v>
      </c>
      <c r="K149" s="10" t="s">
        <v>887</v>
      </c>
      <c r="L149" s="10" t="s">
        <v>2359</v>
      </c>
      <c r="M149" s="6" t="s">
        <v>888</v>
      </c>
      <c r="N149" s="10" t="s">
        <v>891</v>
      </c>
      <c r="O149" s="6" t="s">
        <v>888</v>
      </c>
      <c r="P149" s="10" t="s">
        <v>888</v>
      </c>
      <c r="Q149" s="6" t="s">
        <v>889</v>
      </c>
      <c r="S149" s="7">
        <v>43620</v>
      </c>
      <c r="T149" s="5">
        <v>128</v>
      </c>
      <c r="U149" s="8">
        <v>57411.25</v>
      </c>
      <c r="V149" s="10">
        <v>25127.188875</v>
      </c>
      <c r="W149" s="10">
        <v>-337.61720000000003</v>
      </c>
      <c r="X149" s="6">
        <v>-170.04835700000001</v>
      </c>
      <c r="Y149" s="10">
        <v>412.04725100000002</v>
      </c>
      <c r="Z149" s="6">
        <v>139.331715</v>
      </c>
      <c r="AA149" s="10">
        <v>749.66445099999999</v>
      </c>
      <c r="AB149" s="6">
        <v>2.9834791876</v>
      </c>
    </row>
    <row r="150" spans="8:28" x14ac:dyDescent="0.2">
      <c r="H150" s="5" t="s">
        <v>5587</v>
      </c>
      <c r="I150" s="5">
        <v>10.36</v>
      </c>
      <c r="J150" s="8">
        <v>310.73</v>
      </c>
      <c r="K150" s="10" t="s">
        <v>887</v>
      </c>
      <c r="L150" s="10">
        <v>4.8</v>
      </c>
      <c r="M150" s="6">
        <v>64.735416999999998</v>
      </c>
      <c r="N150" s="10">
        <v>4.8</v>
      </c>
      <c r="O150" s="6">
        <v>64.735416999999998</v>
      </c>
      <c r="P150" s="10">
        <v>0</v>
      </c>
      <c r="Q150" s="6" t="s">
        <v>889</v>
      </c>
      <c r="S150" s="7">
        <v>43621</v>
      </c>
      <c r="T150" s="5">
        <v>128</v>
      </c>
      <c r="U150" s="8">
        <v>57812.639999999999</v>
      </c>
      <c r="V150" s="10">
        <v>25058.518934</v>
      </c>
      <c r="W150" s="10">
        <v>-337.61720000000003</v>
      </c>
      <c r="X150" s="6">
        <v>-171.237247</v>
      </c>
      <c r="Y150" s="10">
        <v>411.76926500000002</v>
      </c>
      <c r="Z150" s="6">
        <v>140.40057100000001</v>
      </c>
      <c r="AA150" s="10">
        <v>749.38646500000004</v>
      </c>
      <c r="AB150" s="6">
        <v>2.9905457173999999</v>
      </c>
    </row>
    <row r="151" spans="8:28" x14ac:dyDescent="0.2">
      <c r="H151" s="5" t="s">
        <v>5588</v>
      </c>
      <c r="I151" s="5">
        <v>10.25</v>
      </c>
      <c r="J151" s="8">
        <v>81.040000000000006</v>
      </c>
      <c r="K151" s="10" t="s">
        <v>887</v>
      </c>
      <c r="L151" s="10">
        <v>-2.0566</v>
      </c>
      <c r="M151" s="6">
        <v>-39.404843</v>
      </c>
      <c r="N151" s="10">
        <v>-2.0566</v>
      </c>
      <c r="O151" s="6">
        <v>-39.404843</v>
      </c>
      <c r="P151" s="10">
        <v>0</v>
      </c>
      <c r="Q151" s="6" t="s">
        <v>889</v>
      </c>
      <c r="S151" s="7">
        <v>43622</v>
      </c>
      <c r="T151" s="5">
        <v>128</v>
      </c>
      <c r="U151" s="8">
        <v>58389.22</v>
      </c>
      <c r="V151" s="10">
        <v>25157.009621000001</v>
      </c>
      <c r="W151" s="10">
        <v>-337.61720000000003</v>
      </c>
      <c r="X151" s="6">
        <v>-172.94504000000001</v>
      </c>
      <c r="Y151" s="10">
        <v>411.97053599999998</v>
      </c>
      <c r="Z151" s="6">
        <v>141.73154400000001</v>
      </c>
      <c r="AA151" s="10">
        <v>749.58773599999995</v>
      </c>
      <c r="AB151" s="6">
        <v>2.9796376712999999</v>
      </c>
    </row>
    <row r="152" spans="8:28" x14ac:dyDescent="0.2">
      <c r="H152" s="5" t="s">
        <v>5589</v>
      </c>
      <c r="I152" s="5">
        <v>10.199999999999999</v>
      </c>
      <c r="J152" s="8">
        <v>408</v>
      </c>
      <c r="K152" s="10" t="s">
        <v>887</v>
      </c>
      <c r="L152" s="10" t="s">
        <v>2359</v>
      </c>
      <c r="M152" s="6" t="s">
        <v>888</v>
      </c>
      <c r="N152" s="10" t="s">
        <v>891</v>
      </c>
      <c r="O152" s="6" t="s">
        <v>888</v>
      </c>
      <c r="P152" s="10" t="s">
        <v>888</v>
      </c>
      <c r="Q152" s="6" t="s">
        <v>889</v>
      </c>
      <c r="S152" s="7">
        <v>43623</v>
      </c>
      <c r="T152" s="5">
        <v>128</v>
      </c>
      <c r="U152" s="8">
        <v>59255.44</v>
      </c>
      <c r="V152" s="10">
        <v>24948.34762</v>
      </c>
      <c r="W152" s="10">
        <v>-337.61720000000003</v>
      </c>
      <c r="X152" s="6">
        <v>-175.51072600000001</v>
      </c>
      <c r="Y152" s="10">
        <v>411.58978500000001</v>
      </c>
      <c r="Z152" s="6">
        <v>143.96722700000001</v>
      </c>
      <c r="AA152" s="10">
        <v>749.20698500000003</v>
      </c>
      <c r="AB152" s="6">
        <v>3.0030324915</v>
      </c>
    </row>
    <row r="153" spans="8:28" x14ac:dyDescent="0.2">
      <c r="H153" s="5" t="s">
        <v>5590</v>
      </c>
      <c r="I153" s="5">
        <v>9.92</v>
      </c>
      <c r="J153" s="8">
        <v>285.2</v>
      </c>
      <c r="K153" s="10" t="s">
        <v>887</v>
      </c>
      <c r="L153" s="10">
        <v>-3.1625000000000001</v>
      </c>
      <c r="M153" s="6">
        <v>-90.181818000000007</v>
      </c>
      <c r="N153" s="10">
        <v>-3.1625000000000001</v>
      </c>
      <c r="O153" s="6">
        <v>-90.181818000000007</v>
      </c>
      <c r="P153" s="10">
        <v>0</v>
      </c>
      <c r="Q153" s="6" t="s">
        <v>889</v>
      </c>
      <c r="S153" s="7">
        <v>43626</v>
      </c>
      <c r="T153" s="5">
        <v>142</v>
      </c>
      <c r="U153" s="8">
        <v>62606.12</v>
      </c>
      <c r="V153" s="10">
        <v>24802.277553</v>
      </c>
      <c r="W153" s="10">
        <v>-389.59899999999999</v>
      </c>
      <c r="X153" s="6">
        <v>-160.69373899999999</v>
      </c>
      <c r="Y153" s="10">
        <v>365.837423</v>
      </c>
      <c r="Z153" s="6">
        <v>171.130989</v>
      </c>
      <c r="AA153" s="10">
        <v>755.43642299999999</v>
      </c>
      <c r="AB153" s="6">
        <v>3.0458348872999998</v>
      </c>
    </row>
    <row r="154" spans="8:28" x14ac:dyDescent="0.2">
      <c r="H154" s="5" t="s">
        <v>5591</v>
      </c>
      <c r="I154" s="5">
        <v>11.58</v>
      </c>
      <c r="J154" s="8">
        <v>166.46</v>
      </c>
      <c r="K154" s="10" t="s">
        <v>887</v>
      </c>
      <c r="L154" s="10" t="s">
        <v>2359</v>
      </c>
      <c r="M154" s="6" t="s">
        <v>888</v>
      </c>
      <c r="N154" s="10" t="s">
        <v>891</v>
      </c>
      <c r="O154" s="6" t="s">
        <v>888</v>
      </c>
      <c r="P154" s="10" t="s">
        <v>888</v>
      </c>
      <c r="Q154" s="6" t="s">
        <v>889</v>
      </c>
      <c r="S154" s="7">
        <v>43627</v>
      </c>
      <c r="T154" s="5">
        <v>142</v>
      </c>
      <c r="U154" s="8">
        <v>61774.9</v>
      </c>
      <c r="V154" s="10">
        <v>24790.689225999999</v>
      </c>
      <c r="W154" s="10">
        <v>-389.59899999999999</v>
      </c>
      <c r="X154" s="6">
        <v>-158.56021200000001</v>
      </c>
      <c r="Y154" s="10">
        <v>366.25135999999998</v>
      </c>
      <c r="Z154" s="6">
        <v>168.66804300000001</v>
      </c>
      <c r="AA154" s="10">
        <v>755.85036000000002</v>
      </c>
      <c r="AB154" s="6">
        <v>3.0489283805</v>
      </c>
    </row>
    <row r="155" spans="8:28" x14ac:dyDescent="0.2">
      <c r="H155" s="5" t="s">
        <v>5592</v>
      </c>
      <c r="I155" s="5">
        <v>10.38</v>
      </c>
      <c r="J155" s="8">
        <v>0</v>
      </c>
      <c r="K155" s="10" t="s">
        <v>887</v>
      </c>
      <c r="L155" s="10" t="s">
        <v>2359</v>
      </c>
      <c r="M155" s="6" t="s">
        <v>888</v>
      </c>
      <c r="N155" s="10" t="s">
        <v>891</v>
      </c>
      <c r="O155" s="6" t="s">
        <v>888</v>
      </c>
      <c r="P155" s="10" t="s">
        <v>888</v>
      </c>
      <c r="Q155" s="6" t="s">
        <v>889</v>
      </c>
      <c r="S155" s="7">
        <v>43784</v>
      </c>
      <c r="T155" s="5">
        <v>172</v>
      </c>
      <c r="U155" s="8">
        <v>68097.61</v>
      </c>
      <c r="V155" s="10">
        <v>23551.834156000001</v>
      </c>
      <c r="W155" s="10">
        <v>-2799.2851999999998</v>
      </c>
      <c r="X155" s="6">
        <v>-24.326785000000001</v>
      </c>
      <c r="Y155" s="10">
        <v>486.85350299999999</v>
      </c>
      <c r="Z155" s="6">
        <v>139.87289699999999</v>
      </c>
      <c r="AA155" s="10">
        <v>3286.1387030000001</v>
      </c>
      <c r="AB155" s="6">
        <v>13.9527931495</v>
      </c>
    </row>
    <row r="156" spans="8:28" x14ac:dyDescent="0.2">
      <c r="H156" s="5" t="s">
        <v>5593</v>
      </c>
      <c r="I156" s="5">
        <v>10.1</v>
      </c>
      <c r="J156" s="8">
        <v>0</v>
      </c>
      <c r="K156" s="10" t="s">
        <v>887</v>
      </c>
      <c r="L156" s="10" t="s">
        <v>2359</v>
      </c>
      <c r="M156" s="6" t="s">
        <v>888</v>
      </c>
      <c r="N156" s="10" t="s">
        <v>891</v>
      </c>
      <c r="O156" s="6" t="s">
        <v>888</v>
      </c>
      <c r="P156" s="10" t="s">
        <v>888</v>
      </c>
      <c r="Q156" s="6" t="s">
        <v>889</v>
      </c>
      <c r="S156" s="7">
        <v>43787</v>
      </c>
      <c r="T156" s="5">
        <v>143</v>
      </c>
      <c r="U156" s="8">
        <v>61441.4</v>
      </c>
      <c r="V156" s="10">
        <v>23707.832098999999</v>
      </c>
      <c r="W156" s="10">
        <v>-2811.5931999999998</v>
      </c>
      <c r="X156" s="6">
        <v>-21.852876999999999</v>
      </c>
      <c r="Y156" s="10">
        <v>466.12603000000001</v>
      </c>
      <c r="Z156" s="6">
        <v>131.812849</v>
      </c>
      <c r="AA156" s="10">
        <v>3277.7192300000002</v>
      </c>
      <c r="AB156" s="6">
        <v>13.825470067099999</v>
      </c>
    </row>
    <row r="157" spans="8:28" x14ac:dyDescent="0.2">
      <c r="H157" s="5" t="s">
        <v>5594</v>
      </c>
      <c r="I157" s="5">
        <v>10.02</v>
      </c>
      <c r="J157" s="8">
        <v>316.93</v>
      </c>
      <c r="K157" s="10" t="s">
        <v>887</v>
      </c>
      <c r="L157" s="10">
        <v>-3.4792999999999998</v>
      </c>
      <c r="M157" s="6">
        <v>-91.090162000000007</v>
      </c>
      <c r="N157" s="10">
        <v>-3.4792999999999998</v>
      </c>
      <c r="O157" s="6">
        <v>-91.090162000000007</v>
      </c>
      <c r="P157" s="10">
        <v>0</v>
      </c>
      <c r="Q157" s="6" t="s">
        <v>889</v>
      </c>
      <c r="S157" s="7">
        <v>43788</v>
      </c>
      <c r="T157" s="5">
        <v>143</v>
      </c>
      <c r="U157" s="8">
        <v>61484.800000000003</v>
      </c>
      <c r="V157" s="10">
        <v>23671.8639</v>
      </c>
      <c r="W157" s="10">
        <v>-2811.5931999999998</v>
      </c>
      <c r="X157" s="6">
        <v>-21.868313000000001</v>
      </c>
      <c r="Y157" s="10">
        <v>465.98204199999998</v>
      </c>
      <c r="Z157" s="6">
        <v>131.94671600000001</v>
      </c>
      <c r="AA157" s="10">
        <v>3277.5752419999999</v>
      </c>
      <c r="AB157" s="6">
        <v>13.845868901199999</v>
      </c>
    </row>
    <row r="158" spans="8:28" x14ac:dyDescent="0.2">
      <c r="H158" s="5" t="s">
        <v>5595</v>
      </c>
      <c r="I158" s="5">
        <v>10.119999999999999</v>
      </c>
      <c r="J158" s="8">
        <v>223.17</v>
      </c>
      <c r="K158" s="10" t="s">
        <v>887</v>
      </c>
      <c r="L158" s="10">
        <v>-0.441</v>
      </c>
      <c r="M158" s="6">
        <v>-506.05442199999999</v>
      </c>
      <c r="N158" s="10">
        <v>-0.441</v>
      </c>
      <c r="O158" s="6">
        <v>-506.05442199999999</v>
      </c>
      <c r="P158" s="10">
        <v>0</v>
      </c>
      <c r="Q158" s="6" t="s">
        <v>889</v>
      </c>
      <c r="S158" s="7">
        <v>43789</v>
      </c>
      <c r="T158" s="5">
        <v>143</v>
      </c>
      <c r="U158" s="8">
        <v>61219.1</v>
      </c>
      <c r="V158" s="10">
        <v>23690.703818000002</v>
      </c>
      <c r="W158" s="10">
        <v>-2811.5931999999998</v>
      </c>
      <c r="X158" s="6">
        <v>-21.773810999999998</v>
      </c>
      <c r="Y158" s="10">
        <v>465.45404200000002</v>
      </c>
      <c r="Z158" s="6">
        <v>131.525553</v>
      </c>
      <c r="AA158" s="10">
        <v>3277.0472420000001</v>
      </c>
      <c r="AB158" s="6">
        <v>13.8326293165</v>
      </c>
    </row>
    <row r="159" spans="8:28" x14ac:dyDescent="0.2">
      <c r="H159" s="5" t="s">
        <v>5596</v>
      </c>
      <c r="I159" s="5">
        <v>10.53</v>
      </c>
      <c r="J159" s="8">
        <v>421.2</v>
      </c>
      <c r="K159" s="10" t="s">
        <v>887</v>
      </c>
      <c r="L159" s="10">
        <v>3.2</v>
      </c>
      <c r="M159" s="6">
        <v>131.625</v>
      </c>
      <c r="N159" s="10">
        <v>3.2</v>
      </c>
      <c r="O159" s="6">
        <v>131.625</v>
      </c>
      <c r="P159" s="10">
        <v>0</v>
      </c>
      <c r="Q159" s="6" t="s">
        <v>889</v>
      </c>
      <c r="S159" s="7">
        <v>43790</v>
      </c>
      <c r="T159" s="5">
        <v>143</v>
      </c>
      <c r="U159" s="8">
        <v>60951.5</v>
      </c>
      <c r="V159" s="10">
        <v>23673.966486000001</v>
      </c>
      <c r="W159" s="10">
        <v>-2811.5931999999998</v>
      </c>
      <c r="X159" s="6">
        <v>-21.678633999999999</v>
      </c>
      <c r="Y159" s="10">
        <v>465.45579400000003</v>
      </c>
      <c r="Z159" s="6">
        <v>130.95013700000001</v>
      </c>
      <c r="AA159" s="10">
        <v>3277.0489940000002</v>
      </c>
      <c r="AB159" s="6">
        <v>13.842416291199999</v>
      </c>
    </row>
    <row r="160" spans="8:28" x14ac:dyDescent="0.2">
      <c r="H160" s="5" t="s">
        <v>5597</v>
      </c>
      <c r="I160" s="5">
        <v>9.9499999999999993</v>
      </c>
      <c r="J160" s="8">
        <v>285.47000000000003</v>
      </c>
      <c r="K160" s="10" t="s">
        <v>887</v>
      </c>
      <c r="L160" s="10" t="s">
        <v>2359</v>
      </c>
      <c r="M160" s="6" t="s">
        <v>888</v>
      </c>
      <c r="N160" s="10" t="s">
        <v>891</v>
      </c>
      <c r="O160" s="6" t="s">
        <v>888</v>
      </c>
      <c r="P160" s="10" t="s">
        <v>888</v>
      </c>
      <c r="Q160" s="6" t="s">
        <v>889</v>
      </c>
      <c r="S160" s="7">
        <v>43791</v>
      </c>
      <c r="T160" s="5">
        <v>143</v>
      </c>
      <c r="U160" s="8">
        <v>60588.65</v>
      </c>
      <c r="V160" s="10">
        <v>23601.412305000002</v>
      </c>
      <c r="W160" s="10">
        <v>-2811.5931999999998</v>
      </c>
      <c r="X160" s="6">
        <v>-21.549579000000001</v>
      </c>
      <c r="Y160" s="10">
        <v>465.62460800000002</v>
      </c>
      <c r="Z160" s="6">
        <v>130.12338500000001</v>
      </c>
      <c r="AA160" s="10">
        <v>3277.2178079999999</v>
      </c>
      <c r="AB160" s="6">
        <v>13.8856851681</v>
      </c>
    </row>
    <row r="161" spans="8:28" x14ac:dyDescent="0.2">
      <c r="H161" s="5" t="s">
        <v>5598</v>
      </c>
      <c r="I161" s="5">
        <v>10.25</v>
      </c>
      <c r="J161" s="8">
        <v>0</v>
      </c>
      <c r="K161" s="10" t="s">
        <v>887</v>
      </c>
      <c r="L161" s="10" t="s">
        <v>2359</v>
      </c>
      <c r="M161" s="6" t="s">
        <v>888</v>
      </c>
      <c r="N161" s="10" t="s">
        <v>891</v>
      </c>
      <c r="O161" s="6" t="s">
        <v>888</v>
      </c>
      <c r="P161" s="10" t="s">
        <v>888</v>
      </c>
      <c r="Q161" s="6" t="s">
        <v>889</v>
      </c>
      <c r="S161" s="7">
        <v>43794</v>
      </c>
      <c r="T161" s="5">
        <v>143</v>
      </c>
      <c r="U161" s="8">
        <v>61892.73</v>
      </c>
      <c r="V161" s="10">
        <v>23872.31263</v>
      </c>
      <c r="W161" s="10">
        <v>-2945.4144000000001</v>
      </c>
      <c r="X161" s="6">
        <v>-21.013249999999999</v>
      </c>
      <c r="Y161" s="10">
        <v>389.78266200000002</v>
      </c>
      <c r="Z161" s="6">
        <v>158.78779599999999</v>
      </c>
      <c r="AA161" s="10">
        <v>3335.1970620000002</v>
      </c>
      <c r="AB161" s="6">
        <v>13.9709843528</v>
      </c>
    </row>
    <row r="162" spans="8:28" x14ac:dyDescent="0.2">
      <c r="H162" s="5" t="s">
        <v>5599</v>
      </c>
      <c r="I162" s="5">
        <v>10.16</v>
      </c>
      <c r="J162" s="8">
        <v>226.36</v>
      </c>
      <c r="K162" s="10" t="s">
        <v>887</v>
      </c>
      <c r="L162" s="10" t="s">
        <v>2359</v>
      </c>
      <c r="M162" s="6" t="s">
        <v>888</v>
      </c>
      <c r="N162" s="10" t="s">
        <v>891</v>
      </c>
      <c r="O162" s="6" t="s">
        <v>888</v>
      </c>
      <c r="P162" s="10" t="s">
        <v>888</v>
      </c>
      <c r="Q162" s="6" t="s">
        <v>889</v>
      </c>
      <c r="S162" s="7">
        <v>43795</v>
      </c>
      <c r="T162" s="5">
        <v>143</v>
      </c>
      <c r="U162" s="8">
        <v>62110.61</v>
      </c>
      <c r="V162" s="10">
        <v>23838.792033000002</v>
      </c>
      <c r="W162" s="10">
        <v>-2945.4144000000001</v>
      </c>
      <c r="X162" s="6">
        <v>-21.087223000000002</v>
      </c>
      <c r="Y162" s="10">
        <v>389.69286299999999</v>
      </c>
      <c r="Z162" s="6">
        <v>159.38349400000001</v>
      </c>
      <c r="AA162" s="10">
        <v>3335.1072629999999</v>
      </c>
      <c r="AB162" s="6">
        <v>13.9902527699</v>
      </c>
    </row>
    <row r="163" spans="8:28" x14ac:dyDescent="0.2">
      <c r="H163" s="5" t="s">
        <v>5600</v>
      </c>
      <c r="I163" s="5">
        <v>10.4</v>
      </c>
      <c r="J163" s="8">
        <v>126.78</v>
      </c>
      <c r="K163" s="10" t="s">
        <v>887</v>
      </c>
      <c r="L163" s="10">
        <v>-0.85329999999999995</v>
      </c>
      <c r="M163" s="6">
        <v>-148.57611600000001</v>
      </c>
      <c r="N163" s="10">
        <v>-0.85329999999999995</v>
      </c>
      <c r="O163" s="6">
        <v>-148.57611600000001</v>
      </c>
      <c r="P163" s="10">
        <v>0</v>
      </c>
      <c r="Q163" s="6" t="s">
        <v>889</v>
      </c>
      <c r="S163" s="7">
        <v>43796</v>
      </c>
      <c r="T163" s="5">
        <v>143</v>
      </c>
      <c r="U163" s="8">
        <v>62393.08</v>
      </c>
      <c r="V163" s="10">
        <v>23968.123142</v>
      </c>
      <c r="W163" s="10">
        <v>-2945.4144000000001</v>
      </c>
      <c r="X163" s="6">
        <v>-21.183125</v>
      </c>
      <c r="Y163" s="10">
        <v>389.09553499999998</v>
      </c>
      <c r="Z163" s="6">
        <v>160.35414</v>
      </c>
      <c r="AA163" s="10">
        <v>3334.509935</v>
      </c>
      <c r="AB163" s="6">
        <v>13.9122697062</v>
      </c>
    </row>
    <row r="164" spans="8:28" x14ac:dyDescent="0.2">
      <c r="H164" s="5" t="s">
        <v>5601</v>
      </c>
      <c r="I164" s="5">
        <v>0</v>
      </c>
      <c r="J164" s="8">
        <v>0</v>
      </c>
      <c r="K164" s="10" t="s">
        <v>887</v>
      </c>
      <c r="L164" s="10">
        <v>4.0629999999999997</v>
      </c>
      <c r="M164" s="6" t="s">
        <v>888</v>
      </c>
      <c r="N164" s="10">
        <v>4.0629999999999997</v>
      </c>
      <c r="O164" s="6" t="s">
        <v>888</v>
      </c>
      <c r="P164" s="10">
        <v>0</v>
      </c>
      <c r="Q164" s="6" t="s">
        <v>889</v>
      </c>
      <c r="S164" s="7">
        <v>43797</v>
      </c>
      <c r="T164" s="5">
        <v>143</v>
      </c>
      <c r="U164" s="8">
        <v>62393.08</v>
      </c>
      <c r="V164" s="10">
        <v>23968.123142</v>
      </c>
      <c r="W164" s="10">
        <v>-2945.4144000000001</v>
      </c>
      <c r="X164" s="6">
        <v>-21.183125</v>
      </c>
      <c r="Y164" s="10">
        <v>389.09553499999998</v>
      </c>
      <c r="Z164" s="6">
        <v>160.35414</v>
      </c>
      <c r="AA164" s="10">
        <v>3334.509935</v>
      </c>
      <c r="AB164" s="6">
        <v>13.9122697062</v>
      </c>
    </row>
    <row r="165" spans="8:28" x14ac:dyDescent="0.2">
      <c r="H165" s="5" t="s">
        <v>5602</v>
      </c>
      <c r="I165" s="5">
        <v>9.94</v>
      </c>
      <c r="J165" s="8">
        <v>347.9</v>
      </c>
      <c r="K165" s="10" t="s">
        <v>887</v>
      </c>
      <c r="L165" s="10" t="s">
        <v>2359</v>
      </c>
      <c r="M165" s="6" t="s">
        <v>888</v>
      </c>
      <c r="N165" s="10" t="s">
        <v>891</v>
      </c>
      <c r="O165" s="6" t="s">
        <v>888</v>
      </c>
      <c r="P165" s="10" t="s">
        <v>888</v>
      </c>
      <c r="Q165" s="6" t="s">
        <v>889</v>
      </c>
      <c r="S165" s="7">
        <v>43798</v>
      </c>
      <c r="T165" s="5">
        <v>143</v>
      </c>
      <c r="U165" s="8">
        <v>62105.53</v>
      </c>
      <c r="V165" s="10">
        <v>23941.228756</v>
      </c>
      <c r="W165" s="10">
        <v>-2945.4144000000001</v>
      </c>
      <c r="X165" s="6">
        <v>-21.085498000000001</v>
      </c>
      <c r="Y165" s="10">
        <v>389.48743300000001</v>
      </c>
      <c r="Z165" s="6">
        <v>159.45451600000001</v>
      </c>
      <c r="AA165" s="10">
        <v>3334.9018329999999</v>
      </c>
      <c r="AB165" s="6">
        <v>13.929534975899999</v>
      </c>
    </row>
    <row r="166" spans="8:28" x14ac:dyDescent="0.2">
      <c r="H166" s="5" t="s">
        <v>5603</v>
      </c>
      <c r="I166" s="5">
        <v>11.5</v>
      </c>
      <c r="J166" s="8">
        <v>244.15</v>
      </c>
      <c r="K166" s="10" t="s">
        <v>887</v>
      </c>
      <c r="L166" s="10">
        <v>2.5476000000000001</v>
      </c>
      <c r="M166" s="6">
        <v>95.835296</v>
      </c>
      <c r="N166" s="10">
        <v>2.5476000000000001</v>
      </c>
      <c r="O166" s="6">
        <v>95.835296</v>
      </c>
      <c r="P166" s="10">
        <v>0</v>
      </c>
      <c r="Q166" s="6" t="s">
        <v>889</v>
      </c>
      <c r="S166" s="7">
        <v>43801</v>
      </c>
      <c r="T166" s="5">
        <v>141</v>
      </c>
      <c r="U166" s="8">
        <v>61227.32</v>
      </c>
      <c r="V166" s="10">
        <v>23898.503101999999</v>
      </c>
      <c r="W166" s="10">
        <v>-2933.9731999999999</v>
      </c>
      <c r="X166" s="6">
        <v>-20.868397999999999</v>
      </c>
      <c r="Y166" s="10">
        <v>398.48119200000002</v>
      </c>
      <c r="Z166" s="6">
        <v>153.65171900000001</v>
      </c>
      <c r="AA166" s="10">
        <v>3332.4543920000001</v>
      </c>
      <c r="AB166" s="6">
        <v>13.9441971641</v>
      </c>
    </row>
    <row r="167" spans="8:28" x14ac:dyDescent="0.2">
      <c r="J167" s="8"/>
      <c r="K167" s="10"/>
      <c r="L167" s="10"/>
      <c r="N167" s="10"/>
      <c r="P167" s="10"/>
      <c r="S167" s="7">
        <v>43802</v>
      </c>
      <c r="T167" s="5">
        <v>141</v>
      </c>
      <c r="U167" s="8">
        <v>61090.84</v>
      </c>
      <c r="V167" s="10">
        <v>23826.903308000001</v>
      </c>
      <c r="W167" s="10">
        <v>-2933.9731999999999</v>
      </c>
      <c r="X167" s="6">
        <v>-20.821881000000001</v>
      </c>
      <c r="Y167" s="10">
        <v>397.826369</v>
      </c>
      <c r="Z167" s="6">
        <v>153.561565</v>
      </c>
      <c r="AA167" s="10">
        <v>3331.7995689999998</v>
      </c>
      <c r="AB167" s="6">
        <v>13.983351199299999</v>
      </c>
    </row>
    <row r="168" spans="8:28" x14ac:dyDescent="0.2">
      <c r="J168" s="8"/>
      <c r="K168" s="10"/>
      <c r="L168" s="10"/>
      <c r="N168" s="10"/>
      <c r="P168" s="10"/>
      <c r="S168" s="7">
        <v>43803</v>
      </c>
      <c r="T168" s="5">
        <v>141</v>
      </c>
      <c r="U168" s="8">
        <v>61029.46</v>
      </c>
      <c r="V168" s="10">
        <v>23832.021216000001</v>
      </c>
      <c r="W168" s="10">
        <v>-2933.9731999999999</v>
      </c>
      <c r="X168" s="6">
        <v>-20.80096</v>
      </c>
      <c r="Y168" s="10">
        <v>398.10874000000001</v>
      </c>
      <c r="Z168" s="6">
        <v>153.29846800000001</v>
      </c>
      <c r="AA168" s="10">
        <v>3332.08194</v>
      </c>
      <c r="AB168" s="6">
        <v>13.9815331206</v>
      </c>
    </row>
    <row r="169" spans="8:28" x14ac:dyDescent="0.2">
      <c r="J169" s="8"/>
      <c r="K169" s="10"/>
      <c r="L169" s="10"/>
      <c r="N169" s="10"/>
      <c r="P169" s="10"/>
      <c r="S169" s="7">
        <v>43804</v>
      </c>
      <c r="T169" s="5">
        <v>141</v>
      </c>
      <c r="U169" s="8">
        <v>61172.72</v>
      </c>
      <c r="V169" s="10">
        <v>23832.542807999998</v>
      </c>
      <c r="W169" s="10">
        <v>-2933.9731999999999</v>
      </c>
      <c r="X169" s="6">
        <v>-20.849788</v>
      </c>
      <c r="Y169" s="10">
        <v>398.12178</v>
      </c>
      <c r="Z169" s="6">
        <v>153.65328700000001</v>
      </c>
      <c r="AA169" s="10">
        <v>3332.0949799999999</v>
      </c>
      <c r="AB169" s="6">
        <v>13.9812818422</v>
      </c>
    </row>
    <row r="170" spans="8:28" x14ac:dyDescent="0.2">
      <c r="S170" s="7">
        <v>43805</v>
      </c>
      <c r="T170" s="5">
        <v>141</v>
      </c>
      <c r="U170" s="8">
        <v>61533.97</v>
      </c>
      <c r="V170" s="10">
        <v>23781.619948</v>
      </c>
      <c r="W170" s="10">
        <v>-2933.9731999999999</v>
      </c>
      <c r="X170" s="6">
        <v>-20.972915</v>
      </c>
      <c r="Y170" s="10">
        <v>397.97556100000003</v>
      </c>
      <c r="Z170" s="6">
        <v>154.617459</v>
      </c>
      <c r="AA170" s="10">
        <v>3331.9487610000001</v>
      </c>
      <c r="AB170" s="6">
        <v>14.010604692999999</v>
      </c>
    </row>
    <row r="171" spans="8:28" x14ac:dyDescent="0.2">
      <c r="S171" s="7">
        <v>43808</v>
      </c>
      <c r="T171" s="5">
        <v>138</v>
      </c>
      <c r="U171" s="8">
        <v>60209.279999999999</v>
      </c>
      <c r="V171" s="10">
        <v>23723.939579999998</v>
      </c>
      <c r="W171" s="10">
        <v>-2838.2337000000002</v>
      </c>
      <c r="X171" s="6">
        <v>-21.213643999999999</v>
      </c>
      <c r="Y171" s="10">
        <v>437.11782199999999</v>
      </c>
      <c r="Z171" s="6">
        <v>137.741536</v>
      </c>
      <c r="AA171" s="10">
        <v>3275.3515219999999</v>
      </c>
      <c r="AB171" s="6">
        <v>13.8061029487</v>
      </c>
    </row>
    <row r="172" spans="8:28" x14ac:dyDescent="0.2">
      <c r="S172" s="7">
        <v>43809</v>
      </c>
      <c r="T172" s="5">
        <v>138</v>
      </c>
      <c r="U172" s="8">
        <v>59999.519999999997</v>
      </c>
      <c r="V172" s="10">
        <v>23754.717551000002</v>
      </c>
      <c r="W172" s="10">
        <v>-2838.2337000000002</v>
      </c>
      <c r="X172" s="6">
        <v>-21.139738999999999</v>
      </c>
      <c r="Y172" s="10">
        <v>437.14085399999999</v>
      </c>
      <c r="Z172" s="6">
        <v>137.25443300000001</v>
      </c>
      <c r="AA172" s="10">
        <v>3275.374554</v>
      </c>
      <c r="AB172" s="6">
        <v>13.788311927700001</v>
      </c>
    </row>
    <row r="173" spans="8:28" x14ac:dyDescent="0.2">
      <c r="S173" s="7">
        <v>43810</v>
      </c>
      <c r="T173" s="5">
        <v>138</v>
      </c>
      <c r="U173" s="8">
        <v>60528.14</v>
      </c>
      <c r="V173" s="10">
        <v>23679.433744000002</v>
      </c>
      <c r="W173" s="10">
        <v>-2838.2337000000002</v>
      </c>
      <c r="X173" s="6">
        <v>-21.325989</v>
      </c>
      <c r="Y173" s="10">
        <v>437.33242799999999</v>
      </c>
      <c r="Z173" s="6">
        <v>138.40304599999999</v>
      </c>
      <c r="AA173" s="10">
        <v>3275.5661279999999</v>
      </c>
      <c r="AB173" s="6">
        <v>13.832958016599999</v>
      </c>
    </row>
    <row r="174" spans="8:28" x14ac:dyDescent="0.2">
      <c r="S174" s="7">
        <v>43811</v>
      </c>
      <c r="T174" s="5">
        <v>138</v>
      </c>
      <c r="U174" s="8">
        <v>60350.28</v>
      </c>
      <c r="V174" s="10">
        <v>23696.470482000001</v>
      </c>
      <c r="W174" s="10">
        <v>-2838.2337000000002</v>
      </c>
      <c r="X174" s="6">
        <v>-21.263323</v>
      </c>
      <c r="Y174" s="10">
        <v>437.64887900000002</v>
      </c>
      <c r="Z174" s="6">
        <v>137.89657199999999</v>
      </c>
      <c r="AA174" s="10">
        <v>3275.8825790000001</v>
      </c>
      <c r="AB174" s="6">
        <v>13.824348150600001</v>
      </c>
    </row>
    <row r="175" spans="8:28" x14ac:dyDescent="0.2">
      <c r="S175" s="7">
        <v>43812</v>
      </c>
      <c r="T175" s="5">
        <v>138</v>
      </c>
      <c r="U175" s="8">
        <v>60077.75</v>
      </c>
      <c r="V175" s="10">
        <v>23685.842376000001</v>
      </c>
      <c r="W175" s="10">
        <v>-2838.2337000000002</v>
      </c>
      <c r="X175" s="6">
        <v>-21.167301999999999</v>
      </c>
      <c r="Y175" s="10">
        <v>437.12157400000001</v>
      </c>
      <c r="Z175" s="6">
        <v>137.43945299999999</v>
      </c>
      <c r="AA175" s="10">
        <v>3275.355274</v>
      </c>
      <c r="AB175" s="6">
        <v>13.8283250486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4"/>
  <sheetViews>
    <sheetView workbookViewId="0">
      <selection activeCell="Q32" sqref="Q32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9" style="6" bestFit="1" customWidth="1"/>
    <col min="5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9" style="5" bestFit="1" customWidth="1"/>
    <col min="11" max="12" width="9.140625" style="5"/>
    <col min="13" max="13" width="9.140625" style="6"/>
    <col min="14" max="14" width="7.7109375" style="5" bestFit="1" customWidth="1"/>
    <col min="15" max="15" width="7.85546875" style="6" bestFit="1" customWidth="1"/>
    <col min="16" max="16" width="11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.855468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7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867</v>
      </c>
      <c r="C2" s="8">
        <v>5638993.5899999999</v>
      </c>
      <c r="D2" s="8">
        <v>2839397.1631189999</v>
      </c>
      <c r="E2" s="8">
        <v>260719.32689999999</v>
      </c>
      <c r="F2" s="8">
        <v>363137.92446000001</v>
      </c>
    </row>
    <row r="3" spans="1:6" x14ac:dyDescent="0.2">
      <c r="A3" s="7">
        <v>41789</v>
      </c>
      <c r="B3" s="8">
        <v>870</v>
      </c>
      <c r="C3" s="8">
        <v>5793211.7400000002</v>
      </c>
      <c r="D3" s="8">
        <v>2859367.002903</v>
      </c>
      <c r="E3" s="8">
        <v>246993.7672</v>
      </c>
      <c r="F3" s="8">
        <v>364396.06167099997</v>
      </c>
    </row>
    <row r="4" spans="1:6" x14ac:dyDescent="0.2">
      <c r="A4" s="7">
        <v>41820</v>
      </c>
      <c r="B4" s="8">
        <v>873</v>
      </c>
      <c r="C4" s="8">
        <v>5975712.9100000001</v>
      </c>
      <c r="D4" s="8">
        <v>2866564.8925040001</v>
      </c>
      <c r="E4" s="8">
        <v>252403.63570000001</v>
      </c>
      <c r="F4" s="8">
        <v>370741.01675299997</v>
      </c>
    </row>
    <row r="5" spans="1:6" x14ac:dyDescent="0.2">
      <c r="A5" s="7">
        <v>41851</v>
      </c>
      <c r="B5" s="8">
        <v>871</v>
      </c>
      <c r="C5" s="8">
        <v>6014508.1100000003</v>
      </c>
      <c r="D5" s="8">
        <v>2878634.7759639998</v>
      </c>
      <c r="E5" s="8">
        <v>254018.182</v>
      </c>
      <c r="F5" s="8">
        <v>370825.796233</v>
      </c>
    </row>
    <row r="6" spans="1:6" x14ac:dyDescent="0.2">
      <c r="A6" s="7">
        <v>41880</v>
      </c>
      <c r="B6" s="8">
        <v>868</v>
      </c>
      <c r="C6" s="8">
        <v>6211617.8600000003</v>
      </c>
      <c r="D6" s="8">
        <v>2881146.303361</v>
      </c>
      <c r="E6" s="8">
        <v>258180.63209999999</v>
      </c>
      <c r="F6" s="8">
        <v>370297.92911099998</v>
      </c>
    </row>
    <row r="7" spans="1:6" x14ac:dyDescent="0.2">
      <c r="A7" s="7">
        <v>41912</v>
      </c>
      <c r="B7" s="8">
        <v>884</v>
      </c>
      <c r="C7" s="8">
        <v>6075246.8099999996</v>
      </c>
      <c r="D7" s="8">
        <v>2854713.9514120002</v>
      </c>
      <c r="E7" s="8">
        <v>263541.3947</v>
      </c>
      <c r="F7" s="8">
        <v>371181.68375700002</v>
      </c>
    </row>
    <row r="8" spans="1:6" x14ac:dyDescent="0.2">
      <c r="A8" s="7">
        <v>41943</v>
      </c>
      <c r="B8" s="8">
        <v>887</v>
      </c>
      <c r="C8" s="8">
        <v>6108682.1799999997</v>
      </c>
      <c r="D8" s="8">
        <v>2865052.5801329999</v>
      </c>
      <c r="E8" s="8">
        <v>263106.6311</v>
      </c>
      <c r="F8" s="8">
        <v>357233.00972700003</v>
      </c>
    </row>
    <row r="9" spans="1:6" x14ac:dyDescent="0.2">
      <c r="A9" s="7">
        <v>41971</v>
      </c>
      <c r="B9" s="8">
        <v>887</v>
      </c>
      <c r="C9" s="8">
        <v>6245376.3099999996</v>
      </c>
      <c r="D9" s="8">
        <v>2917140.2950189998</v>
      </c>
      <c r="E9" s="8">
        <v>247995.495</v>
      </c>
      <c r="F9" s="8">
        <v>352976.805727</v>
      </c>
    </row>
    <row r="10" spans="1:6" x14ac:dyDescent="0.2">
      <c r="A10" s="7">
        <v>42004</v>
      </c>
      <c r="B10" s="8">
        <v>880</v>
      </c>
      <c r="C10" s="8">
        <v>6074749.0800000001</v>
      </c>
      <c r="D10" s="8">
        <v>2872721.2178079998</v>
      </c>
      <c r="E10" s="8">
        <v>254244.71549999999</v>
      </c>
      <c r="F10" s="8">
        <v>359577.65653400001</v>
      </c>
    </row>
    <row r="11" spans="1:6" x14ac:dyDescent="0.2">
      <c r="A11" s="7">
        <v>42034</v>
      </c>
      <c r="B11" s="8">
        <v>880</v>
      </c>
      <c r="C11" s="8">
        <v>5962517.5999999996</v>
      </c>
      <c r="D11" s="8">
        <v>2864170.5964560001</v>
      </c>
      <c r="E11" s="8">
        <v>243719.94779999999</v>
      </c>
      <c r="F11" s="8">
        <v>362588.97914200003</v>
      </c>
    </row>
    <row r="12" spans="1:6" x14ac:dyDescent="0.2">
      <c r="A12" s="7">
        <v>42062</v>
      </c>
      <c r="B12" s="8">
        <v>874</v>
      </c>
      <c r="C12" s="8">
        <v>6337098.4000000004</v>
      </c>
      <c r="D12" s="8">
        <v>2874756.4025579998</v>
      </c>
      <c r="E12" s="8">
        <v>255551.6488</v>
      </c>
      <c r="F12" s="8">
        <v>374174.24090199999</v>
      </c>
    </row>
    <row r="13" spans="1:6" x14ac:dyDescent="0.2">
      <c r="A13" s="7">
        <v>42094</v>
      </c>
      <c r="B13" s="8">
        <v>876</v>
      </c>
      <c r="C13" s="8">
        <v>6191355.0800000001</v>
      </c>
      <c r="D13" s="8">
        <v>2864538.2986280001</v>
      </c>
      <c r="E13" s="8">
        <v>255989.86739999999</v>
      </c>
      <c r="F13" s="8">
        <v>372796.28906899999</v>
      </c>
    </row>
    <row r="14" spans="1:6" x14ac:dyDescent="0.2">
      <c r="A14" s="7">
        <v>42124</v>
      </c>
      <c r="B14" s="8">
        <v>875</v>
      </c>
      <c r="C14" s="8">
        <v>6356191.75</v>
      </c>
      <c r="D14" s="8">
        <v>2804374.9498589998</v>
      </c>
      <c r="E14" s="8">
        <v>245805.93369999999</v>
      </c>
      <c r="F14" s="8">
        <v>366905.52616900002</v>
      </c>
    </row>
    <row r="15" spans="1:6" x14ac:dyDescent="0.2">
      <c r="A15" s="7">
        <v>42153</v>
      </c>
      <c r="B15" s="8">
        <v>873</v>
      </c>
      <c r="C15" s="8">
        <v>6386412.0800000001</v>
      </c>
      <c r="D15" s="8">
        <v>2875892.82235</v>
      </c>
      <c r="E15" s="8">
        <v>254627.11350000001</v>
      </c>
      <c r="F15" s="8">
        <v>366433.34791499999</v>
      </c>
    </row>
    <row r="16" spans="1:6" x14ac:dyDescent="0.2">
      <c r="A16" s="7">
        <v>42185</v>
      </c>
      <c r="B16" s="8">
        <v>872</v>
      </c>
      <c r="C16" s="8">
        <v>6182294.2599999998</v>
      </c>
      <c r="D16" s="8">
        <v>2883029.8883059998</v>
      </c>
      <c r="E16" s="8">
        <v>250753.62700000001</v>
      </c>
      <c r="F16" s="8">
        <v>364097.61528700002</v>
      </c>
    </row>
    <row r="17" spans="1:28" x14ac:dyDescent="0.2">
      <c r="A17" s="7">
        <v>42216</v>
      </c>
      <c r="B17" s="8">
        <v>869</v>
      </c>
      <c r="C17" s="8">
        <v>6271097.5800000001</v>
      </c>
      <c r="D17" s="8">
        <v>2846341.6703090002</v>
      </c>
      <c r="E17" s="8">
        <v>243406.8553</v>
      </c>
      <c r="F17" s="8">
        <v>361812.30196800001</v>
      </c>
    </row>
    <row r="18" spans="1:28" x14ac:dyDescent="0.2">
      <c r="A18" s="7">
        <v>42247</v>
      </c>
      <c r="B18" s="8">
        <v>864</v>
      </c>
      <c r="C18" s="8">
        <v>5883523.4299999997</v>
      </c>
      <c r="D18" s="8">
        <v>2765198.2145890002</v>
      </c>
      <c r="E18" s="8">
        <v>235952.32930000001</v>
      </c>
      <c r="F18" s="8">
        <v>361561.42535699997</v>
      </c>
    </row>
    <row r="19" spans="1:28" x14ac:dyDescent="0.2">
      <c r="A19" s="7">
        <v>42277</v>
      </c>
      <c r="B19" s="8">
        <v>863</v>
      </c>
      <c r="C19" s="8">
        <v>5768366.6399999997</v>
      </c>
      <c r="D19" s="8">
        <v>2784080.4288840001</v>
      </c>
      <c r="E19" s="8">
        <v>237688.92060000001</v>
      </c>
      <c r="F19" s="8">
        <v>360674.844797</v>
      </c>
    </row>
    <row r="20" spans="1:28" x14ac:dyDescent="0.2">
      <c r="A20" s="7">
        <v>42307</v>
      </c>
      <c r="B20" s="8">
        <v>862</v>
      </c>
      <c r="C20" s="8">
        <v>6260575.5300000003</v>
      </c>
      <c r="D20" s="8">
        <v>2781960.475044</v>
      </c>
      <c r="E20" s="8">
        <v>230466.31330000001</v>
      </c>
      <c r="F20" s="8">
        <v>354622.23420200002</v>
      </c>
    </row>
    <row r="21" spans="1:28" x14ac:dyDescent="0.2">
      <c r="A21" s="7">
        <v>42338</v>
      </c>
      <c r="B21" s="8">
        <v>860</v>
      </c>
      <c r="C21" s="8">
        <v>6273760.7000000002</v>
      </c>
      <c r="D21" s="8">
        <v>2824586.6759410002</v>
      </c>
      <c r="E21" s="8">
        <v>213186.0441</v>
      </c>
      <c r="F21" s="8">
        <v>350506.33838700003</v>
      </c>
    </row>
    <row r="22" spans="1:28" x14ac:dyDescent="0.2">
      <c r="A22" s="7">
        <v>42369</v>
      </c>
      <c r="B22" s="8">
        <v>855</v>
      </c>
      <c r="C22" s="8">
        <v>6189556.4000000004</v>
      </c>
      <c r="D22" s="8">
        <v>2812602.0144440001</v>
      </c>
      <c r="E22" s="8">
        <v>211876.68710000001</v>
      </c>
      <c r="F22" s="8">
        <v>345021.31650299998</v>
      </c>
    </row>
    <row r="23" spans="1:28" x14ac:dyDescent="0.2">
      <c r="A23" s="7">
        <v>42398</v>
      </c>
      <c r="B23" s="8">
        <v>853</v>
      </c>
      <c r="C23" s="8">
        <v>5938744.3300000001</v>
      </c>
      <c r="D23" s="8">
        <v>2791750.3885980002</v>
      </c>
      <c r="E23" s="8">
        <v>218005.87150000001</v>
      </c>
      <c r="F23" s="8">
        <v>347563.94424699998</v>
      </c>
    </row>
    <row r="24" spans="1:28" x14ac:dyDescent="0.2">
      <c r="A24" s="7">
        <v>42429</v>
      </c>
      <c r="B24" s="8">
        <v>850</v>
      </c>
      <c r="C24" s="8">
        <v>5867778.2400000002</v>
      </c>
      <c r="D24" s="8">
        <v>2777417.7155229999</v>
      </c>
      <c r="E24" s="8">
        <v>234173.7922</v>
      </c>
      <c r="F24" s="8">
        <v>368539.981157</v>
      </c>
    </row>
    <row r="25" spans="1:28" x14ac:dyDescent="0.2">
      <c r="A25" s="7">
        <v>42460</v>
      </c>
      <c r="B25" s="8">
        <v>847</v>
      </c>
      <c r="C25" s="8">
        <v>6287690.7000000002</v>
      </c>
      <c r="D25" s="8">
        <v>2787146.731282</v>
      </c>
      <c r="E25" s="8">
        <v>228854.0589</v>
      </c>
      <c r="F25" s="8">
        <v>363337.38995400001</v>
      </c>
    </row>
    <row r="26" spans="1:28" x14ac:dyDescent="0.2">
      <c r="A26" s="7">
        <v>42489</v>
      </c>
      <c r="B26" s="8">
        <v>843</v>
      </c>
      <c r="C26" s="8">
        <v>6200578.1399999997</v>
      </c>
      <c r="D26" s="8">
        <v>2795829.7681920002</v>
      </c>
      <c r="E26" s="8">
        <v>227791.32010000001</v>
      </c>
      <c r="F26" s="8">
        <v>425565.451764</v>
      </c>
    </row>
    <row r="27" spans="1:28" x14ac:dyDescent="0.2">
      <c r="A27" s="7">
        <v>42521</v>
      </c>
      <c r="B27" s="8">
        <v>832</v>
      </c>
      <c r="C27" s="8">
        <v>6265581.4000000004</v>
      </c>
      <c r="D27" s="8">
        <v>2786946.5676580002</v>
      </c>
      <c r="E27" s="8">
        <v>220513.3302</v>
      </c>
      <c r="F27" s="8">
        <v>425251.28280300001</v>
      </c>
    </row>
    <row r="28" spans="1:28" ht="24" x14ac:dyDescent="0.2">
      <c r="A28" s="7">
        <v>42551</v>
      </c>
      <c r="B28" s="8">
        <v>824</v>
      </c>
      <c r="C28" s="8">
        <v>6274432.1699999999</v>
      </c>
      <c r="D28" s="8">
        <v>2787468.0199549999</v>
      </c>
      <c r="E28" s="8">
        <v>219948.46090000001</v>
      </c>
      <c r="F28" s="8">
        <v>435600.52594800002</v>
      </c>
      <c r="H28" s="1" t="s">
        <v>33</v>
      </c>
      <c r="I28" s="1" t="s">
        <v>34</v>
      </c>
      <c r="J28" s="1" t="s">
        <v>35</v>
      </c>
      <c r="K28" s="1" t="s">
        <v>1</v>
      </c>
      <c r="L28" s="1" t="s">
        <v>2</v>
      </c>
      <c r="M28" s="3" t="s">
        <v>36</v>
      </c>
      <c r="N28" s="4" t="s">
        <v>5</v>
      </c>
      <c r="O28" s="4" t="s">
        <v>37</v>
      </c>
      <c r="P28" s="9" t="s">
        <v>38</v>
      </c>
      <c r="Q28" s="3" t="s">
        <v>39</v>
      </c>
      <c r="S28" s="1" t="s">
        <v>0</v>
      </c>
      <c r="T28" s="1" t="s">
        <v>40</v>
      </c>
      <c r="U28" s="1" t="s">
        <v>35</v>
      </c>
      <c r="V28" s="1" t="s">
        <v>1</v>
      </c>
      <c r="W28" s="1" t="s">
        <v>2</v>
      </c>
      <c r="X28" s="3" t="s">
        <v>36</v>
      </c>
      <c r="Y28" s="4" t="s">
        <v>5</v>
      </c>
      <c r="Z28" s="4" t="s">
        <v>37</v>
      </c>
      <c r="AA28" s="9" t="s">
        <v>38</v>
      </c>
      <c r="AB28" s="3" t="s">
        <v>39</v>
      </c>
    </row>
    <row r="29" spans="1:28" x14ac:dyDescent="0.2">
      <c r="A29" s="7">
        <v>42580</v>
      </c>
      <c r="B29" s="8">
        <v>817</v>
      </c>
      <c r="C29" s="8">
        <v>6587434.5499999998</v>
      </c>
      <c r="D29" s="8">
        <v>2735941.8690289999</v>
      </c>
      <c r="E29" s="8">
        <v>228008.87580000001</v>
      </c>
      <c r="F29" s="8">
        <v>438128.77629499999</v>
      </c>
      <c r="H29" s="5" t="s">
        <v>162</v>
      </c>
      <c r="I29" s="5">
        <v>38.26</v>
      </c>
      <c r="J29" s="8">
        <v>279420</v>
      </c>
      <c r="K29" s="10">
        <v>182627.45097999999</v>
      </c>
      <c r="L29" s="10">
        <v>15549</v>
      </c>
      <c r="M29" s="6">
        <v>17.970286999999999</v>
      </c>
      <c r="N29" s="10">
        <v>26261.278194999999</v>
      </c>
      <c r="O29" s="6">
        <v>10.64</v>
      </c>
      <c r="P29" s="10">
        <v>10712.278195000001</v>
      </c>
      <c r="Q29" s="6">
        <v>5.8656451360000004</v>
      </c>
      <c r="S29" s="7">
        <v>43447</v>
      </c>
      <c r="T29" s="5">
        <v>796</v>
      </c>
      <c r="U29" s="8">
        <v>8563369.3100000005</v>
      </c>
      <c r="V29" s="10">
        <v>3294922.8418299998</v>
      </c>
      <c r="W29" s="10">
        <v>422706.25809999998</v>
      </c>
      <c r="X29" s="6">
        <v>20.25844</v>
      </c>
      <c r="Y29" s="10">
        <v>580955.349544</v>
      </c>
      <c r="Z29" s="6">
        <v>14.740150999999999</v>
      </c>
      <c r="AA29" s="10">
        <v>158249.09144399999</v>
      </c>
      <c r="AB29" s="6">
        <v>4.8028163038000002</v>
      </c>
    </row>
    <row r="30" spans="1:28" x14ac:dyDescent="0.2">
      <c r="A30" s="7">
        <v>42613</v>
      </c>
      <c r="B30" s="8">
        <v>820</v>
      </c>
      <c r="C30" s="8">
        <v>6655421.6799999997</v>
      </c>
      <c r="D30" s="8">
        <v>2777903.517587</v>
      </c>
      <c r="E30" s="8">
        <v>226379.31570000001</v>
      </c>
      <c r="F30" s="8">
        <v>433370.48074099998</v>
      </c>
      <c r="H30" s="5" t="s">
        <v>163</v>
      </c>
      <c r="I30" s="5">
        <v>1346.87</v>
      </c>
      <c r="J30" s="8">
        <v>920710</v>
      </c>
      <c r="K30" s="10">
        <v>155001.683502</v>
      </c>
      <c r="L30" s="10">
        <v>31424.632300000001</v>
      </c>
      <c r="M30" s="6">
        <v>29.29899</v>
      </c>
      <c r="N30" s="10">
        <v>36991.161109000001</v>
      </c>
      <c r="O30" s="6">
        <v>24.89</v>
      </c>
      <c r="P30" s="10">
        <v>5566.5288090000004</v>
      </c>
      <c r="Q30" s="6">
        <v>3.5912699031000002</v>
      </c>
      <c r="S30" s="7">
        <v>43448</v>
      </c>
      <c r="T30" s="5">
        <v>796</v>
      </c>
      <c r="U30" s="8">
        <v>8413525.6999999993</v>
      </c>
      <c r="V30" s="10">
        <v>3294214.4995860001</v>
      </c>
      <c r="W30" s="10">
        <v>422706.25809999998</v>
      </c>
      <c r="X30" s="6">
        <v>19.903953000000001</v>
      </c>
      <c r="Y30" s="10">
        <v>580986.73364899994</v>
      </c>
      <c r="Z30" s="6">
        <v>14.481441999999999</v>
      </c>
      <c r="AA30" s="10">
        <v>158280.475549</v>
      </c>
      <c r="AB30" s="6">
        <v>4.8048017386000001</v>
      </c>
    </row>
    <row r="31" spans="1:28" x14ac:dyDescent="0.2">
      <c r="A31" s="7">
        <v>42643</v>
      </c>
      <c r="B31" s="8">
        <v>816</v>
      </c>
      <c r="C31" s="8">
        <v>6681430.9400000004</v>
      </c>
      <c r="D31" s="8">
        <v>2802646.92698</v>
      </c>
      <c r="E31" s="8">
        <v>220259.62770000001</v>
      </c>
      <c r="F31" s="8">
        <v>362851.86824600003</v>
      </c>
      <c r="H31" s="5" t="s">
        <v>164</v>
      </c>
      <c r="I31" s="5">
        <v>60.81</v>
      </c>
      <c r="J31" s="8">
        <v>251630</v>
      </c>
      <c r="K31" s="10">
        <v>131057.291667</v>
      </c>
      <c r="L31" s="10">
        <v>16104.6</v>
      </c>
      <c r="M31" s="6">
        <v>15.624727999999999</v>
      </c>
      <c r="N31" s="10">
        <v>20474.369406000002</v>
      </c>
      <c r="O31" s="6">
        <v>12.29</v>
      </c>
      <c r="P31" s="10">
        <v>4369.7694060000003</v>
      </c>
      <c r="Q31" s="6">
        <v>3.3342436353</v>
      </c>
      <c r="S31" s="7">
        <v>43451</v>
      </c>
      <c r="T31" s="5">
        <v>797</v>
      </c>
      <c r="U31" s="8">
        <v>8159583.8499999996</v>
      </c>
      <c r="V31" s="10">
        <v>3293230.9596449998</v>
      </c>
      <c r="W31" s="10">
        <v>419315.02590000001</v>
      </c>
      <c r="X31" s="6">
        <v>19.459316999999999</v>
      </c>
      <c r="Y31" s="10">
        <v>576753.87762299995</v>
      </c>
      <c r="Z31" s="6">
        <v>14.147428</v>
      </c>
      <c r="AA31" s="10">
        <v>157438.851723</v>
      </c>
      <c r="AB31" s="6">
        <v>4.7806805429999999</v>
      </c>
    </row>
    <row r="32" spans="1:28" x14ac:dyDescent="0.2">
      <c r="A32" s="7">
        <v>42674</v>
      </c>
      <c r="B32" s="8">
        <v>813</v>
      </c>
      <c r="C32" s="8">
        <v>6506750.2000000002</v>
      </c>
      <c r="D32" s="8">
        <v>2784615.5097130002</v>
      </c>
      <c r="E32" s="8">
        <v>216222.671</v>
      </c>
      <c r="F32" s="8">
        <v>363968.91292999999</v>
      </c>
      <c r="H32" s="5" t="s">
        <v>165</v>
      </c>
      <c r="I32" s="5">
        <v>154.53</v>
      </c>
      <c r="J32" s="8">
        <v>1164740</v>
      </c>
      <c r="K32" s="10">
        <v>129848.383501</v>
      </c>
      <c r="L32" s="10">
        <v>37700</v>
      </c>
      <c r="M32" s="6">
        <v>30.894960000000001</v>
      </c>
      <c r="N32" s="10">
        <v>45711.930926000001</v>
      </c>
      <c r="O32" s="6">
        <v>25.48</v>
      </c>
      <c r="P32" s="10">
        <v>8011.930926</v>
      </c>
      <c r="Q32" s="6">
        <v>6.1702199983000003</v>
      </c>
      <c r="S32" s="7">
        <v>43452</v>
      </c>
      <c r="T32" s="5">
        <v>797</v>
      </c>
      <c r="U32" s="8">
        <v>8211452.4500000002</v>
      </c>
      <c r="V32" s="10">
        <v>3293426.4154719999</v>
      </c>
      <c r="W32" s="10">
        <v>419315.02590000001</v>
      </c>
      <c r="X32" s="6">
        <v>19.583015</v>
      </c>
      <c r="Y32" s="10">
        <v>576699.84751200001</v>
      </c>
      <c r="Z32" s="6">
        <v>14.238694000000001</v>
      </c>
      <c r="AA32" s="10">
        <v>157384.821612</v>
      </c>
      <c r="AB32" s="6">
        <v>4.7787562786000004</v>
      </c>
    </row>
    <row r="33" spans="1:28" x14ac:dyDescent="0.2">
      <c r="A33" s="7">
        <v>42704</v>
      </c>
      <c r="B33" s="8">
        <v>797</v>
      </c>
      <c r="C33" s="8">
        <v>6490164.9800000004</v>
      </c>
      <c r="D33" s="8">
        <v>2801053.694557</v>
      </c>
      <c r="E33" s="8">
        <v>205846.18179999999</v>
      </c>
      <c r="F33" s="8">
        <v>356292.36021800002</v>
      </c>
      <c r="H33" s="5" t="s">
        <v>42</v>
      </c>
      <c r="I33" s="5">
        <v>39.21</v>
      </c>
      <c r="J33" s="8">
        <v>161270</v>
      </c>
      <c r="K33" s="10">
        <v>104045.16129</v>
      </c>
      <c r="L33" s="10">
        <v>15412.5</v>
      </c>
      <c r="M33" s="6">
        <v>10.463585</v>
      </c>
      <c r="N33" s="10">
        <v>17378.232758999999</v>
      </c>
      <c r="O33" s="6">
        <v>9.2799999999999994</v>
      </c>
      <c r="P33" s="10">
        <v>1965.732759</v>
      </c>
      <c r="Q33" s="6">
        <v>1.8893072337000001</v>
      </c>
      <c r="S33" s="7">
        <v>43453</v>
      </c>
      <c r="T33" s="5">
        <v>797</v>
      </c>
      <c r="U33" s="8">
        <v>8091171.8499999996</v>
      </c>
      <c r="V33" s="10">
        <v>3295791.9332099999</v>
      </c>
      <c r="W33" s="10">
        <v>419315.02590000001</v>
      </c>
      <c r="X33" s="6">
        <v>19.296164999999998</v>
      </c>
      <c r="Y33" s="10">
        <v>576734.13806499995</v>
      </c>
      <c r="Z33" s="6">
        <v>14.029292</v>
      </c>
      <c r="AA33" s="10">
        <v>157419.112165</v>
      </c>
      <c r="AB33" s="6">
        <v>4.7763668143000002</v>
      </c>
    </row>
    <row r="34" spans="1:28" x14ac:dyDescent="0.2">
      <c r="A34" s="7">
        <v>42734</v>
      </c>
      <c r="B34" s="8">
        <v>795</v>
      </c>
      <c r="C34" s="8">
        <v>6528514.9400000004</v>
      </c>
      <c r="D34" s="8">
        <v>2789682.252206</v>
      </c>
      <c r="E34" s="8">
        <v>208430.70180000001</v>
      </c>
      <c r="F34" s="8">
        <v>354694.25630299997</v>
      </c>
      <c r="H34" s="5" t="s">
        <v>166</v>
      </c>
      <c r="I34" s="5">
        <v>49.35</v>
      </c>
      <c r="J34" s="8">
        <v>37930</v>
      </c>
      <c r="K34" s="10">
        <v>92512.195122000005</v>
      </c>
      <c r="L34" s="10">
        <v>3943.0718999999999</v>
      </c>
      <c r="M34" s="6">
        <v>9.6194039999999994</v>
      </c>
      <c r="N34" s="10">
        <v>5217.3314989999999</v>
      </c>
      <c r="O34" s="6">
        <v>7.27</v>
      </c>
      <c r="P34" s="10">
        <v>1274.259599</v>
      </c>
      <c r="Q34" s="6">
        <v>1.3773963504</v>
      </c>
      <c r="S34" s="7">
        <v>43454</v>
      </c>
      <c r="T34" s="5">
        <v>797</v>
      </c>
      <c r="U34" s="8">
        <v>7976668.9299999997</v>
      </c>
      <c r="V34" s="10">
        <v>3297446.1437260001</v>
      </c>
      <c r="W34" s="10">
        <v>419315.02590000001</v>
      </c>
      <c r="X34" s="6">
        <v>19.023092999999999</v>
      </c>
      <c r="Y34" s="10">
        <v>576734.447438</v>
      </c>
      <c r="Z34" s="6">
        <v>13.830748</v>
      </c>
      <c r="AA34" s="10">
        <v>157419.421538</v>
      </c>
      <c r="AB34" s="6">
        <v>4.7739800644999999</v>
      </c>
    </row>
    <row r="35" spans="1:28" x14ac:dyDescent="0.2">
      <c r="A35" s="7">
        <v>42766</v>
      </c>
      <c r="B35" s="8">
        <v>792</v>
      </c>
      <c r="C35" s="8">
        <v>6803899.3399999999</v>
      </c>
      <c r="D35" s="8">
        <v>2814697.2586869998</v>
      </c>
      <c r="E35" s="8">
        <v>210605.4</v>
      </c>
      <c r="F35" s="8">
        <v>357228.55181600002</v>
      </c>
      <c r="H35" s="5" t="s">
        <v>167</v>
      </c>
      <c r="I35" s="5">
        <v>134.21</v>
      </c>
      <c r="J35" s="8">
        <v>118910</v>
      </c>
      <c r="K35" s="10">
        <v>77214.285713999998</v>
      </c>
      <c r="L35" s="10">
        <v>9701.9189999999999</v>
      </c>
      <c r="M35" s="6">
        <v>12.256338</v>
      </c>
      <c r="N35" s="10">
        <v>11784.935579999999</v>
      </c>
      <c r="O35" s="6">
        <v>10.09</v>
      </c>
      <c r="P35" s="10">
        <v>2083.01658</v>
      </c>
      <c r="Q35" s="6">
        <v>2.6977087989999999</v>
      </c>
      <c r="S35" s="7">
        <v>43455</v>
      </c>
      <c r="T35" s="5">
        <v>797</v>
      </c>
      <c r="U35" s="8">
        <v>7754756.9800000004</v>
      </c>
      <c r="V35" s="10">
        <v>3298803.7015630002</v>
      </c>
      <c r="W35" s="10">
        <v>419315.02590000001</v>
      </c>
      <c r="X35" s="6">
        <v>18.493869</v>
      </c>
      <c r="Y35" s="10">
        <v>576738.32114100002</v>
      </c>
      <c r="Z35" s="6">
        <v>13.445885000000001</v>
      </c>
      <c r="AA35" s="10">
        <v>157423.29524100001</v>
      </c>
      <c r="AB35" s="6">
        <v>4.7721328542999997</v>
      </c>
    </row>
    <row r="36" spans="1:28" x14ac:dyDescent="0.2">
      <c r="A36" s="7">
        <v>42794</v>
      </c>
      <c r="B36" s="8">
        <v>794</v>
      </c>
      <c r="C36" s="8">
        <v>6967198.3399999999</v>
      </c>
      <c r="D36" s="8">
        <v>2852771.2739300001</v>
      </c>
      <c r="E36" s="8">
        <v>209529.8236</v>
      </c>
      <c r="F36" s="8">
        <v>362621.26083400002</v>
      </c>
      <c r="H36" s="5" t="s">
        <v>168</v>
      </c>
      <c r="I36" s="5">
        <v>34</v>
      </c>
      <c r="J36" s="8">
        <v>49010</v>
      </c>
      <c r="K36" s="10">
        <v>76578.125</v>
      </c>
      <c r="L36" s="10">
        <v>504</v>
      </c>
      <c r="M36" s="6">
        <v>97.242063000000002</v>
      </c>
      <c r="N36" s="10">
        <v>2039.5339160000001</v>
      </c>
      <c r="O36" s="6">
        <v>24.03</v>
      </c>
      <c r="P36" s="10">
        <v>1535.5339160000001</v>
      </c>
      <c r="Q36" s="6">
        <v>2.0051860971000002</v>
      </c>
      <c r="S36" s="7">
        <v>43458</v>
      </c>
      <c r="T36" s="5">
        <v>797</v>
      </c>
      <c r="U36" s="8">
        <v>7594614.7999999998</v>
      </c>
      <c r="V36" s="10">
        <v>3296648.3036119998</v>
      </c>
      <c r="W36" s="10">
        <v>419315.02590000001</v>
      </c>
      <c r="X36" s="6">
        <v>18.111954999999998</v>
      </c>
      <c r="Y36" s="10">
        <v>576735.15631800005</v>
      </c>
      <c r="Z36" s="6">
        <v>13.168288</v>
      </c>
      <c r="AA36" s="10">
        <v>157420.13041799999</v>
      </c>
      <c r="AB36" s="6">
        <v>4.7751569449</v>
      </c>
    </row>
    <row r="37" spans="1:28" x14ac:dyDescent="0.2">
      <c r="A37" s="7">
        <v>42825</v>
      </c>
      <c r="B37" s="8">
        <v>793</v>
      </c>
      <c r="C37" s="8">
        <v>7126983.29</v>
      </c>
      <c r="D37" s="8">
        <v>2867532.8729360001</v>
      </c>
      <c r="E37" s="8">
        <v>217306.033</v>
      </c>
      <c r="F37" s="8">
        <v>381208.49288199999</v>
      </c>
      <c r="H37" s="5" t="s">
        <v>169</v>
      </c>
      <c r="I37" s="5">
        <v>57.79</v>
      </c>
      <c r="J37" s="8">
        <v>248160</v>
      </c>
      <c r="K37" s="10">
        <v>70500</v>
      </c>
      <c r="L37" s="10">
        <v>18318.3</v>
      </c>
      <c r="M37" s="6">
        <v>13.547109000000001</v>
      </c>
      <c r="N37" s="10">
        <v>20093.927125999999</v>
      </c>
      <c r="O37" s="6">
        <v>12.35</v>
      </c>
      <c r="P37" s="10">
        <v>1775.6271260000001</v>
      </c>
      <c r="Q37" s="6">
        <v>2.5186200362000002</v>
      </c>
      <c r="S37" s="7">
        <v>43459</v>
      </c>
      <c r="T37" s="5">
        <v>797</v>
      </c>
      <c r="U37" s="8">
        <v>7594614.7999999998</v>
      </c>
      <c r="V37" s="10">
        <v>3296648.3036119998</v>
      </c>
      <c r="W37" s="10">
        <v>419315.02590000001</v>
      </c>
      <c r="X37" s="6">
        <v>18.111954999999998</v>
      </c>
      <c r="Y37" s="10">
        <v>576735.15631800005</v>
      </c>
      <c r="Z37" s="6">
        <v>13.168288</v>
      </c>
      <c r="AA37" s="10">
        <v>157420.13041799999</v>
      </c>
      <c r="AB37" s="6">
        <v>4.7751569449</v>
      </c>
    </row>
    <row r="38" spans="1:28" x14ac:dyDescent="0.2">
      <c r="A38" s="7">
        <v>42853</v>
      </c>
      <c r="B38" s="8">
        <v>780</v>
      </c>
      <c r="C38" s="8">
        <v>7137440.5599999996</v>
      </c>
      <c r="D38" s="8">
        <v>2739309.1820649998</v>
      </c>
      <c r="E38" s="8">
        <v>207401.23259999999</v>
      </c>
      <c r="F38" s="8">
        <v>375068.39953499998</v>
      </c>
      <c r="H38" s="5" t="s">
        <v>170</v>
      </c>
      <c r="I38" s="5">
        <v>194.11</v>
      </c>
      <c r="J38" s="8">
        <v>548900</v>
      </c>
      <c r="K38" s="10">
        <v>66533.333333000002</v>
      </c>
      <c r="L38" s="10">
        <v>17715.8</v>
      </c>
      <c r="M38" s="6">
        <v>30.983642</v>
      </c>
      <c r="N38" s="10">
        <v>25964.995269999999</v>
      </c>
      <c r="O38" s="6">
        <v>21.14</v>
      </c>
      <c r="P38" s="10">
        <v>8249.1952700000002</v>
      </c>
      <c r="Q38" s="6">
        <v>12.3985900846</v>
      </c>
      <c r="S38" s="7">
        <v>43460</v>
      </c>
      <c r="T38" s="5">
        <v>797</v>
      </c>
      <c r="U38" s="8">
        <v>7973413.5599999996</v>
      </c>
      <c r="V38" s="10">
        <v>3295458.8862160002</v>
      </c>
      <c r="W38" s="10">
        <v>419315.02590000001</v>
      </c>
      <c r="X38" s="6">
        <v>19.015329999999999</v>
      </c>
      <c r="Y38" s="10">
        <v>576725.16941700003</v>
      </c>
      <c r="Z38" s="6">
        <v>13.825326</v>
      </c>
      <c r="AA38" s="10">
        <v>157410.14351699999</v>
      </c>
      <c r="AB38" s="6">
        <v>4.7765773736000003</v>
      </c>
    </row>
    <row r="39" spans="1:28" x14ac:dyDescent="0.2">
      <c r="A39" s="7">
        <v>42886</v>
      </c>
      <c r="B39" s="8">
        <v>776</v>
      </c>
      <c r="C39" s="8">
        <v>7461945.29</v>
      </c>
      <c r="D39" s="8">
        <v>2781331.026664</v>
      </c>
      <c r="E39" s="8">
        <v>226761.24290000001</v>
      </c>
      <c r="F39" s="8">
        <v>385937.78883699997</v>
      </c>
      <c r="H39" s="5" t="s">
        <v>171</v>
      </c>
      <c r="I39" s="5">
        <v>20.350000000000001</v>
      </c>
      <c r="J39" s="8">
        <v>30500</v>
      </c>
      <c r="K39" s="10">
        <v>58653.846153999999</v>
      </c>
      <c r="L39" s="10">
        <v>3015</v>
      </c>
      <c r="M39" s="6">
        <v>10.116085999999999</v>
      </c>
      <c r="N39" s="10">
        <v>3458.0498870000001</v>
      </c>
      <c r="O39" s="6">
        <v>8.82</v>
      </c>
      <c r="P39" s="10">
        <v>443.04988700000001</v>
      </c>
      <c r="Q39" s="6">
        <v>0.75536374110000004</v>
      </c>
      <c r="S39" s="7">
        <v>43461</v>
      </c>
      <c r="T39" s="5">
        <v>796</v>
      </c>
      <c r="U39" s="8">
        <v>8078706.7699999996</v>
      </c>
      <c r="V39" s="10">
        <v>3292295.868491</v>
      </c>
      <c r="W39" s="10">
        <v>423475.98009999999</v>
      </c>
      <c r="X39" s="6">
        <v>19.077131000000001</v>
      </c>
      <c r="Y39" s="10">
        <v>579780.44710899994</v>
      </c>
      <c r="Z39" s="6">
        <v>13.934079000000001</v>
      </c>
      <c r="AA39" s="10">
        <v>156304.46700900001</v>
      </c>
      <c r="AB39" s="6">
        <v>4.7475826368999998</v>
      </c>
    </row>
    <row r="40" spans="1:28" x14ac:dyDescent="0.2">
      <c r="A40" s="7">
        <v>42916</v>
      </c>
      <c r="B40" s="8">
        <v>777</v>
      </c>
      <c r="C40" s="8">
        <v>7239075.7400000002</v>
      </c>
      <c r="D40" s="8">
        <v>2779065.5424179998</v>
      </c>
      <c r="E40" s="8">
        <v>226942.77919999999</v>
      </c>
      <c r="F40" s="8">
        <v>382027.05100799998</v>
      </c>
      <c r="H40" s="5" t="s">
        <v>172</v>
      </c>
      <c r="I40" s="5">
        <v>7.48</v>
      </c>
      <c r="J40" s="8">
        <v>38760</v>
      </c>
      <c r="K40" s="10">
        <v>54591.549295999997</v>
      </c>
      <c r="L40" s="10">
        <v>1968.4</v>
      </c>
      <c r="M40" s="6">
        <v>19.691120000000002</v>
      </c>
      <c r="N40" s="10">
        <v>4092.9250259999999</v>
      </c>
      <c r="O40" s="6">
        <v>9.4700000000000006</v>
      </c>
      <c r="P40" s="10">
        <v>2124.5250259999998</v>
      </c>
      <c r="Q40" s="6">
        <v>3.8916738099999999</v>
      </c>
      <c r="S40" s="7">
        <v>43462</v>
      </c>
      <c r="T40" s="5">
        <v>796</v>
      </c>
      <c r="U40" s="8">
        <v>8107409.4199999999</v>
      </c>
      <c r="V40" s="10">
        <v>3295945.078181</v>
      </c>
      <c r="W40" s="10">
        <v>423475.98009999999</v>
      </c>
      <c r="X40" s="6">
        <v>19.144909999999999</v>
      </c>
      <c r="Y40" s="10">
        <v>579757.90824400005</v>
      </c>
      <c r="Z40" s="6">
        <v>13.984128999999999</v>
      </c>
      <c r="AA40" s="10">
        <v>156281.928144</v>
      </c>
      <c r="AB40" s="6">
        <v>4.7416423646999997</v>
      </c>
    </row>
    <row r="41" spans="1:28" x14ac:dyDescent="0.2">
      <c r="A41" s="7">
        <v>42947</v>
      </c>
      <c r="B41" s="8">
        <v>776</v>
      </c>
      <c r="C41" s="8">
        <v>7547466.0999999996</v>
      </c>
      <c r="D41" s="8">
        <v>2836678.1863620002</v>
      </c>
      <c r="E41" s="8">
        <v>237902.91570000001</v>
      </c>
      <c r="F41" s="8">
        <v>393617.13475099998</v>
      </c>
      <c r="H41" s="5" t="s">
        <v>173</v>
      </c>
      <c r="I41" s="5">
        <v>39.25</v>
      </c>
      <c r="J41" s="8">
        <v>31950</v>
      </c>
      <c r="K41" s="10">
        <v>53250</v>
      </c>
      <c r="L41" s="10">
        <v>3077.2224000000001</v>
      </c>
      <c r="M41" s="6">
        <v>10.38274</v>
      </c>
      <c r="N41" s="10">
        <v>3643.101482</v>
      </c>
      <c r="O41" s="6">
        <v>8.77</v>
      </c>
      <c r="P41" s="10">
        <v>565.87908200000004</v>
      </c>
      <c r="Q41" s="6">
        <v>1.0626837227000001</v>
      </c>
      <c r="S41" s="7">
        <v>43465</v>
      </c>
      <c r="T41" s="5">
        <v>796</v>
      </c>
      <c r="U41" s="8">
        <v>8140424.8700000001</v>
      </c>
      <c r="V41" s="10">
        <v>3296046.6548339999</v>
      </c>
      <c r="W41" s="10">
        <v>423475.98009999999</v>
      </c>
      <c r="X41" s="6">
        <v>19.222873</v>
      </c>
      <c r="Y41" s="10">
        <v>579814.395839</v>
      </c>
      <c r="Z41" s="6">
        <v>14.039707999999999</v>
      </c>
      <c r="AA41" s="10">
        <v>156338.41573899999</v>
      </c>
      <c r="AB41" s="6">
        <v>4.7432100364999998</v>
      </c>
    </row>
    <row r="42" spans="1:28" x14ac:dyDescent="0.2">
      <c r="A42" s="7">
        <v>42978</v>
      </c>
      <c r="B42" s="8">
        <v>773</v>
      </c>
      <c r="C42" s="8">
        <v>7637392.3700000001</v>
      </c>
      <c r="D42" s="8">
        <v>2897560.3520479999</v>
      </c>
      <c r="E42" s="8">
        <v>245015.9852</v>
      </c>
      <c r="F42" s="8">
        <v>391836.57429999998</v>
      </c>
      <c r="H42" s="5" t="s">
        <v>44</v>
      </c>
      <c r="I42" s="5">
        <v>15.74</v>
      </c>
      <c r="J42" s="8">
        <v>52820</v>
      </c>
      <c r="K42" s="10">
        <v>52820</v>
      </c>
      <c r="L42" s="10">
        <v>3225.6</v>
      </c>
      <c r="M42" s="6">
        <v>16.375247999999999</v>
      </c>
      <c r="N42" s="10">
        <v>3833.091437</v>
      </c>
      <c r="O42" s="6">
        <v>13.78</v>
      </c>
      <c r="P42" s="10">
        <v>607.49143700000002</v>
      </c>
      <c r="Q42" s="6">
        <v>1.1501163136000001</v>
      </c>
      <c r="S42" s="7">
        <v>43466</v>
      </c>
      <c r="T42" s="5">
        <v>796</v>
      </c>
      <c r="U42" s="8">
        <v>8140424.8700000001</v>
      </c>
      <c r="V42" s="10">
        <v>3296046.6548339999</v>
      </c>
      <c r="W42" s="10">
        <v>423475.98009999999</v>
      </c>
      <c r="X42" s="6">
        <v>19.222873</v>
      </c>
      <c r="Y42" s="10">
        <v>579814.395839</v>
      </c>
      <c r="Z42" s="6">
        <v>14.039707999999999</v>
      </c>
      <c r="AA42" s="10">
        <v>156338.41573899999</v>
      </c>
      <c r="AB42" s="6">
        <v>4.7432100364999998</v>
      </c>
    </row>
    <row r="43" spans="1:28" x14ac:dyDescent="0.2">
      <c r="A43" s="7">
        <v>43007</v>
      </c>
      <c r="B43" s="8">
        <v>770</v>
      </c>
      <c r="C43" s="8">
        <v>7703132.0499999998</v>
      </c>
      <c r="D43" s="8">
        <v>2937818.7608349998</v>
      </c>
      <c r="E43" s="8">
        <v>256952.4099</v>
      </c>
      <c r="F43" s="8">
        <v>387804.149951</v>
      </c>
      <c r="H43" s="5" t="s">
        <v>174</v>
      </c>
      <c r="I43" s="5">
        <v>45.3</v>
      </c>
      <c r="J43" s="8">
        <v>192340</v>
      </c>
      <c r="K43" s="10">
        <v>51983.783783999999</v>
      </c>
      <c r="L43" s="10">
        <v>11560</v>
      </c>
      <c r="M43" s="6">
        <v>16.638407999999998</v>
      </c>
      <c r="N43" s="10">
        <v>14429.107276999999</v>
      </c>
      <c r="O43" s="6">
        <v>13.33</v>
      </c>
      <c r="P43" s="10">
        <v>2869.1072770000001</v>
      </c>
      <c r="Q43" s="6">
        <v>5.5192351690999999</v>
      </c>
      <c r="S43" s="7">
        <v>43467</v>
      </c>
      <c r="T43" s="5">
        <v>796</v>
      </c>
      <c r="U43" s="8">
        <v>8165195.0199999996</v>
      </c>
      <c r="V43" s="10">
        <v>3298644.9635709999</v>
      </c>
      <c r="W43" s="10">
        <v>423475.98009999999</v>
      </c>
      <c r="X43" s="6">
        <v>19.281365000000001</v>
      </c>
      <c r="Y43" s="10">
        <v>579750.88447799999</v>
      </c>
      <c r="Z43" s="6">
        <v>14.083971999999999</v>
      </c>
      <c r="AA43" s="10">
        <v>156274.90437800001</v>
      </c>
      <c r="AB43" s="6">
        <v>4.7375484814000002</v>
      </c>
    </row>
    <row r="44" spans="1:28" x14ac:dyDescent="0.2">
      <c r="A44" s="7">
        <v>43039</v>
      </c>
      <c r="B44" s="8">
        <v>766</v>
      </c>
      <c r="C44" s="8">
        <v>7956540.6100000003</v>
      </c>
      <c r="D44" s="8">
        <v>2889988.2432340002</v>
      </c>
      <c r="E44" s="8">
        <v>255281.65169999999</v>
      </c>
      <c r="F44" s="8">
        <v>400505.94257000001</v>
      </c>
      <c r="H44" s="5" t="s">
        <v>46</v>
      </c>
      <c r="I44" s="5">
        <v>19.53</v>
      </c>
      <c r="J44" s="8">
        <v>52210</v>
      </c>
      <c r="K44" s="10">
        <v>48794.392523000002</v>
      </c>
      <c r="L44" s="10">
        <v>-2216.1</v>
      </c>
      <c r="M44" s="6">
        <v>-23.559405999999999</v>
      </c>
      <c r="N44" s="10">
        <v>4653.2976829999998</v>
      </c>
      <c r="O44" s="6">
        <v>11.22</v>
      </c>
      <c r="P44" s="10">
        <v>6869.3976830000001</v>
      </c>
      <c r="Q44" s="6">
        <v>14.0782522898</v>
      </c>
      <c r="S44" s="7">
        <v>43468</v>
      </c>
      <c r="T44" s="5">
        <v>796</v>
      </c>
      <c r="U44" s="8">
        <v>7920509.7000000002</v>
      </c>
      <c r="V44" s="10">
        <v>3295628.0849990002</v>
      </c>
      <c r="W44" s="10">
        <v>423475.98009999999</v>
      </c>
      <c r="X44" s="6">
        <v>18.703562999999999</v>
      </c>
      <c r="Y44" s="10">
        <v>579754.51558799995</v>
      </c>
      <c r="Z44" s="6">
        <v>13.661834000000001</v>
      </c>
      <c r="AA44" s="10">
        <v>156278.53548799999</v>
      </c>
      <c r="AB44" s="6">
        <v>4.7419954999999998</v>
      </c>
    </row>
    <row r="45" spans="1:28" x14ac:dyDescent="0.2">
      <c r="A45" s="7">
        <v>43069</v>
      </c>
      <c r="B45" s="8">
        <v>765</v>
      </c>
      <c r="C45" s="8">
        <v>8072897.4500000002</v>
      </c>
      <c r="D45" s="8">
        <v>2920297.99107</v>
      </c>
      <c r="E45" s="8">
        <v>265137.94130000001</v>
      </c>
      <c r="F45" s="8">
        <v>404789.622821</v>
      </c>
      <c r="H45" s="5" t="s">
        <v>175</v>
      </c>
      <c r="I45" s="5">
        <v>14.69</v>
      </c>
      <c r="J45" s="8">
        <v>39070</v>
      </c>
      <c r="K45" s="10">
        <v>46511.904761999998</v>
      </c>
      <c r="L45" s="10">
        <v>2128</v>
      </c>
      <c r="M45" s="6">
        <v>18.359961999999999</v>
      </c>
      <c r="N45" s="10">
        <v>3504.0358740000001</v>
      </c>
      <c r="O45" s="6">
        <v>11.15</v>
      </c>
      <c r="P45" s="10">
        <v>1376.0358739999999</v>
      </c>
      <c r="Q45" s="6">
        <v>2.9584595201999999</v>
      </c>
      <c r="S45" s="7">
        <v>43469</v>
      </c>
      <c r="T45" s="5">
        <v>796</v>
      </c>
      <c r="U45" s="8">
        <v>8230907.6399999997</v>
      </c>
      <c r="V45" s="10">
        <v>3297672.118584</v>
      </c>
      <c r="W45" s="10">
        <v>423475.98009999999</v>
      </c>
      <c r="X45" s="6">
        <v>19.436540000000001</v>
      </c>
      <c r="Y45" s="10">
        <v>579768.36058900005</v>
      </c>
      <c r="Z45" s="6">
        <v>14.19689</v>
      </c>
      <c r="AA45" s="10">
        <v>156292.380489</v>
      </c>
      <c r="AB45" s="6">
        <v>4.7394760567000001</v>
      </c>
    </row>
    <row r="46" spans="1:28" x14ac:dyDescent="0.2">
      <c r="A46" s="7">
        <v>43098</v>
      </c>
      <c r="B46" s="8">
        <v>767</v>
      </c>
      <c r="C46" s="8">
        <v>8185488.6500000004</v>
      </c>
      <c r="D46" s="8">
        <v>2935775.0138909998</v>
      </c>
      <c r="E46" s="8">
        <v>260019.01990000001</v>
      </c>
      <c r="F46" s="8">
        <v>403519.77799199999</v>
      </c>
      <c r="H46" s="5" t="s">
        <v>48</v>
      </c>
      <c r="I46" s="5">
        <v>75.47</v>
      </c>
      <c r="J46" s="8">
        <v>63910</v>
      </c>
      <c r="K46" s="10">
        <v>44692.307692000002</v>
      </c>
      <c r="L46" s="10">
        <v>3302.4029999999998</v>
      </c>
      <c r="M46" s="6">
        <v>19.352574000000001</v>
      </c>
      <c r="N46" s="10">
        <v>4062.9370629999999</v>
      </c>
      <c r="O46" s="6">
        <v>15.73</v>
      </c>
      <c r="P46" s="10">
        <v>760.53406299999995</v>
      </c>
      <c r="Q46" s="6">
        <v>1.7017113284000001</v>
      </c>
      <c r="S46" s="7">
        <v>43472</v>
      </c>
      <c r="T46" s="5">
        <v>796</v>
      </c>
      <c r="U46" s="8">
        <v>8088499.4699999997</v>
      </c>
      <c r="V46" s="10">
        <v>3314521.0829989999</v>
      </c>
      <c r="W46" s="10">
        <v>412555.22560000001</v>
      </c>
      <c r="X46" s="6">
        <v>19.605858999999999</v>
      </c>
      <c r="Y46" s="10">
        <v>568467.69295699999</v>
      </c>
      <c r="Z46" s="6">
        <v>14.2286</v>
      </c>
      <c r="AA46" s="10">
        <v>155912.46735699999</v>
      </c>
      <c r="AB46" s="6">
        <v>4.7039214248999999</v>
      </c>
    </row>
    <row r="47" spans="1:28" x14ac:dyDescent="0.2">
      <c r="A47" s="7">
        <v>43131</v>
      </c>
      <c r="B47" s="8">
        <v>771</v>
      </c>
      <c r="C47" s="8">
        <v>8730957.6400000006</v>
      </c>
      <c r="D47" s="8">
        <v>2994501.6966380002</v>
      </c>
      <c r="E47" s="8">
        <v>266541.65120000002</v>
      </c>
      <c r="F47" s="8">
        <v>414811.45840399998</v>
      </c>
      <c r="H47" s="5" t="s">
        <v>176</v>
      </c>
      <c r="I47" s="5">
        <v>206.66</v>
      </c>
      <c r="J47" s="8">
        <v>137020</v>
      </c>
      <c r="K47" s="10">
        <v>43223.974762999998</v>
      </c>
      <c r="L47" s="10">
        <v>4879.9744000000001</v>
      </c>
      <c r="M47" s="6">
        <v>28.078016000000002</v>
      </c>
      <c r="N47" s="10">
        <v>5687.8372769999996</v>
      </c>
      <c r="O47" s="6">
        <v>24.09</v>
      </c>
      <c r="P47" s="10">
        <v>807.86287700000003</v>
      </c>
      <c r="Q47" s="6">
        <v>1.8690157055000001</v>
      </c>
      <c r="S47" s="7">
        <v>43473</v>
      </c>
      <c r="T47" s="5">
        <v>796</v>
      </c>
      <c r="U47" s="8">
        <v>8169858.7400000002</v>
      </c>
      <c r="V47" s="10">
        <v>3314275.4834540002</v>
      </c>
      <c r="W47" s="10">
        <v>412555.22560000001</v>
      </c>
      <c r="X47" s="6">
        <v>19.803066999999999</v>
      </c>
      <c r="Y47" s="10">
        <v>568458.55003699998</v>
      </c>
      <c r="Z47" s="6">
        <v>14.371952</v>
      </c>
      <c r="AA47" s="10">
        <v>155903.324437</v>
      </c>
      <c r="AB47" s="6">
        <v>4.7039941372999996</v>
      </c>
    </row>
    <row r="48" spans="1:28" x14ac:dyDescent="0.2">
      <c r="A48" s="7">
        <v>43159</v>
      </c>
      <c r="B48" s="8">
        <v>769</v>
      </c>
      <c r="C48" s="8">
        <v>8473065.3599999994</v>
      </c>
      <c r="D48" s="8">
        <v>3024682.181256</v>
      </c>
      <c r="E48" s="8">
        <v>265721.11210000003</v>
      </c>
      <c r="F48" s="8">
        <v>446540.70367199997</v>
      </c>
      <c r="H48" s="5" t="s">
        <v>50</v>
      </c>
      <c r="I48" s="5">
        <v>8.8800000000000008</v>
      </c>
      <c r="J48" s="8">
        <v>27050</v>
      </c>
      <c r="K48" s="10">
        <v>40984.848485000002</v>
      </c>
      <c r="L48" s="10">
        <v>1586</v>
      </c>
      <c r="M48" s="6">
        <v>17.055485000000001</v>
      </c>
      <c r="N48" s="10">
        <v>2123.233909</v>
      </c>
      <c r="O48" s="6">
        <v>12.74</v>
      </c>
      <c r="P48" s="10">
        <v>537.23390900000004</v>
      </c>
      <c r="Q48" s="6">
        <v>1.3108110163</v>
      </c>
      <c r="S48" s="7">
        <v>43474</v>
      </c>
      <c r="T48" s="5">
        <v>796</v>
      </c>
      <c r="U48" s="8">
        <v>8229616.7000000002</v>
      </c>
      <c r="V48" s="10">
        <v>3313456.1872930001</v>
      </c>
      <c r="W48" s="10">
        <v>412555.22560000001</v>
      </c>
      <c r="X48" s="6">
        <v>19.947914999999998</v>
      </c>
      <c r="Y48" s="10">
        <v>568428.47100500006</v>
      </c>
      <c r="Z48" s="6">
        <v>14.47784</v>
      </c>
      <c r="AA48" s="10">
        <v>155873.24540499999</v>
      </c>
      <c r="AB48" s="6">
        <v>4.7042494783000004</v>
      </c>
    </row>
    <row r="49" spans="1:28" x14ac:dyDescent="0.2">
      <c r="A49" s="7">
        <v>43189</v>
      </c>
      <c r="B49" s="8">
        <v>769</v>
      </c>
      <c r="C49" s="8">
        <v>8581270.3900000006</v>
      </c>
      <c r="D49" s="8">
        <v>3041782.2478009998</v>
      </c>
      <c r="E49" s="8">
        <v>253633.59950000001</v>
      </c>
      <c r="F49" s="8">
        <v>468127.11288099998</v>
      </c>
      <c r="H49" s="5" t="s">
        <v>177</v>
      </c>
      <c r="I49" s="5">
        <v>54.51</v>
      </c>
      <c r="J49" s="8">
        <v>178440</v>
      </c>
      <c r="K49" s="10">
        <v>39565.410199999998</v>
      </c>
      <c r="L49" s="10">
        <v>9810</v>
      </c>
      <c r="M49" s="6">
        <v>18.189602000000001</v>
      </c>
      <c r="N49" s="10">
        <v>13736.720554</v>
      </c>
      <c r="O49" s="6">
        <v>12.99</v>
      </c>
      <c r="P49" s="10">
        <v>3926.720554</v>
      </c>
      <c r="Q49" s="6">
        <v>9.9246299595000007</v>
      </c>
      <c r="S49" s="7">
        <v>43475</v>
      </c>
      <c r="T49" s="5">
        <v>796</v>
      </c>
      <c r="U49" s="8">
        <v>8263376.4900000002</v>
      </c>
      <c r="V49" s="10">
        <v>3314880.596198</v>
      </c>
      <c r="W49" s="10">
        <v>412555.22560000001</v>
      </c>
      <c r="X49" s="6">
        <v>20.029745999999999</v>
      </c>
      <c r="Y49" s="10">
        <v>568438.50809599995</v>
      </c>
      <c r="Z49" s="6">
        <v>14.536975</v>
      </c>
      <c r="AA49" s="10">
        <v>155883.282496</v>
      </c>
      <c r="AB49" s="6">
        <v>4.7025308445</v>
      </c>
    </row>
    <row r="50" spans="1:28" x14ac:dyDescent="0.2">
      <c r="A50" s="7">
        <v>43220</v>
      </c>
      <c r="B50" s="8">
        <v>795</v>
      </c>
      <c r="C50" s="8">
        <v>8341208.2199999997</v>
      </c>
      <c r="D50" s="8">
        <v>3146912.895211</v>
      </c>
      <c r="E50" s="8">
        <v>290096.75579999998</v>
      </c>
      <c r="F50" s="8">
        <v>475757.73965800001</v>
      </c>
      <c r="H50" s="5" t="s">
        <v>178</v>
      </c>
      <c r="I50" s="5">
        <v>58.25</v>
      </c>
      <c r="J50" s="8">
        <v>281570</v>
      </c>
      <c r="K50" s="10">
        <v>34212.636695000001</v>
      </c>
      <c r="L50" s="10">
        <v>10046.4</v>
      </c>
      <c r="M50" s="6">
        <v>28.026955000000001</v>
      </c>
      <c r="N50" s="10">
        <v>13005.542724999999</v>
      </c>
      <c r="O50" s="6">
        <v>21.65</v>
      </c>
      <c r="P50" s="10">
        <v>2959.1427250000002</v>
      </c>
      <c r="Q50" s="6">
        <v>8.6492682558999991</v>
      </c>
      <c r="S50" s="7">
        <v>43476</v>
      </c>
      <c r="T50" s="5">
        <v>796</v>
      </c>
      <c r="U50" s="8">
        <v>8254977.9000000004</v>
      </c>
      <c r="V50" s="10">
        <v>3315089.667192</v>
      </c>
      <c r="W50" s="10">
        <v>412555.22560000001</v>
      </c>
      <c r="X50" s="6">
        <v>20.009388999999999</v>
      </c>
      <c r="Y50" s="10">
        <v>568456.640441</v>
      </c>
      <c r="Z50" s="6">
        <v>14.521737</v>
      </c>
      <c r="AA50" s="10">
        <v>155901.41484099999</v>
      </c>
      <c r="AB50" s="6">
        <v>4.7027812364999999</v>
      </c>
    </row>
    <row r="51" spans="1:28" x14ac:dyDescent="0.2">
      <c r="A51" s="7">
        <v>43251</v>
      </c>
      <c r="B51" s="8">
        <v>790</v>
      </c>
      <c r="C51" s="8">
        <v>8747280.1999999993</v>
      </c>
      <c r="D51" s="8">
        <v>3159961.9050139999</v>
      </c>
      <c r="E51" s="8">
        <v>306834.15090000001</v>
      </c>
      <c r="F51" s="8">
        <v>488384.72286099999</v>
      </c>
      <c r="H51" s="5" t="s">
        <v>52</v>
      </c>
      <c r="I51" s="5">
        <v>5.21</v>
      </c>
      <c r="J51" s="8">
        <v>20930</v>
      </c>
      <c r="K51" s="10">
        <v>33222.222221999997</v>
      </c>
      <c r="L51" s="10">
        <v>-2653.2</v>
      </c>
      <c r="M51" s="6">
        <v>-7.8885870000000002</v>
      </c>
      <c r="N51" s="10">
        <v>-2653.2</v>
      </c>
      <c r="O51" s="6">
        <v>-7.8885870000000002</v>
      </c>
      <c r="P51" s="10">
        <v>0</v>
      </c>
      <c r="Q51" s="6">
        <v>0</v>
      </c>
      <c r="S51" s="7">
        <v>43479</v>
      </c>
      <c r="T51" s="5">
        <v>794</v>
      </c>
      <c r="U51" s="8">
        <v>8242871.5599999996</v>
      </c>
      <c r="V51" s="10">
        <v>3322352.5240679998</v>
      </c>
      <c r="W51" s="10">
        <v>415128.11479999998</v>
      </c>
      <c r="X51" s="6">
        <v>19.856210999999998</v>
      </c>
      <c r="Y51" s="10">
        <v>569878.04996099998</v>
      </c>
      <c r="Z51" s="6">
        <v>14.464273</v>
      </c>
      <c r="AA51" s="10">
        <v>154749.935161</v>
      </c>
      <c r="AB51" s="6">
        <v>4.6578421176000004</v>
      </c>
    </row>
    <row r="52" spans="1:28" x14ac:dyDescent="0.2">
      <c r="A52" s="7">
        <v>43280</v>
      </c>
      <c r="B52" s="8">
        <v>793</v>
      </c>
      <c r="C52" s="8">
        <v>8826343.9900000002</v>
      </c>
      <c r="D52" s="8">
        <v>3176081.4295379999</v>
      </c>
      <c r="E52" s="8">
        <v>339952.7464</v>
      </c>
      <c r="F52" s="8">
        <v>533905.18722299999</v>
      </c>
      <c r="H52" s="5" t="s">
        <v>179</v>
      </c>
      <c r="I52" s="5">
        <v>138.5</v>
      </c>
      <c r="J52" s="8">
        <v>169250</v>
      </c>
      <c r="K52" s="10">
        <v>29902.826854999999</v>
      </c>
      <c r="L52" s="10">
        <v>3843</v>
      </c>
      <c r="M52" s="6">
        <v>44.041114</v>
      </c>
      <c r="N52" s="10">
        <v>7371.5156790000001</v>
      </c>
      <c r="O52" s="6">
        <v>22.96</v>
      </c>
      <c r="P52" s="10">
        <v>3528.5156790000001</v>
      </c>
      <c r="Q52" s="6">
        <v>11.7999401747</v>
      </c>
      <c r="S52" s="7">
        <v>43480</v>
      </c>
      <c r="T52" s="5">
        <v>794</v>
      </c>
      <c r="U52" s="8">
        <v>8359512.1799999997</v>
      </c>
      <c r="V52" s="10">
        <v>3322419.4457950001</v>
      </c>
      <c r="W52" s="10">
        <v>415128.11479999998</v>
      </c>
      <c r="X52" s="6">
        <v>20.137186</v>
      </c>
      <c r="Y52" s="10">
        <v>569833.96112400002</v>
      </c>
      <c r="Z52" s="6">
        <v>14.670083999999999</v>
      </c>
      <c r="AA52" s="10">
        <v>154705.84632400001</v>
      </c>
      <c r="AB52" s="6">
        <v>4.6564212871999997</v>
      </c>
    </row>
    <row r="53" spans="1:28" x14ac:dyDescent="0.2">
      <c r="A53" s="7">
        <v>43286</v>
      </c>
      <c r="B53" s="8">
        <v>561</v>
      </c>
      <c r="C53" s="8">
        <v>8786061.2699999996</v>
      </c>
      <c r="D53" s="8">
        <v>3117363.4991199998</v>
      </c>
      <c r="E53" s="8">
        <v>349097.70209999999</v>
      </c>
      <c r="F53" s="8">
        <v>535641.89421199996</v>
      </c>
      <c r="H53" s="5" t="s">
        <v>180</v>
      </c>
      <c r="I53" s="5">
        <v>16.03</v>
      </c>
      <c r="J53" s="8">
        <v>20960</v>
      </c>
      <c r="K53" s="10">
        <v>29111.111110999998</v>
      </c>
      <c r="L53" s="10">
        <v>1467.2</v>
      </c>
      <c r="M53" s="6">
        <v>14.285714</v>
      </c>
      <c r="N53" s="10">
        <v>2581.280788</v>
      </c>
      <c r="O53" s="6">
        <v>8.1199999999999992</v>
      </c>
      <c r="P53" s="10">
        <v>1114.080788</v>
      </c>
      <c r="Q53" s="6">
        <v>3.8269950739</v>
      </c>
      <c r="S53" s="7">
        <v>43481</v>
      </c>
      <c r="T53" s="5">
        <v>794</v>
      </c>
      <c r="U53" s="8">
        <v>8348083.29</v>
      </c>
      <c r="V53" s="10">
        <v>3322046.8443860002</v>
      </c>
      <c r="W53" s="10">
        <v>415128.11479999998</v>
      </c>
      <c r="X53" s="6">
        <v>20.109655</v>
      </c>
      <c r="Y53" s="10">
        <v>569850.21947899996</v>
      </c>
      <c r="Z53" s="6">
        <v>14.649609999999999</v>
      </c>
      <c r="AA53" s="10">
        <v>154722.10467900001</v>
      </c>
      <c r="AB53" s="6">
        <v>4.6574329601000004</v>
      </c>
    </row>
    <row r="54" spans="1:28" x14ac:dyDescent="0.2">
      <c r="A54" s="7">
        <v>43343</v>
      </c>
      <c r="B54" s="8">
        <v>795</v>
      </c>
      <c r="C54" s="8">
        <v>9206176.9399999995</v>
      </c>
      <c r="D54" s="8">
        <v>3187168.2502299999</v>
      </c>
      <c r="E54" s="8">
        <v>362950.90980000002</v>
      </c>
      <c r="F54" s="8">
        <v>545763.17513300001</v>
      </c>
      <c r="H54" s="5" t="s">
        <v>181</v>
      </c>
      <c r="I54" s="5">
        <v>3.52</v>
      </c>
      <c r="J54" s="8">
        <v>19910</v>
      </c>
      <c r="K54" s="10">
        <v>25857.142856999999</v>
      </c>
      <c r="L54" s="10">
        <v>-396.2</v>
      </c>
      <c r="M54" s="6">
        <v>-50.252397999999999</v>
      </c>
      <c r="N54" s="10">
        <v>1499.2469880000001</v>
      </c>
      <c r="O54" s="6">
        <v>13.28</v>
      </c>
      <c r="P54" s="10">
        <v>1895.4469879999999</v>
      </c>
      <c r="Q54" s="6">
        <v>7.3304579644999999</v>
      </c>
      <c r="S54" s="7">
        <v>43482</v>
      </c>
      <c r="T54" s="5">
        <v>794</v>
      </c>
      <c r="U54" s="8">
        <v>8396248.3699999992</v>
      </c>
      <c r="V54" s="10">
        <v>3321464.1823800001</v>
      </c>
      <c r="W54" s="10">
        <v>415128.11479999998</v>
      </c>
      <c r="X54" s="6">
        <v>20.225680000000001</v>
      </c>
      <c r="Y54" s="10">
        <v>569838.705357</v>
      </c>
      <c r="Z54" s="6">
        <v>14.73443</v>
      </c>
      <c r="AA54" s="10">
        <v>154710.59055699999</v>
      </c>
      <c r="AB54" s="6">
        <v>4.6579033240000003</v>
      </c>
    </row>
    <row r="55" spans="1:28" x14ac:dyDescent="0.2">
      <c r="A55" s="7">
        <v>43371</v>
      </c>
      <c r="B55" s="8">
        <v>795</v>
      </c>
      <c r="C55" s="8">
        <v>9282440.5800000001</v>
      </c>
      <c r="D55" s="8">
        <v>3221902.724064</v>
      </c>
      <c r="E55" s="8">
        <v>368028.6433</v>
      </c>
      <c r="F55" s="8">
        <v>543596.77555200004</v>
      </c>
      <c r="H55" s="5" t="s">
        <v>182</v>
      </c>
      <c r="I55" s="5">
        <v>12</v>
      </c>
      <c r="J55" s="8">
        <v>6150</v>
      </c>
      <c r="K55" s="10">
        <v>25625</v>
      </c>
      <c r="L55" s="10">
        <v>-179.44149999999999</v>
      </c>
      <c r="M55" s="6">
        <v>-34.273007999999997</v>
      </c>
      <c r="N55" s="10">
        <v>721.83098600000005</v>
      </c>
      <c r="O55" s="6">
        <v>8.52</v>
      </c>
      <c r="P55" s="10">
        <v>901.27248599999996</v>
      </c>
      <c r="Q55" s="6">
        <v>3.5171609205999999</v>
      </c>
      <c r="S55" s="7">
        <v>43483</v>
      </c>
      <c r="T55" s="5">
        <v>794</v>
      </c>
      <c r="U55" s="8">
        <v>8474083.5800000001</v>
      </c>
      <c r="V55" s="10">
        <v>3321573.8455329998</v>
      </c>
      <c r="W55" s="10">
        <v>415128.11479999998</v>
      </c>
      <c r="X55" s="6">
        <v>20.413177000000001</v>
      </c>
      <c r="Y55" s="10">
        <v>569823.27764500002</v>
      </c>
      <c r="Z55" s="6">
        <v>14.871423999999999</v>
      </c>
      <c r="AA55" s="10">
        <v>154695.16284500001</v>
      </c>
      <c r="AB55" s="6">
        <v>4.6572850713999996</v>
      </c>
    </row>
    <row r="56" spans="1:28" x14ac:dyDescent="0.2">
      <c r="A56" s="7">
        <v>43404</v>
      </c>
      <c r="B56" s="8">
        <v>799</v>
      </c>
      <c r="C56" s="8">
        <v>8583439.7599999998</v>
      </c>
      <c r="D56" s="8">
        <v>3261984.5756270001</v>
      </c>
      <c r="E56" s="8">
        <v>380402.679</v>
      </c>
      <c r="F56" s="8">
        <v>550533.40236199996</v>
      </c>
      <c r="H56" s="5" t="s">
        <v>183</v>
      </c>
      <c r="I56" s="5">
        <v>39.97</v>
      </c>
      <c r="J56" s="8">
        <v>6090</v>
      </c>
      <c r="K56" s="10">
        <v>25375</v>
      </c>
      <c r="L56" s="10">
        <v>261.97320000000002</v>
      </c>
      <c r="M56" s="6">
        <v>23.246652999999998</v>
      </c>
      <c r="N56" s="10">
        <v>607.78443100000004</v>
      </c>
      <c r="O56" s="6">
        <v>10.02</v>
      </c>
      <c r="P56" s="10">
        <v>345.81123100000002</v>
      </c>
      <c r="Q56" s="6">
        <v>1.3628028812999999</v>
      </c>
      <c r="S56" s="7">
        <v>43486</v>
      </c>
      <c r="T56" s="5">
        <v>793</v>
      </c>
      <c r="U56" s="8">
        <v>8400237.2200000007</v>
      </c>
      <c r="V56" s="10">
        <v>3271105.837384</v>
      </c>
      <c r="W56" s="10">
        <v>414395.29180000001</v>
      </c>
      <c r="X56" s="6">
        <v>20.271073000000001</v>
      </c>
      <c r="Y56" s="10">
        <v>561645.47296399996</v>
      </c>
      <c r="Z56" s="6">
        <v>14.956476</v>
      </c>
      <c r="AA56" s="10">
        <v>147250.18116400001</v>
      </c>
      <c r="AB56" s="6">
        <v>4.5015413284000001</v>
      </c>
    </row>
    <row r="57" spans="1:28" x14ac:dyDescent="0.2">
      <c r="A57" s="7">
        <v>43434</v>
      </c>
      <c r="B57" s="8">
        <v>800</v>
      </c>
      <c r="C57" s="8">
        <v>8592937.7400000002</v>
      </c>
      <c r="D57" s="8">
        <v>3299041.7573680002</v>
      </c>
      <c r="E57" s="8">
        <v>355717.75439999998</v>
      </c>
      <c r="F57" s="8">
        <v>511322.66929200001</v>
      </c>
      <c r="H57" s="5" t="s">
        <v>184</v>
      </c>
      <c r="I57" s="5">
        <v>9.06</v>
      </c>
      <c r="J57" s="8">
        <v>29900</v>
      </c>
      <c r="K57" s="10">
        <v>23730.158729999999</v>
      </c>
      <c r="L57" s="10">
        <v>-924</v>
      </c>
      <c r="M57" s="6">
        <v>-32.359307000000001</v>
      </c>
      <c r="N57" s="10">
        <v>1745.4757729999999</v>
      </c>
      <c r="O57" s="6">
        <v>17.13</v>
      </c>
      <c r="P57" s="10">
        <v>2669.4757730000001</v>
      </c>
      <c r="Q57" s="6">
        <v>11.2492959017</v>
      </c>
      <c r="S57" s="7">
        <v>43487</v>
      </c>
      <c r="T57" s="5">
        <v>793</v>
      </c>
      <c r="U57" s="8">
        <v>8255049.2800000003</v>
      </c>
      <c r="V57" s="10">
        <v>3268191.7908970001</v>
      </c>
      <c r="W57" s="10">
        <v>414395.29180000001</v>
      </c>
      <c r="X57" s="6">
        <v>19.920712000000002</v>
      </c>
      <c r="Y57" s="10">
        <v>561654.94311700005</v>
      </c>
      <c r="Z57" s="6">
        <v>14.697723999999999</v>
      </c>
      <c r="AA57" s="10">
        <v>147259.65131700001</v>
      </c>
      <c r="AB57" s="6">
        <v>4.5058448444000003</v>
      </c>
    </row>
    <row r="58" spans="1:28" x14ac:dyDescent="0.2">
      <c r="A58" s="7">
        <v>43465</v>
      </c>
      <c r="B58" s="8">
        <v>796</v>
      </c>
      <c r="C58" s="8">
        <v>8140424.8700000001</v>
      </c>
      <c r="D58" s="8">
        <v>3296046.6548239999</v>
      </c>
      <c r="E58" s="8">
        <v>423475.98009999999</v>
      </c>
      <c r="F58" s="8">
        <v>579814.395839</v>
      </c>
      <c r="H58" s="5" t="s">
        <v>185</v>
      </c>
      <c r="I58" s="5">
        <v>51.2</v>
      </c>
      <c r="J58" s="8">
        <v>56580</v>
      </c>
      <c r="K58" s="10">
        <v>23380.165289</v>
      </c>
      <c r="L58" s="10">
        <v>6060.6</v>
      </c>
      <c r="M58" s="6">
        <v>9.3357089999999996</v>
      </c>
      <c r="N58" s="10">
        <v>5832.9896909999998</v>
      </c>
      <c r="O58" s="6">
        <v>9.6999999999999993</v>
      </c>
      <c r="P58" s="10">
        <v>-227.610309</v>
      </c>
      <c r="Q58" s="6">
        <v>-0.97351882020000002</v>
      </c>
      <c r="S58" s="7">
        <v>43488</v>
      </c>
      <c r="T58" s="5">
        <v>793</v>
      </c>
      <c r="U58" s="8">
        <v>8292302.3499999996</v>
      </c>
      <c r="V58" s="10">
        <v>3270490.1089460002</v>
      </c>
      <c r="W58" s="10">
        <v>414395.29180000001</v>
      </c>
      <c r="X58" s="6">
        <v>20.010608999999999</v>
      </c>
      <c r="Y58" s="10">
        <v>561635.85404699994</v>
      </c>
      <c r="Z58" s="6">
        <v>14.764552999999999</v>
      </c>
      <c r="AA58" s="10">
        <v>147240.56224699999</v>
      </c>
      <c r="AB58" s="6">
        <v>4.5020947118999999</v>
      </c>
    </row>
    <row r="59" spans="1:28" x14ac:dyDescent="0.2">
      <c r="A59" s="7">
        <v>43496</v>
      </c>
      <c r="B59" s="8">
        <v>792</v>
      </c>
      <c r="C59" s="8">
        <v>8476963.6999999993</v>
      </c>
      <c r="D59" s="8">
        <v>3113778.3373409999</v>
      </c>
      <c r="E59" s="8">
        <v>385284.44010000001</v>
      </c>
      <c r="F59" s="8">
        <v>520810.226402</v>
      </c>
      <c r="H59" s="5" t="s">
        <v>186</v>
      </c>
      <c r="I59" s="5">
        <v>127.11</v>
      </c>
      <c r="J59" s="8">
        <v>6460</v>
      </c>
      <c r="K59" s="10">
        <v>23071.428571</v>
      </c>
      <c r="L59" s="10">
        <v>453.13600000000002</v>
      </c>
      <c r="M59" s="6">
        <v>14.256206000000001</v>
      </c>
      <c r="N59" s="10">
        <v>670.82035299999995</v>
      </c>
      <c r="O59" s="6">
        <v>9.6300000000000008</v>
      </c>
      <c r="P59" s="10">
        <v>217.68435299999999</v>
      </c>
      <c r="Q59" s="6">
        <v>0.94352351170000004</v>
      </c>
      <c r="S59" s="7">
        <v>43489</v>
      </c>
      <c r="T59" s="5">
        <v>793</v>
      </c>
      <c r="U59" s="8">
        <v>8365457.1500000004</v>
      </c>
      <c r="V59" s="10">
        <v>3265634.8001219998</v>
      </c>
      <c r="W59" s="10">
        <v>414395.29180000001</v>
      </c>
      <c r="X59" s="6">
        <v>20.187142999999999</v>
      </c>
      <c r="Y59" s="10">
        <v>561635.74923199997</v>
      </c>
      <c r="Z59" s="6">
        <v>14.894809</v>
      </c>
      <c r="AA59" s="10">
        <v>147240.457432</v>
      </c>
      <c r="AB59" s="6">
        <v>4.5087851657</v>
      </c>
    </row>
    <row r="60" spans="1:28" x14ac:dyDescent="0.2">
      <c r="A60" s="7">
        <v>43524</v>
      </c>
      <c r="B60" s="8">
        <v>783</v>
      </c>
      <c r="C60" s="8">
        <v>8810595.6899999995</v>
      </c>
      <c r="D60" s="8">
        <v>3128266.413675</v>
      </c>
      <c r="E60" s="8">
        <v>399414.02189999999</v>
      </c>
      <c r="F60" s="8">
        <v>532450.55533700006</v>
      </c>
      <c r="H60" s="5" t="s">
        <v>187</v>
      </c>
      <c r="I60" s="5">
        <v>13.6</v>
      </c>
      <c r="J60" s="8">
        <v>14810</v>
      </c>
      <c r="K60" s="10">
        <v>22784.615385000001</v>
      </c>
      <c r="L60" s="10">
        <v>-8066</v>
      </c>
      <c r="M60" s="6">
        <v>-1.8361019999999999</v>
      </c>
      <c r="N60" s="10">
        <v>1554.0398740000001</v>
      </c>
      <c r="O60" s="6">
        <v>9.5299999999999994</v>
      </c>
      <c r="P60" s="10">
        <v>9620.0398740000001</v>
      </c>
      <c r="Q60" s="6">
        <v>42.221646982800003</v>
      </c>
      <c r="S60" s="7">
        <v>43490</v>
      </c>
      <c r="T60" s="5">
        <v>793</v>
      </c>
      <c r="U60" s="8">
        <v>8470654.4000000004</v>
      </c>
      <c r="V60" s="10">
        <v>3272193.2496190001</v>
      </c>
      <c r="W60" s="10">
        <v>414395.29180000001</v>
      </c>
      <c r="X60" s="6">
        <v>20.441001</v>
      </c>
      <c r="Y60" s="10">
        <v>561642.77426600002</v>
      </c>
      <c r="Z60" s="6">
        <v>15.081925</v>
      </c>
      <c r="AA60" s="10">
        <v>147247.48246599999</v>
      </c>
      <c r="AB60" s="6">
        <v>4.4999629066000004</v>
      </c>
    </row>
    <row r="61" spans="1:28" x14ac:dyDescent="0.2">
      <c r="A61" s="7">
        <v>43553</v>
      </c>
      <c r="B61" s="8">
        <v>785</v>
      </c>
      <c r="C61" s="8">
        <v>9286404.1400000006</v>
      </c>
      <c r="D61" s="8">
        <v>3167227.2367469999</v>
      </c>
      <c r="E61" s="8">
        <v>401667.65019999997</v>
      </c>
      <c r="F61" s="8">
        <v>572496.05150399997</v>
      </c>
      <c r="H61" s="5" t="s">
        <v>188</v>
      </c>
      <c r="I61" s="5">
        <v>315.42</v>
      </c>
      <c r="J61" s="8">
        <v>123190</v>
      </c>
      <c r="K61" s="10">
        <v>22276.672694000001</v>
      </c>
      <c r="L61" s="10">
        <v>2808.1983</v>
      </c>
      <c r="M61" s="6">
        <v>43.867984999999997</v>
      </c>
      <c r="N61" s="10">
        <v>9071.4285710000004</v>
      </c>
      <c r="O61" s="6">
        <v>13.58</v>
      </c>
      <c r="P61" s="10">
        <v>6263.2302710000004</v>
      </c>
      <c r="Q61" s="6">
        <v>28.115645264200001</v>
      </c>
      <c r="S61" s="7">
        <v>43493</v>
      </c>
      <c r="T61" s="5">
        <v>792</v>
      </c>
      <c r="U61" s="8">
        <v>8277738.6600000001</v>
      </c>
      <c r="V61" s="10">
        <v>3116179.8680850002</v>
      </c>
      <c r="W61" s="10">
        <v>385284.44010000001</v>
      </c>
      <c r="X61" s="6">
        <v>21.484746999999999</v>
      </c>
      <c r="Y61" s="10">
        <v>520830.11246600002</v>
      </c>
      <c r="Z61" s="6">
        <v>15.893357</v>
      </c>
      <c r="AA61" s="10">
        <v>135545.67236600001</v>
      </c>
      <c r="AB61" s="6">
        <v>4.3497384009999998</v>
      </c>
    </row>
    <row r="62" spans="1:28" x14ac:dyDescent="0.2">
      <c r="A62" s="7">
        <v>43585</v>
      </c>
      <c r="B62" s="8">
        <v>788</v>
      </c>
      <c r="C62" s="8">
        <v>9607428.3800000008</v>
      </c>
      <c r="D62" s="8">
        <v>3161892.220305</v>
      </c>
      <c r="E62" s="8">
        <v>396939.43530000001</v>
      </c>
      <c r="F62" s="8">
        <v>560867.09125499998</v>
      </c>
      <c r="H62" s="5" t="s">
        <v>189</v>
      </c>
      <c r="I62" s="5">
        <v>11.33</v>
      </c>
      <c r="J62" s="8">
        <v>5950</v>
      </c>
      <c r="K62" s="10">
        <v>20517.241378999999</v>
      </c>
      <c r="L62" s="10">
        <v>551.71199999999999</v>
      </c>
      <c r="M62" s="6">
        <v>10.784611999999999</v>
      </c>
      <c r="N62" s="10">
        <v>656.73289199999999</v>
      </c>
      <c r="O62" s="6">
        <v>9.06</v>
      </c>
      <c r="P62" s="10">
        <v>105.020892</v>
      </c>
      <c r="Q62" s="6">
        <v>0.51186653159999995</v>
      </c>
      <c r="S62" s="7">
        <v>43494</v>
      </c>
      <c r="T62" s="5">
        <v>792</v>
      </c>
      <c r="U62" s="8">
        <v>8196031.9000000004</v>
      </c>
      <c r="V62" s="10">
        <v>3118513.465851</v>
      </c>
      <c r="W62" s="10">
        <v>385284.44010000001</v>
      </c>
      <c r="X62" s="6">
        <v>21.272677999999999</v>
      </c>
      <c r="Y62" s="10">
        <v>520832.09137400001</v>
      </c>
      <c r="Z62" s="6">
        <v>15.736419</v>
      </c>
      <c r="AA62" s="10">
        <v>135547.651274</v>
      </c>
      <c r="AB62" s="6">
        <v>4.3465469287999996</v>
      </c>
    </row>
    <row r="63" spans="1:28" x14ac:dyDescent="0.2">
      <c r="A63" s="7">
        <v>43616</v>
      </c>
      <c r="B63" s="8">
        <v>789</v>
      </c>
      <c r="C63" s="8">
        <v>8795199.8499999996</v>
      </c>
      <c r="D63" s="8">
        <v>3169267.9127859999</v>
      </c>
      <c r="E63" s="8">
        <v>374774.29729999998</v>
      </c>
      <c r="F63" s="8">
        <v>547079.264631</v>
      </c>
      <c r="H63" s="5" t="s">
        <v>190</v>
      </c>
      <c r="I63" s="5">
        <v>37.520000000000003</v>
      </c>
      <c r="J63" s="8">
        <v>9710</v>
      </c>
      <c r="K63" s="10">
        <v>20229.166667000001</v>
      </c>
      <c r="L63" s="10">
        <v>-1337.5307</v>
      </c>
      <c r="M63" s="6">
        <v>-7.259646</v>
      </c>
      <c r="N63" s="10">
        <v>1561.0932479999999</v>
      </c>
      <c r="O63" s="6">
        <v>6.22</v>
      </c>
      <c r="P63" s="10">
        <v>2898.6239479999999</v>
      </c>
      <c r="Q63" s="6">
        <v>14.3289340355</v>
      </c>
      <c r="S63" s="7">
        <v>43495</v>
      </c>
      <c r="T63" s="5">
        <v>792</v>
      </c>
      <c r="U63" s="8">
        <v>8342449.8899999997</v>
      </c>
      <c r="V63" s="10">
        <v>3115134.8102830001</v>
      </c>
      <c r="W63" s="10">
        <v>385284.44010000001</v>
      </c>
      <c r="X63" s="6">
        <v>21.652704</v>
      </c>
      <c r="Y63" s="10">
        <v>520843.121789</v>
      </c>
      <c r="Z63" s="6">
        <v>16.017202999999999</v>
      </c>
      <c r="AA63" s="10">
        <v>135558.68168899999</v>
      </c>
      <c r="AB63" s="6">
        <v>4.3516152572999998</v>
      </c>
    </row>
    <row r="64" spans="1:28" x14ac:dyDescent="0.2">
      <c r="A64" s="7">
        <v>43627</v>
      </c>
      <c r="B64" s="8">
        <v>789</v>
      </c>
      <c r="C64" s="8">
        <v>9088454.9499999993</v>
      </c>
      <c r="D64" s="8">
        <v>3180866.2523030001</v>
      </c>
      <c r="E64" s="8">
        <v>377038.47580000001</v>
      </c>
      <c r="F64" s="8">
        <v>608691.31496300001</v>
      </c>
      <c r="H64" s="5" t="s">
        <v>191</v>
      </c>
      <c r="I64" s="5">
        <v>6.75</v>
      </c>
      <c r="J64" s="8">
        <v>4800</v>
      </c>
      <c r="K64" s="10">
        <v>20000</v>
      </c>
      <c r="L64" s="10">
        <v>-739.64800000000002</v>
      </c>
      <c r="M64" s="6">
        <v>-6.489573</v>
      </c>
      <c r="N64" s="10">
        <v>-739.64800000000002</v>
      </c>
      <c r="O64" s="6">
        <v>-6.489573</v>
      </c>
      <c r="P64" s="10">
        <v>0</v>
      </c>
      <c r="Q64" s="6">
        <v>0</v>
      </c>
      <c r="S64" s="7">
        <v>43496</v>
      </c>
      <c r="T64" s="5">
        <v>792</v>
      </c>
      <c r="U64" s="8">
        <v>8476963.6999999993</v>
      </c>
      <c r="V64" s="10">
        <v>3113778.3373309998</v>
      </c>
      <c r="W64" s="10">
        <v>385284.44010000001</v>
      </c>
      <c r="X64" s="6">
        <v>22.001832</v>
      </c>
      <c r="Y64" s="10">
        <v>520810.22639800003</v>
      </c>
      <c r="Z64" s="6">
        <v>16.276492000000001</v>
      </c>
      <c r="AA64" s="10">
        <v>135525.78629799999</v>
      </c>
      <c r="AB64" s="6">
        <v>4.3524545300000002</v>
      </c>
    </row>
    <row r="65" spans="1:28" x14ac:dyDescent="0.2">
      <c r="A65" s="7">
        <v>43798</v>
      </c>
      <c r="B65" s="8">
        <v>789</v>
      </c>
      <c r="C65" s="8">
        <v>9959553.4600000009</v>
      </c>
      <c r="D65" s="8">
        <v>3174734.2360410001</v>
      </c>
      <c r="E65" s="8">
        <v>289310.17129999999</v>
      </c>
      <c r="F65" s="8">
        <v>468004.29414100002</v>
      </c>
      <c r="H65" s="5" t="s">
        <v>192</v>
      </c>
      <c r="I65" s="5">
        <v>87.83</v>
      </c>
      <c r="J65" s="8">
        <v>105220</v>
      </c>
      <c r="K65" s="10">
        <v>19557.620817999999</v>
      </c>
      <c r="L65" s="10">
        <v>4296</v>
      </c>
      <c r="M65" s="6">
        <v>24.492550999999999</v>
      </c>
      <c r="N65" s="10">
        <v>7306.9444439999997</v>
      </c>
      <c r="O65" s="6">
        <v>14.4</v>
      </c>
      <c r="P65" s="10">
        <v>3010.9444440000002</v>
      </c>
      <c r="Q65" s="6">
        <v>15.3952491077</v>
      </c>
      <c r="S65" s="7">
        <v>43497</v>
      </c>
      <c r="T65" s="5">
        <v>792</v>
      </c>
      <c r="U65" s="8">
        <v>8471429.7699999996</v>
      </c>
      <c r="V65" s="10">
        <v>3114340.9364649998</v>
      </c>
      <c r="W65" s="10">
        <v>385284.44010000001</v>
      </c>
      <c r="X65" s="6">
        <v>21.987469000000001</v>
      </c>
      <c r="Y65" s="10">
        <v>520844.16958699998</v>
      </c>
      <c r="Z65" s="6">
        <v>16.264807000000001</v>
      </c>
      <c r="AA65" s="10">
        <v>135559.729487</v>
      </c>
      <c r="AB65" s="6">
        <v>4.3527581679000003</v>
      </c>
    </row>
    <row r="66" spans="1:28" x14ac:dyDescent="0.2">
      <c r="A66" s="7">
        <v>43812</v>
      </c>
      <c r="B66" s="8">
        <v>786</v>
      </c>
      <c r="C66" s="8">
        <v>9972175.3200000003</v>
      </c>
      <c r="D66" s="8">
        <v>3180923.738467</v>
      </c>
      <c r="E66" s="8">
        <v>282222.87229999999</v>
      </c>
      <c r="F66" s="8">
        <v>460408.72807800001</v>
      </c>
      <c r="H66" s="5" t="s">
        <v>193</v>
      </c>
      <c r="I66" s="5">
        <v>47.5</v>
      </c>
      <c r="J66" s="8">
        <v>42860</v>
      </c>
      <c r="K66" s="10">
        <v>18084.388186</v>
      </c>
      <c r="L66" s="10">
        <v>2264.7228</v>
      </c>
      <c r="M66" s="6">
        <v>18.925052999999998</v>
      </c>
      <c r="N66" s="10">
        <v>2546.6428999999998</v>
      </c>
      <c r="O66" s="6">
        <v>16.829999999999998</v>
      </c>
      <c r="P66" s="10">
        <v>281.92009999999999</v>
      </c>
      <c r="Q66" s="6">
        <v>1.5589142230999999</v>
      </c>
      <c r="S66" s="7">
        <v>43500</v>
      </c>
      <c r="T66" s="5">
        <v>792</v>
      </c>
      <c r="U66" s="8">
        <v>8560545.3000000007</v>
      </c>
      <c r="V66" s="10">
        <v>3113965.9871450001</v>
      </c>
      <c r="W66" s="10">
        <v>385284.44010000001</v>
      </c>
      <c r="X66" s="6">
        <v>22.218767</v>
      </c>
      <c r="Y66" s="10">
        <v>520870.993625</v>
      </c>
      <c r="Z66" s="6">
        <v>16.435058999999999</v>
      </c>
      <c r="AA66" s="10">
        <v>135586.553525</v>
      </c>
      <c r="AB66" s="6">
        <v>4.3541436895999999</v>
      </c>
    </row>
    <row r="67" spans="1:28" x14ac:dyDescent="0.2">
      <c r="H67" s="5" t="s">
        <v>194</v>
      </c>
      <c r="I67" s="5">
        <v>137.77000000000001</v>
      </c>
      <c r="J67" s="8">
        <v>19910</v>
      </c>
      <c r="K67" s="10">
        <v>17619.469026999999</v>
      </c>
      <c r="L67" s="10">
        <v>687.82</v>
      </c>
      <c r="M67" s="6">
        <v>28.946527</v>
      </c>
      <c r="N67" s="10">
        <v>952.17599199999995</v>
      </c>
      <c r="O67" s="6">
        <v>20.91</v>
      </c>
      <c r="P67" s="10">
        <v>264.35599200000001</v>
      </c>
      <c r="Q67" s="6">
        <v>1.5003629902</v>
      </c>
      <c r="S67" s="7">
        <v>43504</v>
      </c>
      <c r="T67" s="5">
        <v>792</v>
      </c>
      <c r="U67" s="8">
        <v>8537990.7699999996</v>
      </c>
      <c r="V67" s="10">
        <v>3115730.7792079998</v>
      </c>
      <c r="W67" s="10">
        <v>385284.44010000001</v>
      </c>
      <c r="X67" s="6">
        <v>22.160226999999999</v>
      </c>
      <c r="Y67" s="10">
        <v>520825.52663600002</v>
      </c>
      <c r="Z67" s="6">
        <v>16.393187999999999</v>
      </c>
      <c r="AA67" s="10">
        <v>135541.08653599999</v>
      </c>
      <c r="AB67" s="6">
        <v>4.3502181715999999</v>
      </c>
    </row>
    <row r="68" spans="1:28" x14ac:dyDescent="0.2">
      <c r="H68" s="5" t="s">
        <v>195</v>
      </c>
      <c r="I68" s="5">
        <v>61.64</v>
      </c>
      <c r="J68" s="8">
        <v>33510</v>
      </c>
      <c r="K68" s="10">
        <v>16589.108910999999</v>
      </c>
      <c r="L68" s="10">
        <v>2005.9947</v>
      </c>
      <c r="M68" s="6">
        <v>16.704929</v>
      </c>
      <c r="N68" s="10">
        <v>2248.993289</v>
      </c>
      <c r="O68" s="6">
        <v>14.9</v>
      </c>
      <c r="P68" s="10">
        <v>242.99858900000001</v>
      </c>
      <c r="Q68" s="6">
        <v>1.4648079646000001</v>
      </c>
      <c r="S68" s="7">
        <v>43507</v>
      </c>
      <c r="T68" s="5">
        <v>789</v>
      </c>
      <c r="U68" s="8">
        <v>8560099.7799999993</v>
      </c>
      <c r="V68" s="10">
        <v>3149123.5326800002</v>
      </c>
      <c r="W68" s="10">
        <v>403618.25180000003</v>
      </c>
      <c r="X68" s="6">
        <v>21.208406</v>
      </c>
      <c r="Y68" s="10">
        <v>532067.61738299998</v>
      </c>
      <c r="Z68" s="6">
        <v>16.088367999999999</v>
      </c>
      <c r="AA68" s="10">
        <v>128449.36558300001</v>
      </c>
      <c r="AB68" s="6">
        <v>4.0788925633000002</v>
      </c>
    </row>
    <row r="69" spans="1:28" x14ac:dyDescent="0.2">
      <c r="H69" s="5" t="s">
        <v>196</v>
      </c>
      <c r="I69" s="5">
        <v>161.13</v>
      </c>
      <c r="J69" s="8">
        <v>143110</v>
      </c>
      <c r="K69" s="10">
        <v>15848.283498999999</v>
      </c>
      <c r="L69" s="10">
        <v>888.18</v>
      </c>
      <c r="M69" s="6">
        <v>161.12724900000001</v>
      </c>
      <c r="N69" s="10">
        <v>2751.586233</v>
      </c>
      <c r="O69" s="6">
        <v>52.01</v>
      </c>
      <c r="P69" s="10">
        <v>1863.4062329999999</v>
      </c>
      <c r="Q69" s="6">
        <v>11.757779531700001</v>
      </c>
      <c r="S69" s="7">
        <v>43508</v>
      </c>
      <c r="T69" s="5">
        <v>789</v>
      </c>
      <c r="U69" s="8">
        <v>8677644.6199999992</v>
      </c>
      <c r="V69" s="10">
        <v>3144824.0373769999</v>
      </c>
      <c r="W69" s="10">
        <v>403618.25180000003</v>
      </c>
      <c r="X69" s="6">
        <v>21.499634</v>
      </c>
      <c r="Y69" s="10">
        <v>532084.91250900005</v>
      </c>
      <c r="Z69" s="6">
        <v>16.308758999999998</v>
      </c>
      <c r="AA69" s="10">
        <v>128466.660709</v>
      </c>
      <c r="AB69" s="6">
        <v>4.0850190401999997</v>
      </c>
    </row>
    <row r="70" spans="1:28" x14ac:dyDescent="0.2">
      <c r="H70" s="5" t="s">
        <v>197</v>
      </c>
      <c r="I70" s="5">
        <v>54.3</v>
      </c>
      <c r="J70" s="8">
        <v>16070</v>
      </c>
      <c r="K70" s="10">
        <v>15601.941747999999</v>
      </c>
      <c r="L70" s="10">
        <v>-1385.28</v>
      </c>
      <c r="M70" s="6">
        <v>-11.600543</v>
      </c>
      <c r="N70" s="10">
        <v>1895.0471700000001</v>
      </c>
      <c r="O70" s="6">
        <v>8.48</v>
      </c>
      <c r="P70" s="10">
        <v>3280.32717</v>
      </c>
      <c r="Q70" s="6">
        <v>21.025121250200002</v>
      </c>
      <c r="S70" s="7">
        <v>43509</v>
      </c>
      <c r="T70" s="5">
        <v>789</v>
      </c>
      <c r="U70" s="8">
        <v>8682545.5700000003</v>
      </c>
      <c r="V70" s="10">
        <v>3147637.4826830002</v>
      </c>
      <c r="W70" s="10">
        <v>403618.25180000003</v>
      </c>
      <c r="X70" s="6">
        <v>21.511776000000001</v>
      </c>
      <c r="Y70" s="10">
        <v>532075.51499099995</v>
      </c>
      <c r="Z70" s="6">
        <v>16.318258</v>
      </c>
      <c r="AA70" s="10">
        <v>128457.26319100001</v>
      </c>
      <c r="AB70" s="6">
        <v>4.0810691796</v>
      </c>
    </row>
    <row r="71" spans="1:28" x14ac:dyDescent="0.2">
      <c r="H71" s="5" t="s">
        <v>198</v>
      </c>
      <c r="I71" s="5">
        <v>119.14</v>
      </c>
      <c r="J71" s="8">
        <v>41850</v>
      </c>
      <c r="K71" s="10">
        <v>15000</v>
      </c>
      <c r="L71" s="10">
        <v>-340.71249999999998</v>
      </c>
      <c r="M71" s="6">
        <v>-122.830832</v>
      </c>
      <c r="N71" s="10">
        <v>2550.2742229999999</v>
      </c>
      <c r="O71" s="6">
        <v>16.41</v>
      </c>
      <c r="P71" s="10">
        <v>2890.986723</v>
      </c>
      <c r="Q71" s="6">
        <v>19.273244820199999</v>
      </c>
      <c r="S71" s="7">
        <v>43510</v>
      </c>
      <c r="T71" s="5">
        <v>789</v>
      </c>
      <c r="U71" s="8">
        <v>8704961.3599999994</v>
      </c>
      <c r="V71" s="10">
        <v>3145045.7907170001</v>
      </c>
      <c r="W71" s="10">
        <v>403618.25180000003</v>
      </c>
      <c r="X71" s="6">
        <v>21.567312999999999</v>
      </c>
      <c r="Y71" s="10">
        <v>532070.28034099995</v>
      </c>
      <c r="Z71" s="6">
        <v>16.360548000000001</v>
      </c>
      <c r="AA71" s="10">
        <v>128452.02854100001</v>
      </c>
      <c r="AB71" s="6">
        <v>4.0842657655999997</v>
      </c>
    </row>
    <row r="72" spans="1:28" x14ac:dyDescent="0.2">
      <c r="H72" s="5" t="s">
        <v>54</v>
      </c>
      <c r="I72" s="5">
        <v>22.64</v>
      </c>
      <c r="J72" s="8">
        <v>16410</v>
      </c>
      <c r="K72" s="10">
        <v>14918.181817999999</v>
      </c>
      <c r="L72" s="10">
        <v>1319.0996</v>
      </c>
      <c r="M72" s="6">
        <v>12.440303999999999</v>
      </c>
      <c r="N72" s="10">
        <v>1529.356943</v>
      </c>
      <c r="O72" s="6">
        <v>10.73</v>
      </c>
      <c r="P72" s="10">
        <v>210.25734299999999</v>
      </c>
      <c r="Q72" s="6">
        <v>1.4094032752000001</v>
      </c>
      <c r="S72" s="7">
        <v>43511</v>
      </c>
      <c r="T72" s="5">
        <v>789</v>
      </c>
      <c r="U72" s="8">
        <v>8755194.6600000001</v>
      </c>
      <c r="V72" s="10">
        <v>3147371.5750449998</v>
      </c>
      <c r="W72" s="10">
        <v>403618.25180000003</v>
      </c>
      <c r="X72" s="6">
        <v>21.691770999999999</v>
      </c>
      <c r="Y72" s="10">
        <v>532084.24199400004</v>
      </c>
      <c r="Z72" s="6">
        <v>16.454526999999999</v>
      </c>
      <c r="AA72" s="10">
        <v>128465.990194</v>
      </c>
      <c r="AB72" s="6">
        <v>4.0816912502999996</v>
      </c>
    </row>
    <row r="73" spans="1:28" x14ac:dyDescent="0.2">
      <c r="H73" s="5" t="s">
        <v>199</v>
      </c>
      <c r="I73" s="5">
        <v>126.64</v>
      </c>
      <c r="J73" s="8">
        <v>118410</v>
      </c>
      <c r="K73" s="10">
        <v>14745.952676999999</v>
      </c>
      <c r="L73" s="10">
        <v>5039.6499999999996</v>
      </c>
      <c r="M73" s="6">
        <v>23.495678999999999</v>
      </c>
      <c r="N73" s="10">
        <v>4682.0877819999996</v>
      </c>
      <c r="O73" s="6">
        <v>25.29</v>
      </c>
      <c r="P73" s="10">
        <v>-357.56221799999997</v>
      </c>
      <c r="Q73" s="6">
        <v>-2.4248159890999998</v>
      </c>
      <c r="S73" s="7">
        <v>43514</v>
      </c>
      <c r="T73" s="5">
        <v>788</v>
      </c>
      <c r="U73" s="8">
        <v>8766422.1600000001</v>
      </c>
      <c r="V73" s="10">
        <v>3144749.0343419998</v>
      </c>
      <c r="W73" s="10">
        <v>402553.53779999999</v>
      </c>
      <c r="X73" s="6">
        <v>21.777034</v>
      </c>
      <c r="Y73" s="10">
        <v>537754.43649300002</v>
      </c>
      <c r="Z73" s="6">
        <v>16.301905999999999</v>
      </c>
      <c r="AA73" s="10">
        <v>135200.898693</v>
      </c>
      <c r="AB73" s="6">
        <v>4.2992587712999999</v>
      </c>
    </row>
    <row r="74" spans="1:28" x14ac:dyDescent="0.2">
      <c r="H74" s="5" t="s">
        <v>200</v>
      </c>
      <c r="I74" s="5">
        <v>59.87</v>
      </c>
      <c r="J74" s="8">
        <v>55620</v>
      </c>
      <c r="K74" s="10">
        <v>14598.425197</v>
      </c>
      <c r="L74" s="10">
        <v>2638.36</v>
      </c>
      <c r="M74" s="6">
        <v>21.081278000000001</v>
      </c>
      <c r="N74" s="10">
        <v>4065.7894740000002</v>
      </c>
      <c r="O74" s="6">
        <v>13.68</v>
      </c>
      <c r="P74" s="10">
        <v>1427.429474</v>
      </c>
      <c r="Q74" s="6">
        <v>9.7779688866000001</v>
      </c>
      <c r="S74" s="7">
        <v>43515</v>
      </c>
      <c r="T74" s="5">
        <v>788</v>
      </c>
      <c r="U74" s="8">
        <v>8786842.7100000009</v>
      </c>
      <c r="V74" s="10">
        <v>3146298.252508</v>
      </c>
      <c r="W74" s="10">
        <v>402553.53779999999</v>
      </c>
      <c r="X74" s="6">
        <v>21.827762</v>
      </c>
      <c r="Y74" s="10">
        <v>537838.729238</v>
      </c>
      <c r="Z74" s="6">
        <v>16.337319000000001</v>
      </c>
      <c r="AA74" s="10">
        <v>135285.19143800001</v>
      </c>
      <c r="AB74" s="6">
        <v>4.2998209509</v>
      </c>
    </row>
    <row r="75" spans="1:28" x14ac:dyDescent="0.2">
      <c r="H75" s="5" t="s">
        <v>201</v>
      </c>
      <c r="I75" s="5">
        <v>168.26</v>
      </c>
      <c r="J75" s="8">
        <v>72810</v>
      </c>
      <c r="K75" s="10">
        <v>14360.946746</v>
      </c>
      <c r="L75" s="10">
        <v>2349.5610000000001</v>
      </c>
      <c r="M75" s="6">
        <v>30.988768</v>
      </c>
      <c r="N75" s="10">
        <v>2997.5298480000001</v>
      </c>
      <c r="O75" s="6">
        <v>24.29</v>
      </c>
      <c r="P75" s="10">
        <v>647.96884799999998</v>
      </c>
      <c r="Q75" s="6">
        <v>4.5120204061000004</v>
      </c>
      <c r="S75" s="7">
        <v>43516</v>
      </c>
      <c r="T75" s="5">
        <v>788</v>
      </c>
      <c r="U75" s="8">
        <v>8790980.7599999998</v>
      </c>
      <c r="V75" s="10">
        <v>3146647.0239670002</v>
      </c>
      <c r="W75" s="10">
        <v>402553.53779999999</v>
      </c>
      <c r="X75" s="6">
        <v>21.838041</v>
      </c>
      <c r="Y75" s="10">
        <v>537868.50740899995</v>
      </c>
      <c r="Z75" s="6">
        <v>16.344107999999999</v>
      </c>
      <c r="AA75" s="10">
        <v>135314.96960899999</v>
      </c>
      <c r="AB75" s="6">
        <v>4.3002907088000004</v>
      </c>
    </row>
    <row r="76" spans="1:28" x14ac:dyDescent="0.2">
      <c r="H76" s="5" t="s">
        <v>202</v>
      </c>
      <c r="I76" s="5">
        <v>94</v>
      </c>
      <c r="J76" s="8">
        <v>31490</v>
      </c>
      <c r="K76" s="10">
        <v>13457.264956999999</v>
      </c>
      <c r="L76" s="10">
        <v>1919.55</v>
      </c>
      <c r="M76" s="6">
        <v>16.404886999999999</v>
      </c>
      <c r="N76" s="10">
        <v>1949.8452010000001</v>
      </c>
      <c r="O76" s="6">
        <v>16.149999999999999</v>
      </c>
      <c r="P76" s="10">
        <v>30.295200999999999</v>
      </c>
      <c r="Q76" s="6">
        <v>0.2251215335</v>
      </c>
      <c r="S76" s="7">
        <v>43517</v>
      </c>
      <c r="T76" s="5">
        <v>788</v>
      </c>
      <c r="U76" s="8">
        <v>8774095.6099999994</v>
      </c>
      <c r="V76" s="10">
        <v>3145849.5234750002</v>
      </c>
      <c r="W76" s="10">
        <v>402553.53779999999</v>
      </c>
      <c r="X76" s="6">
        <v>21.796095999999999</v>
      </c>
      <c r="Y76" s="10">
        <v>537833.98924499995</v>
      </c>
      <c r="Z76" s="6">
        <v>16.313762000000001</v>
      </c>
      <c r="AA76" s="10">
        <v>135280.45144500001</v>
      </c>
      <c r="AB76" s="6">
        <v>4.3002836098000001</v>
      </c>
    </row>
    <row r="77" spans="1:28" x14ac:dyDescent="0.2">
      <c r="H77" s="5" t="s">
        <v>203</v>
      </c>
      <c r="I77" s="5">
        <v>5.59</v>
      </c>
      <c r="J77" s="8">
        <v>11680</v>
      </c>
      <c r="K77" s="10">
        <v>13425.287356000001</v>
      </c>
      <c r="L77" s="10">
        <v>522.5</v>
      </c>
      <c r="M77" s="6">
        <v>22.354067000000001</v>
      </c>
      <c r="N77" s="10">
        <v>772.99801500000001</v>
      </c>
      <c r="O77" s="6">
        <v>15.11</v>
      </c>
      <c r="P77" s="10">
        <v>250.49801500000001</v>
      </c>
      <c r="Q77" s="6">
        <v>1.8658670605000001</v>
      </c>
      <c r="S77" s="7">
        <v>43518</v>
      </c>
      <c r="T77" s="5">
        <v>788</v>
      </c>
      <c r="U77" s="8">
        <v>8885825.0999999996</v>
      </c>
      <c r="V77" s="10">
        <v>3142302.3732540002</v>
      </c>
      <c r="W77" s="10">
        <v>402553.53779999999</v>
      </c>
      <c r="X77" s="6">
        <v>22.073647999999999</v>
      </c>
      <c r="Y77" s="10">
        <v>537866.65425499994</v>
      </c>
      <c r="Z77" s="6">
        <v>16.520498</v>
      </c>
      <c r="AA77" s="10">
        <v>135313.11645500001</v>
      </c>
      <c r="AB77" s="6">
        <v>4.3061774578999996</v>
      </c>
    </row>
    <row r="78" spans="1:28" x14ac:dyDescent="0.2">
      <c r="H78" s="5" t="s">
        <v>204</v>
      </c>
      <c r="I78" s="5">
        <v>28.49</v>
      </c>
      <c r="J78" s="8">
        <v>49980</v>
      </c>
      <c r="K78" s="10">
        <v>13083.769634</v>
      </c>
      <c r="L78" s="10">
        <v>-10762.5</v>
      </c>
      <c r="M78" s="6">
        <v>-4.6439019999999998</v>
      </c>
      <c r="N78" s="10">
        <v>-10762.5</v>
      </c>
      <c r="O78" s="6">
        <v>-4.6439019999999998</v>
      </c>
      <c r="P78" s="10">
        <v>0</v>
      </c>
      <c r="Q78" s="6">
        <v>0</v>
      </c>
      <c r="S78" s="7">
        <v>43521</v>
      </c>
      <c r="T78" s="5">
        <v>783</v>
      </c>
      <c r="U78" s="8">
        <v>8849949.6500000004</v>
      </c>
      <c r="V78" s="10">
        <v>3129273.5507760001</v>
      </c>
      <c r="W78" s="10">
        <v>399414.02189999999</v>
      </c>
      <c r="X78" s="6">
        <v>22.157333000000001</v>
      </c>
      <c r="Y78" s="10">
        <v>532436.28231499996</v>
      </c>
      <c r="Z78" s="6">
        <v>16.621613</v>
      </c>
      <c r="AA78" s="10">
        <v>133022.260415</v>
      </c>
      <c r="AB78" s="6">
        <v>4.2508990747000004</v>
      </c>
    </row>
    <row r="79" spans="1:28" x14ac:dyDescent="0.2">
      <c r="H79" s="5" t="s">
        <v>205</v>
      </c>
      <c r="I79" s="5">
        <v>10.08</v>
      </c>
      <c r="J79" s="8">
        <v>43000</v>
      </c>
      <c r="K79" s="10">
        <v>12250.712251000001</v>
      </c>
      <c r="L79" s="10">
        <v>2135</v>
      </c>
      <c r="M79" s="6">
        <v>20.140515000000001</v>
      </c>
      <c r="N79" s="10">
        <v>2547.3933649999999</v>
      </c>
      <c r="O79" s="6">
        <v>16.88</v>
      </c>
      <c r="P79" s="10">
        <v>412.39336500000002</v>
      </c>
      <c r="Q79" s="6">
        <v>3.366280723</v>
      </c>
      <c r="S79" s="7">
        <v>43522</v>
      </c>
      <c r="T79" s="5">
        <v>783</v>
      </c>
      <c r="U79" s="8">
        <v>8845326.25</v>
      </c>
      <c r="V79" s="10">
        <v>3130782.094999</v>
      </c>
      <c r="W79" s="10">
        <v>399414.02189999999</v>
      </c>
      <c r="X79" s="6">
        <v>22.145758000000001</v>
      </c>
      <c r="Y79" s="10">
        <v>532428.35501199996</v>
      </c>
      <c r="Z79" s="6">
        <v>16.613177</v>
      </c>
      <c r="AA79" s="10">
        <v>133014.33311199999</v>
      </c>
      <c r="AB79" s="6">
        <v>4.2485976051999996</v>
      </c>
    </row>
    <row r="80" spans="1:28" x14ac:dyDescent="0.2">
      <c r="H80" s="5" t="s">
        <v>206</v>
      </c>
      <c r="I80" s="5">
        <v>289.89</v>
      </c>
      <c r="J80" s="8">
        <v>119230</v>
      </c>
      <c r="K80" s="10">
        <v>12129.196338</v>
      </c>
      <c r="L80" s="10">
        <v>2426.67</v>
      </c>
      <c r="M80" s="6">
        <v>49.133173999999997</v>
      </c>
      <c r="N80" s="10">
        <v>3730.6007509999999</v>
      </c>
      <c r="O80" s="6">
        <v>31.96</v>
      </c>
      <c r="P80" s="10">
        <v>1303.9307510000001</v>
      </c>
      <c r="Q80" s="6">
        <v>10.750347464300001</v>
      </c>
      <c r="S80" s="7">
        <v>43523</v>
      </c>
      <c r="T80" s="5">
        <v>783</v>
      </c>
      <c r="U80" s="8">
        <v>8835254.3000000007</v>
      </c>
      <c r="V80" s="10">
        <v>3127306.9665839998</v>
      </c>
      <c r="W80" s="10">
        <v>399414.02189999999</v>
      </c>
      <c r="X80" s="6">
        <v>22.120540999999999</v>
      </c>
      <c r="Y80" s="10">
        <v>532437.09359199996</v>
      </c>
      <c r="Z80" s="6">
        <v>16.593986999999998</v>
      </c>
      <c r="AA80" s="10">
        <v>133023.071692</v>
      </c>
      <c r="AB80" s="6">
        <v>4.2535981633000004</v>
      </c>
    </row>
    <row r="81" spans="8:28" x14ac:dyDescent="0.2">
      <c r="H81" s="5" t="s">
        <v>207</v>
      </c>
      <c r="I81" s="5">
        <v>28.74</v>
      </c>
      <c r="J81" s="8">
        <v>22270</v>
      </c>
      <c r="K81" s="10">
        <v>11721.052632000001</v>
      </c>
      <c r="L81" s="10">
        <v>1054</v>
      </c>
      <c r="M81" s="6">
        <v>21.129031999999999</v>
      </c>
      <c r="N81" s="10">
        <v>1431.233933</v>
      </c>
      <c r="O81" s="6">
        <v>15.56</v>
      </c>
      <c r="P81" s="10">
        <v>377.23393299999998</v>
      </c>
      <c r="Q81" s="6">
        <v>3.218430503</v>
      </c>
      <c r="S81" s="7">
        <v>43524</v>
      </c>
      <c r="T81" s="5">
        <v>783</v>
      </c>
      <c r="U81" s="8">
        <v>8810595.6899999995</v>
      </c>
      <c r="V81" s="10">
        <v>3128266.4136680001</v>
      </c>
      <c r="W81" s="10">
        <v>399414.02189999999</v>
      </c>
      <c r="X81" s="6">
        <v>22.058803999999999</v>
      </c>
      <c r="Y81" s="10">
        <v>532450.55535000004</v>
      </c>
      <c r="Z81" s="6">
        <v>16.547256000000001</v>
      </c>
      <c r="AA81" s="10">
        <v>133036.53344999999</v>
      </c>
      <c r="AB81" s="6">
        <v>4.2527239006000004</v>
      </c>
    </row>
    <row r="82" spans="8:28" x14ac:dyDescent="0.2">
      <c r="H82" s="5" t="s">
        <v>56</v>
      </c>
      <c r="I82" s="5">
        <v>48.44</v>
      </c>
      <c r="J82" s="8">
        <v>24960</v>
      </c>
      <c r="K82" s="10">
        <v>11449.541284000001</v>
      </c>
      <c r="L82" s="10">
        <v>1576.9097999999999</v>
      </c>
      <c r="M82" s="6">
        <v>15.828426</v>
      </c>
      <c r="N82" s="10">
        <v>2220.6405690000001</v>
      </c>
      <c r="O82" s="6">
        <v>11.24</v>
      </c>
      <c r="P82" s="10">
        <v>643.73076900000001</v>
      </c>
      <c r="Q82" s="6">
        <v>5.6223280339999997</v>
      </c>
      <c r="S82" s="7">
        <v>43525</v>
      </c>
      <c r="T82" s="5">
        <v>783</v>
      </c>
      <c r="U82" s="8">
        <v>8867362.8499999996</v>
      </c>
      <c r="V82" s="10">
        <v>3128923.5323339999</v>
      </c>
      <c r="W82" s="10">
        <v>399414.02189999999</v>
      </c>
      <c r="X82" s="6">
        <v>22.20093</v>
      </c>
      <c r="Y82" s="10">
        <v>532448.55501400004</v>
      </c>
      <c r="Z82" s="6">
        <v>16.653934</v>
      </c>
      <c r="AA82" s="10">
        <v>133034.53311399999</v>
      </c>
      <c r="AB82" s="6">
        <v>4.2517668373999999</v>
      </c>
    </row>
    <row r="83" spans="8:28" x14ac:dyDescent="0.2">
      <c r="H83" s="5" t="s">
        <v>58</v>
      </c>
      <c r="I83" s="5">
        <v>37.86</v>
      </c>
      <c r="J83" s="8">
        <v>22760</v>
      </c>
      <c r="K83" s="10">
        <v>10995.169082</v>
      </c>
      <c r="L83" s="10">
        <v>1316.2995000000001</v>
      </c>
      <c r="M83" s="6">
        <v>17.290897999999999</v>
      </c>
      <c r="N83" s="10">
        <v>1909.3959729999999</v>
      </c>
      <c r="O83" s="6">
        <v>11.92</v>
      </c>
      <c r="P83" s="10">
        <v>593.09647299999995</v>
      </c>
      <c r="Q83" s="6">
        <v>5.3941550942000003</v>
      </c>
      <c r="S83" s="7">
        <v>43528</v>
      </c>
      <c r="T83" s="5">
        <v>783</v>
      </c>
      <c r="U83" s="8">
        <v>8916015.1699999999</v>
      </c>
      <c r="V83" s="10">
        <v>3137225.001472</v>
      </c>
      <c r="W83" s="10">
        <v>399685.1237</v>
      </c>
      <c r="X83" s="6">
        <v>22.307597999999999</v>
      </c>
      <c r="Y83" s="10">
        <v>540495.23049400002</v>
      </c>
      <c r="Z83" s="6">
        <v>16.496010999999999</v>
      </c>
      <c r="AA83" s="10">
        <v>140810.10679399999</v>
      </c>
      <c r="AB83" s="6">
        <v>4.4883649316999996</v>
      </c>
    </row>
    <row r="84" spans="8:28" x14ac:dyDescent="0.2">
      <c r="H84" s="5" t="s">
        <v>208</v>
      </c>
      <c r="I84" s="5">
        <v>91.84</v>
      </c>
      <c r="J84" s="8">
        <v>13130</v>
      </c>
      <c r="K84" s="10">
        <v>10762.295082000001</v>
      </c>
      <c r="L84" s="10">
        <v>650.65</v>
      </c>
      <c r="M84" s="6">
        <v>20.179819999999999</v>
      </c>
      <c r="N84" s="10">
        <v>774.17452800000001</v>
      </c>
      <c r="O84" s="6">
        <v>16.96</v>
      </c>
      <c r="P84" s="10">
        <v>123.524528</v>
      </c>
      <c r="Q84" s="6">
        <v>1.1477526621</v>
      </c>
      <c r="S84" s="7">
        <v>43529</v>
      </c>
      <c r="T84" s="5">
        <v>783</v>
      </c>
      <c r="U84" s="8">
        <v>8928022.4000000004</v>
      </c>
      <c r="V84" s="10">
        <v>3138064.697838</v>
      </c>
      <c r="W84" s="10">
        <v>399685.1237</v>
      </c>
      <c r="X84" s="6">
        <v>22.33764</v>
      </c>
      <c r="Y84" s="10">
        <v>540443.65210900002</v>
      </c>
      <c r="Z84" s="6">
        <v>16.519803</v>
      </c>
      <c r="AA84" s="10">
        <v>140758.52840899999</v>
      </c>
      <c r="AB84" s="6">
        <v>4.4855202796000002</v>
      </c>
    </row>
    <row r="85" spans="8:28" x14ac:dyDescent="0.2">
      <c r="H85" s="5" t="s">
        <v>209</v>
      </c>
      <c r="I85" s="5">
        <v>317.94</v>
      </c>
      <c r="J85" s="8">
        <v>154470</v>
      </c>
      <c r="K85" s="10">
        <v>10645.761544000001</v>
      </c>
      <c r="L85" s="10">
        <v>2745.0524999999998</v>
      </c>
      <c r="M85" s="6">
        <v>56.272148000000001</v>
      </c>
      <c r="N85" s="10">
        <v>4738.3435579999996</v>
      </c>
      <c r="O85" s="6">
        <v>32.6</v>
      </c>
      <c r="P85" s="10">
        <v>1993.291058</v>
      </c>
      <c r="Q85" s="6">
        <v>18.7237996088</v>
      </c>
      <c r="S85" s="7">
        <v>43530</v>
      </c>
      <c r="T85" s="5">
        <v>783</v>
      </c>
      <c r="U85" s="8">
        <v>8868268.9700000007</v>
      </c>
      <c r="V85" s="10">
        <v>3136729.8397539998</v>
      </c>
      <c r="W85" s="10">
        <v>399685.1237</v>
      </c>
      <c r="X85" s="6">
        <v>22.188139</v>
      </c>
      <c r="Y85" s="10">
        <v>540441.04205399996</v>
      </c>
      <c r="Z85" s="6">
        <v>16.409317999999999</v>
      </c>
      <c r="AA85" s="10">
        <v>140755.91835399999</v>
      </c>
      <c r="AB85" s="6">
        <v>4.4873459157999998</v>
      </c>
    </row>
    <row r="86" spans="8:28" x14ac:dyDescent="0.2">
      <c r="H86" s="5" t="s">
        <v>60</v>
      </c>
      <c r="I86" s="5">
        <v>13.67</v>
      </c>
      <c r="J86" s="8">
        <v>21480</v>
      </c>
      <c r="K86" s="10">
        <v>10529.411765000001</v>
      </c>
      <c r="L86" s="10">
        <v>1161.8</v>
      </c>
      <c r="M86" s="6">
        <v>18.488551999999999</v>
      </c>
      <c r="N86" s="10">
        <v>1508.426966</v>
      </c>
      <c r="O86" s="6">
        <v>14.24</v>
      </c>
      <c r="P86" s="10">
        <v>346.62696599999998</v>
      </c>
      <c r="Q86" s="6">
        <v>3.2919879480000001</v>
      </c>
      <c r="S86" s="7">
        <v>43531</v>
      </c>
      <c r="T86" s="5">
        <v>783</v>
      </c>
      <c r="U86" s="8">
        <v>8793683.7799999993</v>
      </c>
      <c r="V86" s="10">
        <v>3137006.9334720001</v>
      </c>
      <c r="W86" s="10">
        <v>399685.1237</v>
      </c>
      <c r="X86" s="6">
        <v>22.001529000000001</v>
      </c>
      <c r="Y86" s="10">
        <v>540446.86985599995</v>
      </c>
      <c r="Z86" s="6">
        <v>16.271135000000001</v>
      </c>
      <c r="AA86" s="10">
        <v>140761.74615600001</v>
      </c>
      <c r="AB86" s="6">
        <v>4.4871353217000003</v>
      </c>
    </row>
    <row r="87" spans="8:28" x14ac:dyDescent="0.2">
      <c r="H87" s="5" t="s">
        <v>210</v>
      </c>
      <c r="I87" s="5">
        <v>24.26</v>
      </c>
      <c r="J87" s="8">
        <v>47350</v>
      </c>
      <c r="K87" s="10">
        <v>10160.944206</v>
      </c>
      <c r="L87" s="10">
        <v>1969.5</v>
      </c>
      <c r="M87" s="6">
        <v>24.041634999999999</v>
      </c>
      <c r="N87" s="10">
        <v>2166.0567249999999</v>
      </c>
      <c r="O87" s="6">
        <v>21.86</v>
      </c>
      <c r="P87" s="10">
        <v>196.556725</v>
      </c>
      <c r="Q87" s="6">
        <v>1.9344336572</v>
      </c>
      <c r="S87" s="7">
        <v>43532</v>
      </c>
      <c r="T87" s="5">
        <v>783</v>
      </c>
      <c r="U87" s="8">
        <v>8789897.3499999996</v>
      </c>
      <c r="V87" s="10">
        <v>3134880.4028949998</v>
      </c>
      <c r="W87" s="10">
        <v>399685.1237</v>
      </c>
      <c r="X87" s="6">
        <v>21.992055000000001</v>
      </c>
      <c r="Y87" s="10">
        <v>540445.59231099999</v>
      </c>
      <c r="Z87" s="6">
        <v>16.264167</v>
      </c>
      <c r="AA87" s="10">
        <v>140760.46861099999</v>
      </c>
      <c r="AB87" s="6">
        <v>4.4901383950999998</v>
      </c>
    </row>
    <row r="88" spans="8:28" x14ac:dyDescent="0.2">
      <c r="H88" s="5" t="s">
        <v>211</v>
      </c>
      <c r="I88" s="5">
        <v>223.99</v>
      </c>
      <c r="J88" s="8">
        <v>134870</v>
      </c>
      <c r="K88" s="10">
        <v>10020.059434999999</v>
      </c>
      <c r="L88" s="10">
        <v>2125.4483</v>
      </c>
      <c r="M88" s="6">
        <v>63.454849000000003</v>
      </c>
      <c r="N88" s="10">
        <v>4354.8595409999998</v>
      </c>
      <c r="O88" s="6">
        <v>30.97</v>
      </c>
      <c r="P88" s="10">
        <v>2229.4112409999998</v>
      </c>
      <c r="Q88" s="6">
        <v>22.249481211900001</v>
      </c>
      <c r="S88" s="7">
        <v>43535</v>
      </c>
      <c r="T88" s="5">
        <v>786</v>
      </c>
      <c r="U88" s="8">
        <v>8924276.2100000009</v>
      </c>
      <c r="V88" s="10">
        <v>3159162.9658949999</v>
      </c>
      <c r="W88" s="10">
        <v>394883.40700000001</v>
      </c>
      <c r="X88" s="6">
        <v>22.599775000000001</v>
      </c>
      <c r="Y88" s="10">
        <v>551667.98858600005</v>
      </c>
      <c r="Z88" s="6">
        <v>16.176897</v>
      </c>
      <c r="AA88" s="10">
        <v>156784.58158599999</v>
      </c>
      <c r="AB88" s="6">
        <v>4.9628519731000003</v>
      </c>
    </row>
    <row r="89" spans="8:28" x14ac:dyDescent="0.2">
      <c r="H89" s="5" t="s">
        <v>212</v>
      </c>
      <c r="I89" s="5">
        <v>58.76</v>
      </c>
      <c r="J89" s="8">
        <v>15630</v>
      </c>
      <c r="K89" s="10">
        <v>9955.4140129999996</v>
      </c>
      <c r="L89" s="10">
        <v>1683.78</v>
      </c>
      <c r="M89" s="6">
        <v>9.2826850000000007</v>
      </c>
      <c r="N89" s="10">
        <v>1390.569395</v>
      </c>
      <c r="O89" s="6">
        <v>11.24</v>
      </c>
      <c r="P89" s="10">
        <v>-293.21060499999999</v>
      </c>
      <c r="Q89" s="6">
        <v>-2.9452376828000002</v>
      </c>
      <c r="S89" s="7">
        <v>43536</v>
      </c>
      <c r="T89" s="5">
        <v>786</v>
      </c>
      <c r="U89" s="8">
        <v>8963461.5800000001</v>
      </c>
      <c r="V89" s="10">
        <v>3160030.7039310001</v>
      </c>
      <c r="W89" s="10">
        <v>394883.40700000001</v>
      </c>
      <c r="X89" s="6">
        <v>22.699007999999999</v>
      </c>
      <c r="Y89" s="10">
        <v>551672.77248599997</v>
      </c>
      <c r="Z89" s="6">
        <v>16.247786999999999</v>
      </c>
      <c r="AA89" s="10">
        <v>156789.365486</v>
      </c>
      <c r="AB89" s="6">
        <v>4.9616405718000003</v>
      </c>
    </row>
    <row r="90" spans="8:28" x14ac:dyDescent="0.2">
      <c r="H90" s="5" t="s">
        <v>213</v>
      </c>
      <c r="I90" s="5">
        <v>26.58</v>
      </c>
      <c r="J90" s="8">
        <v>16460</v>
      </c>
      <c r="K90" s="10">
        <v>9739.6449699999994</v>
      </c>
      <c r="L90" s="10">
        <v>315.8073</v>
      </c>
      <c r="M90" s="6">
        <v>52.120390999999998</v>
      </c>
      <c r="N90" s="10">
        <v>569.15629300000001</v>
      </c>
      <c r="O90" s="6">
        <v>28.92</v>
      </c>
      <c r="P90" s="10">
        <v>253.34899300000001</v>
      </c>
      <c r="Q90" s="6">
        <v>2.6012138429</v>
      </c>
      <c r="S90" s="7">
        <v>43537</v>
      </c>
      <c r="T90" s="5">
        <v>786</v>
      </c>
      <c r="U90" s="8">
        <v>9008792.7599999998</v>
      </c>
      <c r="V90" s="10">
        <v>3160740.6744380002</v>
      </c>
      <c r="W90" s="10">
        <v>394883.40700000001</v>
      </c>
      <c r="X90" s="6">
        <v>22.813804000000001</v>
      </c>
      <c r="Y90" s="10">
        <v>551675.32872500003</v>
      </c>
      <c r="Z90" s="6">
        <v>16.329882000000001</v>
      </c>
      <c r="AA90" s="10">
        <v>156791.92172499999</v>
      </c>
      <c r="AB90" s="6">
        <v>4.9606069550000003</v>
      </c>
    </row>
    <row r="91" spans="8:28" x14ac:dyDescent="0.2">
      <c r="H91" s="5" t="s">
        <v>214</v>
      </c>
      <c r="I91" s="5">
        <v>200.18</v>
      </c>
      <c r="J91" s="8">
        <v>44460</v>
      </c>
      <c r="K91" s="10">
        <v>9686.2745099999993</v>
      </c>
      <c r="L91" s="10">
        <v>1776.8</v>
      </c>
      <c r="M91" s="6">
        <v>25.022511999999999</v>
      </c>
      <c r="N91" s="10">
        <v>2530.4496300000001</v>
      </c>
      <c r="O91" s="6">
        <v>17.57</v>
      </c>
      <c r="P91" s="10">
        <v>753.64963</v>
      </c>
      <c r="Q91" s="6">
        <v>7.7805933466999999</v>
      </c>
      <c r="S91" s="7">
        <v>43538</v>
      </c>
      <c r="T91" s="5">
        <v>786</v>
      </c>
      <c r="U91" s="8">
        <v>9002105.2400000002</v>
      </c>
      <c r="V91" s="10">
        <v>3157318.4045910002</v>
      </c>
      <c r="W91" s="10">
        <v>394883.40700000001</v>
      </c>
      <c r="X91" s="6">
        <v>22.796869000000001</v>
      </c>
      <c r="Y91" s="10">
        <v>551638.24627100001</v>
      </c>
      <c r="Z91" s="6">
        <v>16.318856</v>
      </c>
      <c r="AA91" s="10">
        <v>156754.839271</v>
      </c>
      <c r="AB91" s="6">
        <v>4.9648093472000001</v>
      </c>
    </row>
    <row r="92" spans="8:28" x14ac:dyDescent="0.2">
      <c r="H92" s="5" t="s">
        <v>215</v>
      </c>
      <c r="I92" s="5">
        <v>28.23</v>
      </c>
      <c r="J92" s="8">
        <v>27860</v>
      </c>
      <c r="K92" s="10">
        <v>9640.1384080000007</v>
      </c>
      <c r="L92" s="10">
        <v>1431.15</v>
      </c>
      <c r="M92" s="6">
        <v>19.466861999999999</v>
      </c>
      <c r="N92" s="10">
        <v>1431.15</v>
      </c>
      <c r="O92" s="6">
        <v>19.466861999999999</v>
      </c>
      <c r="P92" s="10">
        <v>0</v>
      </c>
      <c r="Q92" s="6">
        <v>0</v>
      </c>
      <c r="S92" s="7">
        <v>43539</v>
      </c>
      <c r="T92" s="5">
        <v>786</v>
      </c>
      <c r="U92" s="8">
        <v>9076601.1799999997</v>
      </c>
      <c r="V92" s="10">
        <v>3160274.7727390002</v>
      </c>
      <c r="W92" s="10">
        <v>394883.40700000001</v>
      </c>
      <c r="X92" s="6">
        <v>22.985522</v>
      </c>
      <c r="Y92" s="10">
        <v>551645.69110199995</v>
      </c>
      <c r="Z92" s="6">
        <v>16.453679000000001</v>
      </c>
      <c r="AA92" s="10">
        <v>156762.28410200001</v>
      </c>
      <c r="AB92" s="6">
        <v>4.9604004517</v>
      </c>
    </row>
    <row r="93" spans="8:28" x14ac:dyDescent="0.2">
      <c r="H93" s="5" t="s">
        <v>216</v>
      </c>
      <c r="I93" s="5">
        <v>304</v>
      </c>
      <c r="J93" s="8">
        <v>39850</v>
      </c>
      <c r="K93" s="10">
        <v>9556.3549160000002</v>
      </c>
      <c r="L93" s="10">
        <v>2908.8870999999999</v>
      </c>
      <c r="M93" s="6">
        <v>13.699396999999999</v>
      </c>
      <c r="N93" s="10">
        <v>2213.8888889999998</v>
      </c>
      <c r="O93" s="6">
        <v>18</v>
      </c>
      <c r="P93" s="10">
        <v>-694.99821099999997</v>
      </c>
      <c r="Q93" s="6">
        <v>-7.2726287085000001</v>
      </c>
      <c r="S93" s="7">
        <v>43542</v>
      </c>
      <c r="T93" s="5">
        <v>784</v>
      </c>
      <c r="U93" s="8">
        <v>9060608.5999999996</v>
      </c>
      <c r="V93" s="10">
        <v>3164390.906213</v>
      </c>
      <c r="W93" s="10">
        <v>398118.45939999999</v>
      </c>
      <c r="X93" s="6">
        <v>22.758573999999999</v>
      </c>
      <c r="Y93" s="10">
        <v>557550.28120800003</v>
      </c>
      <c r="Z93" s="6">
        <v>16.250747</v>
      </c>
      <c r="AA93" s="10">
        <v>159431.82180800001</v>
      </c>
      <c r="AB93" s="6">
        <v>5.0383099476000002</v>
      </c>
    </row>
    <row r="94" spans="8:28" x14ac:dyDescent="0.2">
      <c r="H94" s="5" t="s">
        <v>217</v>
      </c>
      <c r="I94" s="5">
        <v>151.30000000000001</v>
      </c>
      <c r="J94" s="8">
        <v>62350</v>
      </c>
      <c r="K94" s="10">
        <v>9490.1065450000006</v>
      </c>
      <c r="L94" s="10">
        <v>1351.6224</v>
      </c>
      <c r="M94" s="6">
        <v>46.129747000000002</v>
      </c>
      <c r="N94" s="10">
        <v>2890.5887809999999</v>
      </c>
      <c r="O94" s="6">
        <v>21.57</v>
      </c>
      <c r="P94" s="10">
        <v>1538.966381</v>
      </c>
      <c r="Q94" s="6">
        <v>16.216534276299999</v>
      </c>
      <c r="S94" s="7">
        <v>43543</v>
      </c>
      <c r="T94" s="5">
        <v>784</v>
      </c>
      <c r="U94" s="8">
        <v>9096993.9100000001</v>
      </c>
      <c r="V94" s="10">
        <v>3165155.7022199999</v>
      </c>
      <c r="W94" s="10">
        <v>398118.45939999999</v>
      </c>
      <c r="X94" s="6">
        <v>22.849968000000001</v>
      </c>
      <c r="Y94" s="10">
        <v>557551.25612200005</v>
      </c>
      <c r="Z94" s="6">
        <v>16.315978000000001</v>
      </c>
      <c r="AA94" s="10">
        <v>159432.796722</v>
      </c>
      <c r="AB94" s="6">
        <v>5.0371233431000002</v>
      </c>
    </row>
    <row r="95" spans="8:28" x14ac:dyDescent="0.2">
      <c r="H95" s="5" t="s">
        <v>218</v>
      </c>
      <c r="I95" s="5">
        <v>281.95</v>
      </c>
      <c r="J95" s="8">
        <v>40790</v>
      </c>
      <c r="K95" s="10">
        <v>9486.0465120000008</v>
      </c>
      <c r="L95" s="10">
        <v>1963.1719000000001</v>
      </c>
      <c r="M95" s="6">
        <v>20.7776</v>
      </c>
      <c r="N95" s="10">
        <v>2667.7567039999999</v>
      </c>
      <c r="O95" s="6">
        <v>15.29</v>
      </c>
      <c r="P95" s="10">
        <v>704.58480399999996</v>
      </c>
      <c r="Q95" s="6">
        <v>7.4275917039000001</v>
      </c>
      <c r="S95" s="7">
        <v>43544</v>
      </c>
      <c r="T95" s="5">
        <v>784</v>
      </c>
      <c r="U95" s="8">
        <v>9101961.1199999992</v>
      </c>
      <c r="V95" s="10">
        <v>3164302.1196940001</v>
      </c>
      <c r="W95" s="10">
        <v>398118.45939999999</v>
      </c>
      <c r="X95" s="6">
        <v>22.862444</v>
      </c>
      <c r="Y95" s="10">
        <v>557577.91304599994</v>
      </c>
      <c r="Z95" s="6">
        <v>16.324106</v>
      </c>
      <c r="AA95" s="10">
        <v>159459.45364600001</v>
      </c>
      <c r="AB95" s="6">
        <v>5.0393245529000001</v>
      </c>
    </row>
    <row r="96" spans="8:28" x14ac:dyDescent="0.2">
      <c r="H96" s="5" t="s">
        <v>219</v>
      </c>
      <c r="I96" s="5">
        <v>27.34</v>
      </c>
      <c r="J96" s="8">
        <v>24190</v>
      </c>
      <c r="K96" s="10">
        <v>9449.21875</v>
      </c>
      <c r="L96" s="10">
        <v>1017.5315000000001</v>
      </c>
      <c r="M96" s="6">
        <v>23.773219999999998</v>
      </c>
      <c r="N96" s="10">
        <v>1203.482587</v>
      </c>
      <c r="O96" s="6">
        <v>20.100000000000001</v>
      </c>
      <c r="P96" s="10">
        <v>185.951087</v>
      </c>
      <c r="Q96" s="6">
        <v>1.9678990611</v>
      </c>
      <c r="S96" s="7">
        <v>43545</v>
      </c>
      <c r="T96" s="5">
        <v>784</v>
      </c>
      <c r="U96" s="8">
        <v>9239671.75</v>
      </c>
      <c r="V96" s="10">
        <v>3162019.7720189998</v>
      </c>
      <c r="W96" s="10">
        <v>398118.45939999999</v>
      </c>
      <c r="X96" s="6">
        <v>23.208348000000001</v>
      </c>
      <c r="Y96" s="10">
        <v>557571.49689199997</v>
      </c>
      <c r="Z96" s="6">
        <v>16.571276999999998</v>
      </c>
      <c r="AA96" s="10">
        <v>159453.037492</v>
      </c>
      <c r="AB96" s="6">
        <v>5.0427590270999998</v>
      </c>
    </row>
    <row r="97" spans="8:28" x14ac:dyDescent="0.2">
      <c r="H97" s="5" t="s">
        <v>220</v>
      </c>
      <c r="I97" s="5">
        <v>36.840000000000003</v>
      </c>
      <c r="J97" s="8">
        <v>7970</v>
      </c>
      <c r="K97" s="10">
        <v>9267.4418600000008</v>
      </c>
      <c r="L97" s="10">
        <v>571.48080000000004</v>
      </c>
      <c r="M97" s="6">
        <v>13.946225</v>
      </c>
      <c r="N97" s="10">
        <v>743.47014899999999</v>
      </c>
      <c r="O97" s="6">
        <v>10.72</v>
      </c>
      <c r="P97" s="10">
        <v>171.989349</v>
      </c>
      <c r="Q97" s="6">
        <v>1.8558449229</v>
      </c>
      <c r="S97" s="7">
        <v>43546</v>
      </c>
      <c r="T97" s="5">
        <v>784</v>
      </c>
      <c r="U97" s="8">
        <v>9030129.7699999996</v>
      </c>
      <c r="V97" s="10">
        <v>3162553.6114520002</v>
      </c>
      <c r="W97" s="10">
        <v>397896.99780000001</v>
      </c>
      <c r="X97" s="6">
        <v>22.694642000000002</v>
      </c>
      <c r="Y97" s="10">
        <v>557399.528835</v>
      </c>
      <c r="Z97" s="6">
        <v>16.200462000000002</v>
      </c>
      <c r="AA97" s="10">
        <v>159502.53103499999</v>
      </c>
      <c r="AB97" s="6">
        <v>5.0434727953999996</v>
      </c>
    </row>
    <row r="98" spans="8:28" x14ac:dyDescent="0.2">
      <c r="H98" s="5" t="s">
        <v>221</v>
      </c>
      <c r="I98" s="5">
        <v>83.02</v>
      </c>
      <c r="J98" s="8">
        <v>19810</v>
      </c>
      <c r="K98" s="10">
        <v>9213.9534879999992</v>
      </c>
      <c r="L98" s="10">
        <v>823.30799999999999</v>
      </c>
      <c r="M98" s="6">
        <v>24.061468999999999</v>
      </c>
      <c r="N98" s="10">
        <v>1335.805799</v>
      </c>
      <c r="O98" s="6">
        <v>14.83</v>
      </c>
      <c r="P98" s="10">
        <v>512.49779899999999</v>
      </c>
      <c r="Q98" s="6">
        <v>5.5621921653999999</v>
      </c>
      <c r="S98" s="7">
        <v>43549</v>
      </c>
      <c r="T98" s="5">
        <v>784</v>
      </c>
      <c r="U98" s="8">
        <v>9226649.6699999999</v>
      </c>
      <c r="V98" s="10">
        <v>3166838.3555459999</v>
      </c>
      <c r="W98" s="10">
        <v>401711.96389999997</v>
      </c>
      <c r="X98" s="6">
        <v>22.968322000000001</v>
      </c>
      <c r="Y98" s="10">
        <v>572554.65599799994</v>
      </c>
      <c r="Z98" s="6">
        <v>16.114879999999999</v>
      </c>
      <c r="AA98" s="10">
        <v>170842.692098</v>
      </c>
      <c r="AB98" s="6">
        <v>5.3947398924999996</v>
      </c>
    </row>
    <row r="99" spans="8:28" x14ac:dyDescent="0.2">
      <c r="H99" s="5" t="s">
        <v>222</v>
      </c>
      <c r="I99" s="5">
        <v>138.19</v>
      </c>
      <c r="J99" s="8">
        <v>83920</v>
      </c>
      <c r="K99" s="10">
        <v>9161.5720519999995</v>
      </c>
      <c r="L99" s="10">
        <v>1293.5064</v>
      </c>
      <c r="M99" s="6">
        <v>64.877915999999999</v>
      </c>
      <c r="N99" s="10">
        <v>3853.0762169999998</v>
      </c>
      <c r="O99" s="6">
        <v>21.78</v>
      </c>
      <c r="P99" s="10">
        <v>2559.5698170000001</v>
      </c>
      <c r="Q99" s="6">
        <v>27.938107151000001</v>
      </c>
      <c r="S99" s="7">
        <v>43550</v>
      </c>
      <c r="T99" s="5">
        <v>784</v>
      </c>
      <c r="U99" s="8">
        <v>9285719.1500000004</v>
      </c>
      <c r="V99" s="10">
        <v>3166602.9431289998</v>
      </c>
      <c r="W99" s="10">
        <v>401711.96389999997</v>
      </c>
      <c r="X99" s="6">
        <v>23.115366000000002</v>
      </c>
      <c r="Y99" s="10">
        <v>572543.13919799996</v>
      </c>
      <c r="Z99" s="6">
        <v>16.218375000000002</v>
      </c>
      <c r="AA99" s="10">
        <v>170831.17529799999</v>
      </c>
      <c r="AB99" s="6">
        <v>5.3947772539000001</v>
      </c>
    </row>
    <row r="100" spans="8:28" x14ac:dyDescent="0.2">
      <c r="H100" s="5" t="s">
        <v>223</v>
      </c>
      <c r="I100" s="5">
        <v>123.88</v>
      </c>
      <c r="J100" s="8">
        <v>34570</v>
      </c>
      <c r="K100" s="10">
        <v>8979.2207789999993</v>
      </c>
      <c r="L100" s="10">
        <v>387.90730000000002</v>
      </c>
      <c r="M100" s="6">
        <v>89.119230000000002</v>
      </c>
      <c r="N100" s="10">
        <v>2340.555179</v>
      </c>
      <c r="O100" s="6">
        <v>14.77</v>
      </c>
      <c r="P100" s="10">
        <v>1952.6478790000001</v>
      </c>
      <c r="Q100" s="6">
        <v>21.746295446200001</v>
      </c>
      <c r="S100" s="7">
        <v>43551</v>
      </c>
      <c r="T100" s="5">
        <v>784</v>
      </c>
      <c r="U100" s="8">
        <v>9193119.1300000008</v>
      </c>
      <c r="V100" s="10">
        <v>3164652.993735</v>
      </c>
      <c r="W100" s="10">
        <v>401711.96389999997</v>
      </c>
      <c r="X100" s="6">
        <v>22.884853</v>
      </c>
      <c r="Y100" s="10">
        <v>572541.08220800001</v>
      </c>
      <c r="Z100" s="6">
        <v>16.056698000000001</v>
      </c>
      <c r="AA100" s="10">
        <v>170829.118308</v>
      </c>
      <c r="AB100" s="6">
        <v>5.3980363296</v>
      </c>
    </row>
    <row r="101" spans="8:28" x14ac:dyDescent="0.2">
      <c r="H101" s="5" t="s">
        <v>224</v>
      </c>
      <c r="I101" s="5">
        <v>2.5</v>
      </c>
      <c r="J101" s="8">
        <v>4320</v>
      </c>
      <c r="K101" s="10">
        <v>8816.3265310000006</v>
      </c>
      <c r="L101" s="10">
        <v>570.9</v>
      </c>
      <c r="M101" s="6">
        <v>7.566999</v>
      </c>
      <c r="N101" s="10">
        <v>582.21024299999999</v>
      </c>
      <c r="O101" s="6">
        <v>7.42</v>
      </c>
      <c r="P101" s="10">
        <v>11.310243</v>
      </c>
      <c r="Q101" s="6">
        <v>0.1282874738</v>
      </c>
      <c r="S101" s="7">
        <v>43552</v>
      </c>
      <c r="T101" s="5">
        <v>784</v>
      </c>
      <c r="U101" s="8">
        <v>9198448.6899999995</v>
      </c>
      <c r="V101" s="10">
        <v>3165657.1261439999</v>
      </c>
      <c r="W101" s="10">
        <v>401711.96389999997</v>
      </c>
      <c r="X101" s="6">
        <v>22.898119999999999</v>
      </c>
      <c r="Y101" s="10">
        <v>572556.89145400003</v>
      </c>
      <c r="Z101" s="6">
        <v>16.065563000000001</v>
      </c>
      <c r="AA101" s="10">
        <v>170844.92755399999</v>
      </c>
      <c r="AB101" s="6">
        <v>5.3968234949999996</v>
      </c>
    </row>
    <row r="102" spans="8:28" x14ac:dyDescent="0.2">
      <c r="H102" s="5" t="s">
        <v>225</v>
      </c>
      <c r="I102" s="5">
        <v>3.71</v>
      </c>
      <c r="J102" s="8">
        <v>19710</v>
      </c>
      <c r="K102" s="10">
        <v>8423.0769230000005</v>
      </c>
      <c r="L102" s="10">
        <v>1221.3</v>
      </c>
      <c r="M102" s="6">
        <v>16.138541</v>
      </c>
      <c r="N102" s="10">
        <v>1333.558863</v>
      </c>
      <c r="O102" s="6">
        <v>14.78</v>
      </c>
      <c r="P102" s="10">
        <v>112.25886300000001</v>
      </c>
      <c r="Q102" s="6">
        <v>1.3327536285999999</v>
      </c>
      <c r="S102" s="7">
        <v>43553</v>
      </c>
      <c r="T102" s="5">
        <v>785</v>
      </c>
      <c r="U102" s="8">
        <v>9286404.1400000006</v>
      </c>
      <c r="V102" s="10">
        <v>3167227.236732</v>
      </c>
      <c r="W102" s="10">
        <v>401667.65019999997</v>
      </c>
      <c r="X102" s="6">
        <v>23.119622</v>
      </c>
      <c r="Y102" s="10">
        <v>572496.05150900001</v>
      </c>
      <c r="Z102" s="6">
        <v>16.220904999999998</v>
      </c>
      <c r="AA102" s="10">
        <v>170828.40130900001</v>
      </c>
      <c r="AB102" s="6">
        <v>5.3936263028000004</v>
      </c>
    </row>
    <row r="103" spans="8:28" x14ac:dyDescent="0.2">
      <c r="H103" s="5" t="s">
        <v>226</v>
      </c>
      <c r="I103" s="5">
        <v>32.85</v>
      </c>
      <c r="J103" s="8">
        <v>2250</v>
      </c>
      <c r="K103" s="10">
        <v>8333.3333330000005</v>
      </c>
      <c r="L103" s="10">
        <v>135.90719999999999</v>
      </c>
      <c r="M103" s="6">
        <v>16.555413999999999</v>
      </c>
      <c r="N103" s="10">
        <v>231.481481</v>
      </c>
      <c r="O103" s="6">
        <v>9.7200000000000006</v>
      </c>
      <c r="P103" s="10">
        <v>95.574280999999999</v>
      </c>
      <c r="Q103" s="6">
        <v>1.1468913778000001</v>
      </c>
      <c r="S103" s="7">
        <v>43556</v>
      </c>
      <c r="T103" s="5">
        <v>787</v>
      </c>
      <c r="U103" s="8">
        <v>9180081.3900000006</v>
      </c>
      <c r="V103" s="10">
        <v>3162594.0740499999</v>
      </c>
      <c r="W103" s="10">
        <v>382776.3</v>
      </c>
      <c r="X103" s="6">
        <v>23.982889</v>
      </c>
      <c r="Y103" s="10">
        <v>544817.46498599998</v>
      </c>
      <c r="Z103" s="6">
        <v>16.849829</v>
      </c>
      <c r="AA103" s="10">
        <v>162041.16498599999</v>
      </c>
      <c r="AB103" s="6">
        <v>5.1236788912</v>
      </c>
    </row>
    <row r="104" spans="8:28" x14ac:dyDescent="0.2">
      <c r="H104" s="5" t="s">
        <v>227</v>
      </c>
      <c r="I104" s="5">
        <v>107.14</v>
      </c>
      <c r="J104" s="8">
        <v>31780</v>
      </c>
      <c r="K104" s="10">
        <v>8297.6501310000003</v>
      </c>
      <c r="L104" s="10">
        <v>1153.7739999999999</v>
      </c>
      <c r="M104" s="6">
        <v>27.544388999999999</v>
      </c>
      <c r="N104" s="10">
        <v>1180.973616</v>
      </c>
      <c r="O104" s="6">
        <v>26.91</v>
      </c>
      <c r="P104" s="10">
        <v>27.199615999999999</v>
      </c>
      <c r="Q104" s="6">
        <v>0.32779901929999999</v>
      </c>
      <c r="S104" s="7">
        <v>43557</v>
      </c>
      <c r="T104" s="5">
        <v>787</v>
      </c>
      <c r="U104" s="8">
        <v>9201921.9700000007</v>
      </c>
      <c r="V104" s="10">
        <v>3161964.3190649999</v>
      </c>
      <c r="W104" s="10">
        <v>382776.3</v>
      </c>
      <c r="X104" s="6">
        <v>24.039947000000002</v>
      </c>
      <c r="Y104" s="10">
        <v>544812.84502400004</v>
      </c>
      <c r="Z104" s="6">
        <v>16.890060999999999</v>
      </c>
      <c r="AA104" s="10">
        <v>162036.54502399999</v>
      </c>
      <c r="AB104" s="6">
        <v>5.1245532420000002</v>
      </c>
    </row>
    <row r="105" spans="8:28" x14ac:dyDescent="0.2">
      <c r="H105" s="5" t="s">
        <v>62</v>
      </c>
      <c r="I105" s="5">
        <v>9.69</v>
      </c>
      <c r="J105" s="8">
        <v>9860</v>
      </c>
      <c r="K105" s="10">
        <v>7951.6129030000002</v>
      </c>
      <c r="L105" s="10">
        <v>1132.2</v>
      </c>
      <c r="M105" s="6">
        <v>8.7087090000000007</v>
      </c>
      <c r="N105" s="10">
        <v>1114.124294</v>
      </c>
      <c r="O105" s="6">
        <v>8.85</v>
      </c>
      <c r="P105" s="10">
        <v>-18.075706</v>
      </c>
      <c r="Q105" s="6">
        <v>-0.22732125459999999</v>
      </c>
      <c r="S105" s="7">
        <v>43558</v>
      </c>
      <c r="T105" s="5">
        <v>787</v>
      </c>
      <c r="U105" s="8">
        <v>9273745.4199999999</v>
      </c>
      <c r="V105" s="10">
        <v>3162336.2720479998</v>
      </c>
      <c r="W105" s="10">
        <v>382776.3</v>
      </c>
      <c r="X105" s="6">
        <v>24.227585000000001</v>
      </c>
      <c r="Y105" s="10">
        <v>544791.80479800003</v>
      </c>
      <c r="Z105" s="6">
        <v>17.022549000000001</v>
      </c>
      <c r="AA105" s="10">
        <v>162015.50479800001</v>
      </c>
      <c r="AB105" s="6">
        <v>5.1232851556999996</v>
      </c>
    </row>
    <row r="106" spans="8:28" x14ac:dyDescent="0.2">
      <c r="H106" s="5" t="s">
        <v>228</v>
      </c>
      <c r="I106" s="5">
        <v>160.5</v>
      </c>
      <c r="J106" s="8">
        <v>27450</v>
      </c>
      <c r="K106" s="10">
        <v>7754.2372880000003</v>
      </c>
      <c r="L106" s="10">
        <v>961.30100000000004</v>
      </c>
      <c r="M106" s="6">
        <v>28.555052</v>
      </c>
      <c r="N106" s="10">
        <v>1467.1298770000001</v>
      </c>
      <c r="O106" s="6">
        <v>18.71</v>
      </c>
      <c r="P106" s="10">
        <v>505.82887699999998</v>
      </c>
      <c r="Q106" s="6">
        <v>6.5232576496999997</v>
      </c>
      <c r="S106" s="7">
        <v>43559</v>
      </c>
      <c r="T106" s="5">
        <v>786</v>
      </c>
      <c r="U106" s="8">
        <v>9245091.7899999991</v>
      </c>
      <c r="V106" s="10">
        <v>3161741.703733</v>
      </c>
      <c r="W106" s="10">
        <v>382823.89480000001</v>
      </c>
      <c r="X106" s="6">
        <v>24.149725</v>
      </c>
      <c r="Y106" s="10">
        <v>544672.58507000003</v>
      </c>
      <c r="Z106" s="6">
        <v>16.973668</v>
      </c>
      <c r="AA106" s="10">
        <v>161848.69026999999</v>
      </c>
      <c r="AB106" s="6">
        <v>5.1189725611999997</v>
      </c>
    </row>
    <row r="107" spans="8:28" x14ac:dyDescent="0.2">
      <c r="H107" s="5" t="s">
        <v>229</v>
      </c>
      <c r="I107" s="5">
        <v>65.709999999999994</v>
      </c>
      <c r="J107" s="8">
        <v>2330</v>
      </c>
      <c r="K107" s="10">
        <v>7281.25</v>
      </c>
      <c r="L107" s="10">
        <v>155.53380000000001</v>
      </c>
      <c r="M107" s="6">
        <v>14.980667</v>
      </c>
      <c r="N107" s="10">
        <v>222.96650700000001</v>
      </c>
      <c r="O107" s="6">
        <v>10.45</v>
      </c>
      <c r="P107" s="10">
        <v>67.432706999999994</v>
      </c>
      <c r="Q107" s="6">
        <v>0.92611443329999998</v>
      </c>
      <c r="S107" s="7">
        <v>43560</v>
      </c>
      <c r="T107" s="5">
        <v>786</v>
      </c>
      <c r="U107" s="8">
        <v>9280319.1699999999</v>
      </c>
      <c r="V107" s="10">
        <v>3158828.2890090002</v>
      </c>
      <c r="W107" s="10">
        <v>382823.89480000001</v>
      </c>
      <c r="X107" s="6">
        <v>24.241745000000002</v>
      </c>
      <c r="Y107" s="10">
        <v>544689.95072700002</v>
      </c>
      <c r="Z107" s="6">
        <v>17.037801000000002</v>
      </c>
      <c r="AA107" s="10">
        <v>161866.05592700001</v>
      </c>
      <c r="AB107" s="6">
        <v>5.1242435839000002</v>
      </c>
    </row>
    <row r="108" spans="8:28" x14ac:dyDescent="0.2">
      <c r="H108" s="5" t="s">
        <v>230</v>
      </c>
      <c r="I108" s="5">
        <v>0.68</v>
      </c>
      <c r="J108" s="8">
        <v>70.650000000000006</v>
      </c>
      <c r="K108" s="10">
        <v>7065</v>
      </c>
      <c r="L108" s="10">
        <v>-5984.9258</v>
      </c>
      <c r="M108" s="6">
        <v>-1.1805E-2</v>
      </c>
      <c r="N108" s="10">
        <v>-5984.9258</v>
      </c>
      <c r="O108" s="6">
        <v>-1.1805E-2</v>
      </c>
      <c r="P108" s="10">
        <v>0</v>
      </c>
      <c r="Q108" s="6">
        <v>0</v>
      </c>
      <c r="S108" s="7">
        <v>43563</v>
      </c>
      <c r="T108" s="5">
        <v>787</v>
      </c>
      <c r="U108" s="8">
        <v>9331738.4800000004</v>
      </c>
      <c r="V108" s="10">
        <v>3161024.5757869999</v>
      </c>
      <c r="W108" s="10">
        <v>619856.21109999996</v>
      </c>
      <c r="X108" s="6">
        <v>15.054683000000001</v>
      </c>
      <c r="Y108" s="10">
        <v>782092.76405999996</v>
      </c>
      <c r="Z108" s="6">
        <v>11.931754</v>
      </c>
      <c r="AA108" s="10">
        <v>162236.55296</v>
      </c>
      <c r="AB108" s="6">
        <v>5.1324040376999998</v>
      </c>
    </row>
    <row r="109" spans="8:28" x14ac:dyDescent="0.2">
      <c r="H109" s="5" t="s">
        <v>231</v>
      </c>
      <c r="I109" s="5">
        <v>13.81</v>
      </c>
      <c r="J109" s="8">
        <v>2680</v>
      </c>
      <c r="K109" s="10">
        <v>7052.6315789999999</v>
      </c>
      <c r="L109" s="10">
        <v>-555.72659999999996</v>
      </c>
      <c r="M109" s="6">
        <v>-4.8225150000000001</v>
      </c>
      <c r="N109" s="10">
        <v>422.71293400000002</v>
      </c>
      <c r="O109" s="6">
        <v>6.34</v>
      </c>
      <c r="P109" s="10">
        <v>978.43953399999998</v>
      </c>
      <c r="Q109" s="6">
        <v>13.8733963741</v>
      </c>
      <c r="S109" s="7">
        <v>43564</v>
      </c>
      <c r="T109" s="5">
        <v>787</v>
      </c>
      <c r="U109" s="8">
        <v>9284021.8300000001</v>
      </c>
      <c r="V109" s="10">
        <v>3160738.166307</v>
      </c>
      <c r="W109" s="10">
        <v>619856.21109999996</v>
      </c>
      <c r="X109" s="6">
        <v>14.977702000000001</v>
      </c>
      <c r="Y109" s="10">
        <v>782137.073646</v>
      </c>
      <c r="Z109" s="6">
        <v>11.87007</v>
      </c>
      <c r="AA109" s="10">
        <v>162280.86254599999</v>
      </c>
      <c r="AB109" s="6">
        <v>5.1342709837999996</v>
      </c>
    </row>
    <row r="110" spans="8:28" x14ac:dyDescent="0.2">
      <c r="H110" s="5" t="s">
        <v>232</v>
      </c>
      <c r="I110" s="5">
        <v>259.64</v>
      </c>
      <c r="J110" s="8">
        <v>66950</v>
      </c>
      <c r="K110" s="10">
        <v>6930.6418219999996</v>
      </c>
      <c r="L110" s="10">
        <v>1542.0626</v>
      </c>
      <c r="M110" s="6">
        <v>43.415877000000002</v>
      </c>
      <c r="N110" s="10">
        <v>2201.5784279999998</v>
      </c>
      <c r="O110" s="6">
        <v>30.41</v>
      </c>
      <c r="P110" s="10">
        <v>659.51582800000006</v>
      </c>
      <c r="Q110" s="6">
        <v>9.5159415980999995</v>
      </c>
      <c r="S110" s="7">
        <v>43565</v>
      </c>
      <c r="T110" s="5">
        <v>787</v>
      </c>
      <c r="U110" s="8">
        <v>9341859.9700000007</v>
      </c>
      <c r="V110" s="10">
        <v>3160935.396011</v>
      </c>
      <c r="W110" s="10">
        <v>619856.21109999996</v>
      </c>
      <c r="X110" s="6">
        <v>15.071011</v>
      </c>
      <c r="Y110" s="10">
        <v>782105.474055</v>
      </c>
      <c r="Z110" s="6">
        <v>11.944501000000001</v>
      </c>
      <c r="AA110" s="10">
        <v>162249.26295500001</v>
      </c>
      <c r="AB110" s="6">
        <v>5.1329509347000002</v>
      </c>
    </row>
    <row r="111" spans="8:28" x14ac:dyDescent="0.2">
      <c r="H111" s="5" t="s">
        <v>233</v>
      </c>
      <c r="I111" s="5">
        <v>58.65</v>
      </c>
      <c r="J111" s="8">
        <v>44880</v>
      </c>
      <c r="K111" s="10">
        <v>6883.4355830000004</v>
      </c>
      <c r="L111" s="10">
        <v>1339.1</v>
      </c>
      <c r="M111" s="6">
        <v>33.515047000000003</v>
      </c>
      <c r="N111" s="10">
        <v>1910.6002550000001</v>
      </c>
      <c r="O111" s="6">
        <v>23.49</v>
      </c>
      <c r="P111" s="10">
        <v>571.50025500000004</v>
      </c>
      <c r="Q111" s="6">
        <v>8.3025438177000002</v>
      </c>
      <c r="S111" s="7">
        <v>43566</v>
      </c>
      <c r="T111" s="5">
        <v>787</v>
      </c>
      <c r="U111" s="8">
        <v>9348053.4299999997</v>
      </c>
      <c r="V111" s="10">
        <v>3161655.2502879999</v>
      </c>
      <c r="W111" s="10">
        <v>619856.21109999996</v>
      </c>
      <c r="X111" s="6">
        <v>15.081003000000001</v>
      </c>
      <c r="Y111" s="10">
        <v>782102.08731199999</v>
      </c>
      <c r="Z111" s="6">
        <v>11.952472</v>
      </c>
      <c r="AA111" s="10">
        <v>162245.876212</v>
      </c>
      <c r="AB111" s="6">
        <v>5.1316751311999997</v>
      </c>
    </row>
    <row r="112" spans="8:28" x14ac:dyDescent="0.2">
      <c r="H112" s="5" t="s">
        <v>234</v>
      </c>
      <c r="I112" s="5">
        <v>34.06</v>
      </c>
      <c r="J112" s="8">
        <v>4300</v>
      </c>
      <c r="K112" s="10">
        <v>6825.3968249999998</v>
      </c>
      <c r="L112" s="10">
        <v>104.9037</v>
      </c>
      <c r="M112" s="6">
        <v>40.989975000000001</v>
      </c>
      <c r="N112" s="10">
        <v>393.41262599999999</v>
      </c>
      <c r="O112" s="6">
        <v>10.93</v>
      </c>
      <c r="P112" s="10">
        <v>288.50892599999997</v>
      </c>
      <c r="Q112" s="6">
        <v>4.2269912385000001</v>
      </c>
      <c r="S112" s="7">
        <v>43567</v>
      </c>
      <c r="T112" s="5">
        <v>787</v>
      </c>
      <c r="U112" s="8">
        <v>9408372.8000000007</v>
      </c>
      <c r="V112" s="10">
        <v>3158458.9764680001</v>
      </c>
      <c r="W112" s="10">
        <v>619856.21109999996</v>
      </c>
      <c r="X112" s="6">
        <v>15.178315</v>
      </c>
      <c r="Y112" s="10">
        <v>782124.92821200006</v>
      </c>
      <c r="Z112" s="6">
        <v>12.029246000000001</v>
      </c>
      <c r="AA112" s="10">
        <v>162268.71711200001</v>
      </c>
      <c r="AB112" s="6">
        <v>5.1375914114999999</v>
      </c>
    </row>
    <row r="113" spans="8:28" x14ac:dyDescent="0.2">
      <c r="H113" s="5" t="s">
        <v>235</v>
      </c>
      <c r="I113" s="5">
        <v>37.22</v>
      </c>
      <c r="J113" s="8">
        <v>28860</v>
      </c>
      <c r="K113" s="10">
        <v>6822.6950349999997</v>
      </c>
      <c r="L113" s="10">
        <v>1093.2999</v>
      </c>
      <c r="M113" s="6">
        <v>26.397148999999999</v>
      </c>
      <c r="N113" s="10">
        <v>1093.2999</v>
      </c>
      <c r="O113" s="6">
        <v>26.397148999999999</v>
      </c>
      <c r="P113" s="10">
        <v>0</v>
      </c>
      <c r="Q113" s="6">
        <v>0</v>
      </c>
      <c r="S113" s="7">
        <v>43570</v>
      </c>
      <c r="T113" s="5">
        <v>787</v>
      </c>
      <c r="U113" s="8">
        <v>9389612.25</v>
      </c>
      <c r="V113" s="10">
        <v>3159786.5062060002</v>
      </c>
      <c r="W113" s="10">
        <v>619856.21109999996</v>
      </c>
      <c r="X113" s="6">
        <v>15.148049</v>
      </c>
      <c r="Y113" s="10">
        <v>782156.75474799995</v>
      </c>
      <c r="Z113" s="6">
        <v>12.004770000000001</v>
      </c>
      <c r="AA113" s="10">
        <v>162300.54364799999</v>
      </c>
      <c r="AB113" s="6">
        <v>5.1364401781</v>
      </c>
    </row>
    <row r="114" spans="8:28" x14ac:dyDescent="0.2">
      <c r="H114" s="5" t="s">
        <v>236</v>
      </c>
      <c r="I114" s="5">
        <v>19.95</v>
      </c>
      <c r="J114" s="8">
        <v>7100</v>
      </c>
      <c r="K114" s="10">
        <v>6454.5454550000004</v>
      </c>
      <c r="L114" s="10">
        <v>-1487.1604</v>
      </c>
      <c r="M114" s="6">
        <v>-4.7741990000000003</v>
      </c>
      <c r="N114" s="10">
        <v>653.17387299999996</v>
      </c>
      <c r="O114" s="6">
        <v>10.87</v>
      </c>
      <c r="P114" s="10">
        <v>2140.3342729999999</v>
      </c>
      <c r="Q114" s="6">
        <v>33.160108455600003</v>
      </c>
      <c r="S114" s="7">
        <v>43571</v>
      </c>
      <c r="T114" s="5">
        <v>787</v>
      </c>
      <c r="U114" s="8">
        <v>9421352.6899999995</v>
      </c>
      <c r="V114" s="10">
        <v>3161159.8592559998</v>
      </c>
      <c r="W114" s="10">
        <v>619856.21109999996</v>
      </c>
      <c r="X114" s="6">
        <v>15.199255000000001</v>
      </c>
      <c r="Y114" s="10">
        <v>782116.23713000002</v>
      </c>
      <c r="Z114" s="6">
        <v>12.045975</v>
      </c>
      <c r="AA114" s="10">
        <v>162260.02603000001</v>
      </c>
      <c r="AB114" s="6">
        <v>5.1329269398999999</v>
      </c>
    </row>
    <row r="115" spans="8:28" x14ac:dyDescent="0.2">
      <c r="H115" s="5" t="s">
        <v>237</v>
      </c>
      <c r="I115" s="5">
        <v>75.19</v>
      </c>
      <c r="J115" s="8">
        <v>25050</v>
      </c>
      <c r="K115" s="10">
        <v>6325.757576</v>
      </c>
      <c r="L115" s="10">
        <v>563.07420000000002</v>
      </c>
      <c r="M115" s="6">
        <v>44.487920000000003</v>
      </c>
      <c r="N115" s="10">
        <v>1256.8991470000001</v>
      </c>
      <c r="O115" s="6">
        <v>19.93</v>
      </c>
      <c r="P115" s="10">
        <v>693.82494699999995</v>
      </c>
      <c r="Q115" s="6">
        <v>10.968250659400001</v>
      </c>
      <c r="S115" s="7">
        <v>43572</v>
      </c>
      <c r="T115" s="5">
        <v>787</v>
      </c>
      <c r="U115" s="8">
        <v>9419337.8000000007</v>
      </c>
      <c r="V115" s="10">
        <v>3161455.7857499998</v>
      </c>
      <c r="W115" s="10">
        <v>619856.21109999996</v>
      </c>
      <c r="X115" s="6">
        <v>15.196005</v>
      </c>
      <c r="Y115" s="10">
        <v>782148.02899300004</v>
      </c>
      <c r="Z115" s="6">
        <v>12.042909</v>
      </c>
      <c r="AA115" s="10">
        <v>162291.817893</v>
      </c>
      <c r="AB115" s="6">
        <v>5.1334520831999999</v>
      </c>
    </row>
    <row r="116" spans="8:28" x14ac:dyDescent="0.2">
      <c r="H116" s="5" t="s">
        <v>238</v>
      </c>
      <c r="I116" s="5">
        <v>41.15</v>
      </c>
      <c r="J116" s="8">
        <v>45810</v>
      </c>
      <c r="K116" s="10">
        <v>6019.7109069999997</v>
      </c>
      <c r="L116" s="10">
        <v>222</v>
      </c>
      <c r="M116" s="6">
        <v>206.35135099999999</v>
      </c>
      <c r="N116" s="10">
        <v>1230.1288939999999</v>
      </c>
      <c r="O116" s="6">
        <v>37.24</v>
      </c>
      <c r="P116" s="10">
        <v>1008.1288939999999</v>
      </c>
      <c r="Q116" s="6">
        <v>16.747131370400002</v>
      </c>
      <c r="S116" s="7">
        <v>43573</v>
      </c>
      <c r="T116" s="5">
        <v>787</v>
      </c>
      <c r="U116" s="8">
        <v>9428797.1199999992</v>
      </c>
      <c r="V116" s="10">
        <v>3162131.6007289998</v>
      </c>
      <c r="W116" s="10">
        <v>619856.21109999996</v>
      </c>
      <c r="X116" s="6">
        <v>15.211264999999999</v>
      </c>
      <c r="Y116" s="10">
        <v>782092.39502499998</v>
      </c>
      <c r="Z116" s="6">
        <v>12.055861</v>
      </c>
      <c r="AA116" s="10">
        <v>162236.18392499999</v>
      </c>
      <c r="AB116" s="6">
        <v>5.1305955731999999</v>
      </c>
    </row>
    <row r="117" spans="8:28" x14ac:dyDescent="0.2">
      <c r="H117" s="5" t="s">
        <v>239</v>
      </c>
      <c r="I117" s="5">
        <v>7.9</v>
      </c>
      <c r="J117" s="8">
        <v>1020</v>
      </c>
      <c r="K117" s="10">
        <v>6000</v>
      </c>
      <c r="L117" s="10">
        <v>128.93</v>
      </c>
      <c r="M117" s="6">
        <v>7.91127</v>
      </c>
      <c r="N117" s="10">
        <v>100.098135</v>
      </c>
      <c r="O117" s="6">
        <v>10.19</v>
      </c>
      <c r="P117" s="10">
        <v>-28.831865000000001</v>
      </c>
      <c r="Q117" s="6">
        <v>-0.48053107620000002</v>
      </c>
      <c r="S117" s="7">
        <v>43574</v>
      </c>
      <c r="T117" s="5">
        <v>787</v>
      </c>
      <c r="U117" s="8">
        <v>9428797.1199999992</v>
      </c>
      <c r="V117" s="10">
        <v>3162131.6007289998</v>
      </c>
      <c r="W117" s="10">
        <v>619856.21109999996</v>
      </c>
      <c r="X117" s="6">
        <v>15.211264999999999</v>
      </c>
      <c r="Y117" s="10">
        <v>782092.39502499998</v>
      </c>
      <c r="Z117" s="6">
        <v>12.055861</v>
      </c>
      <c r="AA117" s="10">
        <v>162236.18392499999</v>
      </c>
      <c r="AB117" s="6">
        <v>5.1305955731999999</v>
      </c>
    </row>
    <row r="118" spans="8:28" x14ac:dyDescent="0.2">
      <c r="H118" s="5" t="s">
        <v>240</v>
      </c>
      <c r="I118" s="5">
        <v>118.77</v>
      </c>
      <c r="J118" s="8">
        <v>43830</v>
      </c>
      <c r="K118" s="10">
        <v>5987.7049180000004</v>
      </c>
      <c r="L118" s="10">
        <v>1347.0325</v>
      </c>
      <c r="M118" s="6">
        <v>32.53819</v>
      </c>
      <c r="N118" s="10">
        <v>2068.428504</v>
      </c>
      <c r="O118" s="6">
        <v>21.19</v>
      </c>
      <c r="P118" s="10">
        <v>721.39600399999995</v>
      </c>
      <c r="Q118" s="6">
        <v>12.0479551662</v>
      </c>
      <c r="S118" s="7">
        <v>43577</v>
      </c>
      <c r="T118" s="5">
        <v>791</v>
      </c>
      <c r="U118" s="8">
        <v>9476272.6400000006</v>
      </c>
      <c r="V118" s="10">
        <v>3160455.3362750001</v>
      </c>
      <c r="W118" s="10">
        <v>397720.1925</v>
      </c>
      <c r="X118" s="6">
        <v>23.826481000000001</v>
      </c>
      <c r="Y118" s="10">
        <v>559589.16550799995</v>
      </c>
      <c r="Z118" s="6">
        <v>16.934339000000001</v>
      </c>
      <c r="AA118" s="10">
        <v>161868.973008</v>
      </c>
      <c r="AB118" s="6">
        <v>5.1216978500000003</v>
      </c>
    </row>
    <row r="119" spans="8:28" x14ac:dyDescent="0.2">
      <c r="H119" s="5" t="s">
        <v>241</v>
      </c>
      <c r="I119" s="5">
        <v>132.68</v>
      </c>
      <c r="J119" s="8">
        <v>54980</v>
      </c>
      <c r="K119" s="10">
        <v>5836.5180469999996</v>
      </c>
      <c r="L119" s="10">
        <v>820.43280000000004</v>
      </c>
      <c r="M119" s="6">
        <v>67.013409999999993</v>
      </c>
      <c r="N119" s="10">
        <v>1004.384362</v>
      </c>
      <c r="O119" s="6">
        <v>54.74</v>
      </c>
      <c r="P119" s="10">
        <v>183.951562</v>
      </c>
      <c r="Q119" s="6">
        <v>3.1517346639000001</v>
      </c>
      <c r="S119" s="7">
        <v>43578</v>
      </c>
      <c r="T119" s="5">
        <v>791</v>
      </c>
      <c r="U119" s="8">
        <v>9567524.0999999996</v>
      </c>
      <c r="V119" s="10">
        <v>3164238.1689590001</v>
      </c>
      <c r="W119" s="10">
        <v>397720.1925</v>
      </c>
      <c r="X119" s="6">
        <v>24.055917000000001</v>
      </c>
      <c r="Y119" s="10">
        <v>559618.92389500001</v>
      </c>
      <c r="Z119" s="6">
        <v>17.096499000000001</v>
      </c>
      <c r="AA119" s="10">
        <v>161898.73139500001</v>
      </c>
      <c r="AB119" s="6">
        <v>5.1165153426999996</v>
      </c>
    </row>
    <row r="120" spans="8:28" x14ac:dyDescent="0.2">
      <c r="H120" s="5" t="s">
        <v>242</v>
      </c>
      <c r="I120" s="5">
        <v>63.24</v>
      </c>
      <c r="J120" s="8">
        <v>14860</v>
      </c>
      <c r="K120" s="10">
        <v>5759.6899219999996</v>
      </c>
      <c r="L120" s="10">
        <v>947.05</v>
      </c>
      <c r="M120" s="6">
        <v>15.690829000000001</v>
      </c>
      <c r="N120" s="10">
        <v>1113.108614</v>
      </c>
      <c r="O120" s="6">
        <v>13.35</v>
      </c>
      <c r="P120" s="10">
        <v>166.05861400000001</v>
      </c>
      <c r="Q120" s="6">
        <v>2.8831172592000001</v>
      </c>
      <c r="S120" s="7">
        <v>43579</v>
      </c>
      <c r="T120" s="5">
        <v>791</v>
      </c>
      <c r="U120" s="8">
        <v>9549996.3499999996</v>
      </c>
      <c r="V120" s="10">
        <v>3159893.7846010001</v>
      </c>
      <c r="W120" s="10">
        <v>397720.1925</v>
      </c>
      <c r="X120" s="6">
        <v>24.011846999999999</v>
      </c>
      <c r="Y120" s="10">
        <v>559623.05726399994</v>
      </c>
      <c r="Z120" s="6">
        <v>17.065052000000001</v>
      </c>
      <c r="AA120" s="10">
        <v>161902.864764</v>
      </c>
      <c r="AB120" s="6">
        <v>5.1236805982</v>
      </c>
    </row>
    <row r="121" spans="8:28" x14ac:dyDescent="0.2">
      <c r="H121" s="5" t="s">
        <v>243</v>
      </c>
      <c r="I121" s="5">
        <v>72.23</v>
      </c>
      <c r="J121" s="8">
        <v>22520</v>
      </c>
      <c r="K121" s="10">
        <v>5615.9601000000002</v>
      </c>
      <c r="L121" s="10">
        <v>483.30549999999999</v>
      </c>
      <c r="M121" s="6">
        <v>46.595787000000001</v>
      </c>
      <c r="N121" s="10">
        <v>977.85497199999998</v>
      </c>
      <c r="O121" s="6">
        <v>23.03</v>
      </c>
      <c r="P121" s="10">
        <v>494.54947199999998</v>
      </c>
      <c r="Q121" s="6">
        <v>8.8061429032999996</v>
      </c>
      <c r="S121" s="7">
        <v>43580</v>
      </c>
      <c r="T121" s="5">
        <v>791</v>
      </c>
      <c r="U121" s="8">
        <v>9566087.8100000005</v>
      </c>
      <c r="V121" s="10">
        <v>3162634.2355129998</v>
      </c>
      <c r="W121" s="10">
        <v>397720.1925</v>
      </c>
      <c r="X121" s="6">
        <v>24.052306000000002</v>
      </c>
      <c r="Y121" s="10">
        <v>559604.08953100001</v>
      </c>
      <c r="Z121" s="6">
        <v>17.094384999999999</v>
      </c>
      <c r="AA121" s="10">
        <v>161883.897031</v>
      </c>
      <c r="AB121" s="6">
        <v>5.1186411382000001</v>
      </c>
    </row>
    <row r="122" spans="8:28" x14ac:dyDescent="0.2">
      <c r="H122" s="5" t="s">
        <v>244</v>
      </c>
      <c r="I122" s="5">
        <v>23.13</v>
      </c>
      <c r="J122" s="8">
        <v>9490</v>
      </c>
      <c r="K122" s="10">
        <v>5615.3846149999999</v>
      </c>
      <c r="L122" s="10">
        <v>266.76</v>
      </c>
      <c r="M122" s="6">
        <v>35.575049</v>
      </c>
      <c r="N122" s="10">
        <v>660.86351000000002</v>
      </c>
      <c r="O122" s="6">
        <v>14.36</v>
      </c>
      <c r="P122" s="10">
        <v>394.10351000000003</v>
      </c>
      <c r="Q122" s="6">
        <v>7.0182816805000003</v>
      </c>
      <c r="S122" s="7">
        <v>43581</v>
      </c>
      <c r="T122" s="5">
        <v>791</v>
      </c>
      <c r="U122" s="8">
        <v>9577275.9600000009</v>
      </c>
      <c r="V122" s="10">
        <v>3161083.0798140001</v>
      </c>
      <c r="W122" s="10">
        <v>397720.1925</v>
      </c>
      <c r="X122" s="6">
        <v>24.080437</v>
      </c>
      <c r="Y122" s="10">
        <v>559615.80189100001</v>
      </c>
      <c r="Z122" s="6">
        <v>17.11402</v>
      </c>
      <c r="AA122" s="10">
        <v>161895.60939100001</v>
      </c>
      <c r="AB122" s="6">
        <v>5.1215233926000003</v>
      </c>
    </row>
    <row r="123" spans="8:28" x14ac:dyDescent="0.2">
      <c r="H123" s="5" t="s">
        <v>245</v>
      </c>
      <c r="I123" s="5">
        <v>84.39</v>
      </c>
      <c r="J123" s="8">
        <v>4820</v>
      </c>
      <c r="K123" s="10">
        <v>5604.6511630000005</v>
      </c>
      <c r="L123" s="10">
        <v>159.90799999999999</v>
      </c>
      <c r="M123" s="6">
        <v>30.142332</v>
      </c>
      <c r="N123" s="10">
        <v>356.50887599999999</v>
      </c>
      <c r="O123" s="6">
        <v>13.52</v>
      </c>
      <c r="P123" s="10">
        <v>196.600876</v>
      </c>
      <c r="Q123" s="6">
        <v>3.5078164551</v>
      </c>
      <c r="S123" s="7">
        <v>43584</v>
      </c>
      <c r="T123" s="5">
        <v>788</v>
      </c>
      <c r="U123" s="8">
        <v>9644075.1400000006</v>
      </c>
      <c r="V123" s="10">
        <v>3161538.5134330001</v>
      </c>
      <c r="W123" s="10">
        <v>396939.43530000001</v>
      </c>
      <c r="X123" s="6">
        <v>24.296087</v>
      </c>
      <c r="Y123" s="10">
        <v>560830.83265700005</v>
      </c>
      <c r="Z123" s="6">
        <v>17.19605</v>
      </c>
      <c r="AA123" s="10">
        <v>163891.39735700001</v>
      </c>
      <c r="AB123" s="6">
        <v>5.1839127267</v>
      </c>
    </row>
    <row r="124" spans="8:28" x14ac:dyDescent="0.2">
      <c r="H124" s="5" t="s">
        <v>246</v>
      </c>
      <c r="I124" s="5">
        <v>102.09</v>
      </c>
      <c r="J124" s="8">
        <v>23890</v>
      </c>
      <c r="K124" s="10">
        <v>5368.5393260000001</v>
      </c>
      <c r="L124" s="10">
        <v>369.7516</v>
      </c>
      <c r="M124" s="6">
        <v>64.610944000000003</v>
      </c>
      <c r="N124" s="10">
        <v>1461.1620800000001</v>
      </c>
      <c r="O124" s="6">
        <v>16.350000000000001</v>
      </c>
      <c r="P124" s="10">
        <v>1091.41048</v>
      </c>
      <c r="Q124" s="6">
        <v>20.329747316100001</v>
      </c>
      <c r="S124" s="7">
        <v>43585</v>
      </c>
      <c r="T124" s="5">
        <v>788</v>
      </c>
      <c r="U124" s="8">
        <v>9607428.3800000008</v>
      </c>
      <c r="V124" s="10">
        <v>3161892.2202980001</v>
      </c>
      <c r="W124" s="10">
        <v>396939.43530000001</v>
      </c>
      <c r="X124" s="6">
        <v>24.203764</v>
      </c>
      <c r="Y124" s="10">
        <v>560867.09126100002</v>
      </c>
      <c r="Z124" s="6">
        <v>17.129598999999999</v>
      </c>
      <c r="AA124" s="10">
        <v>163927.65596100001</v>
      </c>
      <c r="AB124" s="6">
        <v>5.1844795629</v>
      </c>
    </row>
    <row r="125" spans="8:28" x14ac:dyDescent="0.2">
      <c r="H125" s="5" t="s">
        <v>64</v>
      </c>
      <c r="I125" s="5">
        <v>24.02</v>
      </c>
      <c r="J125" s="8">
        <v>2490</v>
      </c>
      <c r="K125" s="10">
        <v>5187.5</v>
      </c>
      <c r="L125" s="10">
        <v>98.572000000000003</v>
      </c>
      <c r="M125" s="6">
        <v>25.260722999999999</v>
      </c>
      <c r="N125" s="10">
        <v>90.184715999999995</v>
      </c>
      <c r="O125" s="6">
        <v>27.61</v>
      </c>
      <c r="P125" s="10">
        <v>-8.3872839999999993</v>
      </c>
      <c r="Q125" s="6">
        <v>-0.1616825892</v>
      </c>
      <c r="S125" s="7">
        <v>43586</v>
      </c>
      <c r="T125" s="5">
        <v>788</v>
      </c>
      <c r="U125" s="8">
        <v>9509784.4000000004</v>
      </c>
      <c r="V125" s="10">
        <v>3157173.926798</v>
      </c>
      <c r="W125" s="10">
        <v>396939.43530000001</v>
      </c>
      <c r="X125" s="6">
        <v>23.957771999999999</v>
      </c>
      <c r="Y125" s="10">
        <v>560868.44692100002</v>
      </c>
      <c r="Z125" s="6">
        <v>16.955463000000002</v>
      </c>
      <c r="AA125" s="10">
        <v>163929.01162100001</v>
      </c>
      <c r="AB125" s="6">
        <v>5.1922705375999998</v>
      </c>
    </row>
    <row r="126" spans="8:28" x14ac:dyDescent="0.2">
      <c r="H126" s="5" t="s">
        <v>247</v>
      </c>
      <c r="I126" s="5">
        <v>240.22</v>
      </c>
      <c r="J126" s="8">
        <v>6000</v>
      </c>
      <c r="K126" s="10">
        <v>5172.4137929999997</v>
      </c>
      <c r="L126" s="10">
        <v>249.7</v>
      </c>
      <c r="M126" s="6">
        <v>24.028835000000001</v>
      </c>
      <c r="N126" s="10">
        <v>345.62212</v>
      </c>
      <c r="O126" s="6">
        <v>17.36</v>
      </c>
      <c r="P126" s="10">
        <v>95.922120000000007</v>
      </c>
      <c r="Q126" s="6">
        <v>1.8544943164000001</v>
      </c>
      <c r="S126" s="7">
        <v>43587</v>
      </c>
      <c r="T126" s="5">
        <v>788</v>
      </c>
      <c r="U126" s="8">
        <v>9483080.2400000002</v>
      </c>
      <c r="V126" s="10">
        <v>3161116.4236579998</v>
      </c>
      <c r="W126" s="10">
        <v>396939.43530000001</v>
      </c>
      <c r="X126" s="6">
        <v>23.890497</v>
      </c>
      <c r="Y126" s="10">
        <v>560836.24353500002</v>
      </c>
      <c r="Z126" s="6">
        <v>16.908822000000001</v>
      </c>
      <c r="AA126" s="10">
        <v>163896.808235</v>
      </c>
      <c r="AB126" s="6">
        <v>5.1847760812999999</v>
      </c>
    </row>
    <row r="127" spans="8:28" x14ac:dyDescent="0.2">
      <c r="H127" s="5" t="s">
        <v>248</v>
      </c>
      <c r="I127" s="5">
        <v>104.55</v>
      </c>
      <c r="J127" s="8">
        <v>30840</v>
      </c>
      <c r="K127" s="10">
        <v>5080.7248760000002</v>
      </c>
      <c r="L127" s="10">
        <v>2711.05</v>
      </c>
      <c r="M127" s="6">
        <v>11.375666000000001</v>
      </c>
      <c r="N127" s="10">
        <v>1439.1040599999999</v>
      </c>
      <c r="O127" s="6">
        <v>21.43</v>
      </c>
      <c r="P127" s="10">
        <v>-1271.9459400000001</v>
      </c>
      <c r="Q127" s="6">
        <v>-25.034733649300001</v>
      </c>
      <c r="S127" s="7">
        <v>43588</v>
      </c>
      <c r="T127" s="5">
        <v>788</v>
      </c>
      <c r="U127" s="8">
        <v>9584890.2799999993</v>
      </c>
      <c r="V127" s="10">
        <v>3161818.7375010001</v>
      </c>
      <c r="W127" s="10">
        <v>396939.43530000001</v>
      </c>
      <c r="X127" s="6">
        <v>24.146984</v>
      </c>
      <c r="Y127" s="10">
        <v>560851.17099300004</v>
      </c>
      <c r="Z127" s="6">
        <v>17.0899</v>
      </c>
      <c r="AA127" s="10">
        <v>163911.735693</v>
      </c>
      <c r="AB127" s="6">
        <v>5.1840965375000003</v>
      </c>
    </row>
    <row r="128" spans="8:28" x14ac:dyDescent="0.2">
      <c r="H128" s="5" t="s">
        <v>249</v>
      </c>
      <c r="I128" s="5">
        <v>171.24</v>
      </c>
      <c r="J128" s="8">
        <v>27180</v>
      </c>
      <c r="K128" s="10">
        <v>4888.4892090000003</v>
      </c>
      <c r="L128" s="10">
        <v>1136.2919999999999</v>
      </c>
      <c r="M128" s="6">
        <v>23.919908</v>
      </c>
      <c r="N128" s="10">
        <v>1762.6459139999999</v>
      </c>
      <c r="O128" s="6">
        <v>15.42</v>
      </c>
      <c r="P128" s="10">
        <v>626.35391400000003</v>
      </c>
      <c r="Q128" s="6">
        <v>12.812832097299999</v>
      </c>
      <c r="S128" s="7">
        <v>43591</v>
      </c>
      <c r="T128" s="5">
        <v>788</v>
      </c>
      <c r="U128" s="8">
        <v>9524901.1699999999</v>
      </c>
      <c r="V128" s="10">
        <v>3163784.0053969999</v>
      </c>
      <c r="W128" s="10">
        <v>396939.43530000001</v>
      </c>
      <c r="X128" s="6">
        <v>23.995854999999999</v>
      </c>
      <c r="Y128" s="10">
        <v>560854.87165900005</v>
      </c>
      <c r="Z128" s="6">
        <v>16.982827</v>
      </c>
      <c r="AA128" s="10">
        <v>163915.43635900001</v>
      </c>
      <c r="AB128" s="6">
        <v>5.1809932688</v>
      </c>
    </row>
    <row r="129" spans="8:28" x14ac:dyDescent="0.2">
      <c r="H129" s="5" t="s">
        <v>250</v>
      </c>
      <c r="I129" s="5">
        <v>2.67</v>
      </c>
      <c r="J129" s="8">
        <v>6440</v>
      </c>
      <c r="K129" s="10">
        <v>4666.6666670000004</v>
      </c>
      <c r="L129" s="10">
        <v>120.5</v>
      </c>
      <c r="M129" s="6">
        <v>53.443983000000003</v>
      </c>
      <c r="N129" s="10">
        <v>434.25488899999999</v>
      </c>
      <c r="O129" s="6">
        <v>14.83</v>
      </c>
      <c r="P129" s="10">
        <v>313.75488899999999</v>
      </c>
      <c r="Q129" s="6">
        <v>6.7233190444000002</v>
      </c>
      <c r="S129" s="7">
        <v>43592</v>
      </c>
      <c r="T129" s="5">
        <v>788</v>
      </c>
      <c r="U129" s="8">
        <v>9352798.2799999993</v>
      </c>
      <c r="V129" s="10">
        <v>3159502.2373339999</v>
      </c>
      <c r="W129" s="10">
        <v>396939.43530000001</v>
      </c>
      <c r="X129" s="6">
        <v>23.562280000000001</v>
      </c>
      <c r="Y129" s="10">
        <v>560840.13615100004</v>
      </c>
      <c r="Z129" s="6">
        <v>16.676407000000001</v>
      </c>
      <c r="AA129" s="10">
        <v>163900.700851</v>
      </c>
      <c r="AB129" s="6">
        <v>5.1875481813000004</v>
      </c>
    </row>
    <row r="130" spans="8:28" x14ac:dyDescent="0.2">
      <c r="H130" s="5" t="s">
        <v>251</v>
      </c>
      <c r="I130" s="5">
        <v>224.64</v>
      </c>
      <c r="J130" s="8">
        <v>19050</v>
      </c>
      <c r="K130" s="10">
        <v>4646.3414629999997</v>
      </c>
      <c r="L130" s="10">
        <v>497.8347</v>
      </c>
      <c r="M130" s="6">
        <v>38.265712999999998</v>
      </c>
      <c r="N130" s="10">
        <v>440.76816300000002</v>
      </c>
      <c r="O130" s="6">
        <v>43.22</v>
      </c>
      <c r="P130" s="10">
        <v>-57.066536999999997</v>
      </c>
      <c r="Q130" s="6">
        <v>-1.2282036859000001</v>
      </c>
      <c r="S130" s="7">
        <v>43593</v>
      </c>
      <c r="T130" s="5">
        <v>788</v>
      </c>
      <c r="U130" s="8">
        <v>9331534.4800000004</v>
      </c>
      <c r="V130" s="10">
        <v>3156521.4316409999</v>
      </c>
      <c r="W130" s="10">
        <v>396939.43530000001</v>
      </c>
      <c r="X130" s="6">
        <v>23.508711000000002</v>
      </c>
      <c r="Y130" s="10">
        <v>560864.57519</v>
      </c>
      <c r="Z130" s="6">
        <v>16.637768000000001</v>
      </c>
      <c r="AA130" s="10">
        <v>163925.13988999999</v>
      </c>
      <c r="AB130" s="6">
        <v>5.1932211911000001</v>
      </c>
    </row>
    <row r="131" spans="8:28" x14ac:dyDescent="0.2">
      <c r="H131" s="5" t="s">
        <v>252</v>
      </c>
      <c r="I131" s="5">
        <v>146.44999999999999</v>
      </c>
      <c r="J131" s="8">
        <v>7950</v>
      </c>
      <c r="K131" s="10">
        <v>4622.0930230000004</v>
      </c>
      <c r="L131" s="10">
        <v>380.97539999999998</v>
      </c>
      <c r="M131" s="6">
        <v>20.867488999999999</v>
      </c>
      <c r="N131" s="10">
        <v>466.27566000000002</v>
      </c>
      <c r="O131" s="6">
        <v>17.05</v>
      </c>
      <c r="P131" s="10">
        <v>85.300259999999994</v>
      </c>
      <c r="Q131" s="6">
        <v>1.8454898981000001</v>
      </c>
      <c r="S131" s="7">
        <v>43594</v>
      </c>
      <c r="T131" s="5">
        <v>788</v>
      </c>
      <c r="U131" s="8">
        <v>9289992.0800000001</v>
      </c>
      <c r="V131" s="10">
        <v>3155795.724376</v>
      </c>
      <c r="W131" s="10">
        <v>396939.43530000001</v>
      </c>
      <c r="X131" s="6">
        <v>23.404053999999999</v>
      </c>
      <c r="Y131" s="10">
        <v>560855.77658199996</v>
      </c>
      <c r="Z131" s="6">
        <v>16.563959000000001</v>
      </c>
      <c r="AA131" s="10">
        <v>163916.34128200001</v>
      </c>
      <c r="AB131" s="6">
        <v>5.1941366170999999</v>
      </c>
    </row>
    <row r="132" spans="8:28" x14ac:dyDescent="0.2">
      <c r="H132" s="5" t="s">
        <v>253</v>
      </c>
      <c r="I132" s="5">
        <v>6.24</v>
      </c>
      <c r="J132" s="8">
        <v>1290</v>
      </c>
      <c r="K132" s="10">
        <v>4607.1428569999998</v>
      </c>
      <c r="L132" s="10">
        <v>-1485.0944999999999</v>
      </c>
      <c r="M132" s="6">
        <v>-0.86863199999999996</v>
      </c>
      <c r="N132" s="10">
        <v>121.813031</v>
      </c>
      <c r="O132" s="6">
        <v>10.59</v>
      </c>
      <c r="P132" s="10">
        <v>1606.9075310000001</v>
      </c>
      <c r="Q132" s="6">
        <v>34.878613079499999</v>
      </c>
      <c r="S132" s="7">
        <v>43595</v>
      </c>
      <c r="T132" s="5">
        <v>788</v>
      </c>
      <c r="U132" s="8">
        <v>9323141.1600000001</v>
      </c>
      <c r="V132" s="10">
        <v>3161112.2268289998</v>
      </c>
      <c r="W132" s="10">
        <v>396939.43530000001</v>
      </c>
      <c r="X132" s="6">
        <v>23.487566000000001</v>
      </c>
      <c r="Y132" s="10">
        <v>560846.36119800003</v>
      </c>
      <c r="Z132" s="6">
        <v>16.623342999999998</v>
      </c>
      <c r="AA132" s="10">
        <v>163906.92589799999</v>
      </c>
      <c r="AB132" s="6">
        <v>5.1851030313999997</v>
      </c>
    </row>
    <row r="133" spans="8:28" x14ac:dyDescent="0.2">
      <c r="H133" s="5" t="s">
        <v>254</v>
      </c>
      <c r="I133" s="5">
        <v>59.05</v>
      </c>
      <c r="J133" s="8">
        <v>14780</v>
      </c>
      <c r="K133" s="10">
        <v>4533.7423310000004</v>
      </c>
      <c r="L133" s="10">
        <v>337.90499999999997</v>
      </c>
      <c r="M133" s="6">
        <v>43.740104000000002</v>
      </c>
      <c r="N133" s="10">
        <v>1013.7174209999999</v>
      </c>
      <c r="O133" s="6">
        <v>14.58</v>
      </c>
      <c r="P133" s="10">
        <v>675.81242099999997</v>
      </c>
      <c r="Q133" s="6">
        <v>14.906282089799999</v>
      </c>
      <c r="S133" s="7">
        <v>43598</v>
      </c>
      <c r="T133" s="5">
        <v>790</v>
      </c>
      <c r="U133" s="8">
        <v>9032372.4399999995</v>
      </c>
      <c r="V133" s="10">
        <v>3172121.0836800002</v>
      </c>
      <c r="W133" s="10">
        <v>393316.02069999999</v>
      </c>
      <c r="X133" s="6">
        <v>22.964670000000002</v>
      </c>
      <c r="Y133" s="10">
        <v>557386.20126400003</v>
      </c>
      <c r="Z133" s="6">
        <v>16.204872999999999</v>
      </c>
      <c r="AA133" s="10">
        <v>164070.18056400001</v>
      </c>
      <c r="AB133" s="6">
        <v>5.1722546598000001</v>
      </c>
    </row>
    <row r="134" spans="8:28" x14ac:dyDescent="0.2">
      <c r="H134" s="5" t="s">
        <v>255</v>
      </c>
      <c r="I134" s="5">
        <v>9.9700000000000006</v>
      </c>
      <c r="J134" s="8">
        <v>765.7</v>
      </c>
      <c r="K134" s="10">
        <v>4504.117647</v>
      </c>
      <c r="L134" s="10">
        <v>-336.38400000000001</v>
      </c>
      <c r="M134" s="6">
        <v>-2.276268</v>
      </c>
      <c r="N134" s="10">
        <v>67.403169000000005</v>
      </c>
      <c r="O134" s="6">
        <v>11.36</v>
      </c>
      <c r="P134" s="10">
        <v>403.78716900000001</v>
      </c>
      <c r="Q134" s="6">
        <v>8.9648450740999994</v>
      </c>
      <c r="S134" s="7">
        <v>43599</v>
      </c>
      <c r="T134" s="5">
        <v>790</v>
      </c>
      <c r="U134" s="8">
        <v>9136549.4199999999</v>
      </c>
      <c r="V134" s="10">
        <v>3177176.2371060001</v>
      </c>
      <c r="W134" s="10">
        <v>393316.02069999999</v>
      </c>
      <c r="X134" s="6">
        <v>23.229538000000002</v>
      </c>
      <c r="Y134" s="10">
        <v>557375.13278900005</v>
      </c>
      <c r="Z134" s="6">
        <v>16.392101</v>
      </c>
      <c r="AA134" s="10">
        <v>164059.112089</v>
      </c>
      <c r="AB134" s="6">
        <v>5.1636767948999998</v>
      </c>
    </row>
    <row r="135" spans="8:28" x14ac:dyDescent="0.2">
      <c r="H135" s="5" t="s">
        <v>256</v>
      </c>
      <c r="I135" s="5">
        <v>26.17</v>
      </c>
      <c r="J135" s="8">
        <v>4270</v>
      </c>
      <c r="K135" s="10">
        <v>4447.9166670000004</v>
      </c>
      <c r="L135" s="10">
        <v>78.374399999999994</v>
      </c>
      <c r="M135" s="6">
        <v>54.482075999999999</v>
      </c>
      <c r="N135" s="10">
        <v>364.33447100000001</v>
      </c>
      <c r="O135" s="6">
        <v>11.72</v>
      </c>
      <c r="P135" s="10">
        <v>285.96007100000003</v>
      </c>
      <c r="Q135" s="6">
        <v>6.4290788793999996</v>
      </c>
      <c r="S135" s="7">
        <v>43600</v>
      </c>
      <c r="T135" s="5">
        <v>790</v>
      </c>
      <c r="U135" s="8">
        <v>9249235.5500000007</v>
      </c>
      <c r="V135" s="10">
        <v>3175599.2174249999</v>
      </c>
      <c r="W135" s="10">
        <v>393316.02069999999</v>
      </c>
      <c r="X135" s="6">
        <v>23.516041000000001</v>
      </c>
      <c r="Y135" s="10">
        <v>557395.026143</v>
      </c>
      <c r="Z135" s="6">
        <v>16.593682000000001</v>
      </c>
      <c r="AA135" s="10">
        <v>164079.005443</v>
      </c>
      <c r="AB135" s="6">
        <v>5.1668675487</v>
      </c>
    </row>
    <row r="136" spans="8:28" x14ac:dyDescent="0.2">
      <c r="H136" s="5" t="s">
        <v>257</v>
      </c>
      <c r="I136" s="5">
        <v>24.13</v>
      </c>
      <c r="J136" s="8">
        <v>8100</v>
      </c>
      <c r="K136" s="10">
        <v>4426.2295080000004</v>
      </c>
      <c r="L136" s="10">
        <v>355.9692</v>
      </c>
      <c r="M136" s="6">
        <v>22.754778000000002</v>
      </c>
      <c r="N136" s="10">
        <v>622.59800199999995</v>
      </c>
      <c r="O136" s="6">
        <v>13.01</v>
      </c>
      <c r="P136" s="10">
        <v>266.62880200000001</v>
      </c>
      <c r="Q136" s="6">
        <v>6.0238358865999997</v>
      </c>
      <c r="S136" s="7">
        <v>43601</v>
      </c>
      <c r="T136" s="5">
        <v>790</v>
      </c>
      <c r="U136" s="8">
        <v>9346586.4000000004</v>
      </c>
      <c r="V136" s="10">
        <v>3176143.5636009998</v>
      </c>
      <c r="W136" s="10">
        <v>393316.02069999999</v>
      </c>
      <c r="X136" s="6">
        <v>23.763553999999999</v>
      </c>
      <c r="Y136" s="10">
        <v>557418.80885399994</v>
      </c>
      <c r="Z136" s="6">
        <v>16.767619</v>
      </c>
      <c r="AA136" s="10">
        <v>164102.78815400001</v>
      </c>
      <c r="AB136" s="6">
        <v>5.1667308126</v>
      </c>
    </row>
    <row r="137" spans="8:28" x14ac:dyDescent="0.2">
      <c r="H137" s="5" t="s">
        <v>258</v>
      </c>
      <c r="I137" s="5">
        <v>257.8</v>
      </c>
      <c r="J137" s="8">
        <v>13940</v>
      </c>
      <c r="K137" s="10">
        <v>4425.3968249999998</v>
      </c>
      <c r="L137" s="10">
        <v>488.43270000000001</v>
      </c>
      <c r="M137" s="6">
        <v>28.540268000000001</v>
      </c>
      <c r="N137" s="10">
        <v>761.74863400000004</v>
      </c>
      <c r="O137" s="6">
        <v>18.3</v>
      </c>
      <c r="P137" s="10">
        <v>273.31593400000003</v>
      </c>
      <c r="Q137" s="6">
        <v>6.1760774155</v>
      </c>
      <c r="S137" s="7">
        <v>43602</v>
      </c>
      <c r="T137" s="5">
        <v>790</v>
      </c>
      <c r="U137" s="8">
        <v>9245043.6500000004</v>
      </c>
      <c r="V137" s="10">
        <v>3178438.9389980002</v>
      </c>
      <c r="W137" s="10">
        <v>393316.02069999999</v>
      </c>
      <c r="X137" s="6">
        <v>23.505382999999998</v>
      </c>
      <c r="Y137" s="10">
        <v>557390.95014199999</v>
      </c>
      <c r="Z137" s="6">
        <v>16.586282000000001</v>
      </c>
      <c r="AA137" s="10">
        <v>164074.92944199999</v>
      </c>
      <c r="AB137" s="6">
        <v>5.1621230606999999</v>
      </c>
    </row>
    <row r="138" spans="8:28" x14ac:dyDescent="0.2">
      <c r="H138" s="5" t="s">
        <v>259</v>
      </c>
      <c r="I138" s="5">
        <v>119.72</v>
      </c>
      <c r="J138" s="8">
        <v>13700</v>
      </c>
      <c r="K138" s="10">
        <v>4335.4430380000003</v>
      </c>
      <c r="L138" s="10">
        <v>447.30399999999997</v>
      </c>
      <c r="M138" s="6">
        <v>30.627939999999999</v>
      </c>
      <c r="N138" s="10">
        <v>641.08563400000003</v>
      </c>
      <c r="O138" s="6">
        <v>21.37</v>
      </c>
      <c r="P138" s="10">
        <v>193.781634</v>
      </c>
      <c r="Q138" s="6">
        <v>4.4697077638999998</v>
      </c>
      <c r="S138" s="7">
        <v>43605</v>
      </c>
      <c r="T138" s="5">
        <v>791</v>
      </c>
      <c r="U138" s="8">
        <v>9256886.1899999995</v>
      </c>
      <c r="V138" s="10">
        <v>3171205.7777109998</v>
      </c>
      <c r="W138" s="10">
        <v>380082.02740000002</v>
      </c>
      <c r="X138" s="6">
        <v>24.354970000000002</v>
      </c>
      <c r="Y138" s="10">
        <v>552843.91394799994</v>
      </c>
      <c r="Z138" s="6">
        <v>16.744122000000001</v>
      </c>
      <c r="AA138" s="10">
        <v>172761.88654800001</v>
      </c>
      <c r="AB138" s="6">
        <v>5.4478295847</v>
      </c>
    </row>
    <row r="139" spans="8:28" x14ac:dyDescent="0.2">
      <c r="H139" s="5" t="s">
        <v>260</v>
      </c>
      <c r="I139" s="5">
        <v>64.8</v>
      </c>
      <c r="J139" s="8">
        <v>27500</v>
      </c>
      <c r="K139" s="10">
        <v>4330.7086609999997</v>
      </c>
      <c r="L139" s="10">
        <v>-46.680700000000002</v>
      </c>
      <c r="M139" s="6">
        <v>-589.10856100000001</v>
      </c>
      <c r="N139" s="10">
        <v>407.40740699999998</v>
      </c>
      <c r="O139" s="6">
        <v>67.5</v>
      </c>
      <c r="P139" s="10">
        <v>454.08810699999998</v>
      </c>
      <c r="Q139" s="6">
        <v>10.4853072074</v>
      </c>
      <c r="S139" s="7">
        <v>43606</v>
      </c>
      <c r="T139" s="5">
        <v>791</v>
      </c>
      <c r="U139" s="8">
        <v>9364118.6999999993</v>
      </c>
      <c r="V139" s="10">
        <v>3171003.6611910001</v>
      </c>
      <c r="W139" s="10">
        <v>380082.02740000002</v>
      </c>
      <c r="X139" s="6">
        <v>24.637098999999999</v>
      </c>
      <c r="Y139" s="10">
        <v>552859.29419199994</v>
      </c>
      <c r="Z139" s="6">
        <v>16.937615999999998</v>
      </c>
      <c r="AA139" s="10">
        <v>172777.26679200001</v>
      </c>
      <c r="AB139" s="6">
        <v>5.4486618512999998</v>
      </c>
    </row>
    <row r="140" spans="8:28" x14ac:dyDescent="0.2">
      <c r="H140" s="5" t="s">
        <v>261</v>
      </c>
      <c r="I140" s="5">
        <v>107.81</v>
      </c>
      <c r="J140" s="8">
        <v>20270</v>
      </c>
      <c r="K140" s="10">
        <v>4303.6093419999997</v>
      </c>
      <c r="L140" s="10">
        <v>580.91999999999996</v>
      </c>
      <c r="M140" s="6">
        <v>34.892927999999998</v>
      </c>
      <c r="N140" s="10">
        <v>1056.2793119999999</v>
      </c>
      <c r="O140" s="6">
        <v>19.190000000000001</v>
      </c>
      <c r="P140" s="10">
        <v>475.35931199999999</v>
      </c>
      <c r="Q140" s="6">
        <v>11.045596251499999</v>
      </c>
      <c r="S140" s="7">
        <v>43607</v>
      </c>
      <c r="T140" s="5">
        <v>791</v>
      </c>
      <c r="U140" s="8">
        <v>9340259.8200000003</v>
      </c>
      <c r="V140" s="10">
        <v>3171049.0757929999</v>
      </c>
      <c r="W140" s="10">
        <v>380082.02740000002</v>
      </c>
      <c r="X140" s="6">
        <v>24.574325999999999</v>
      </c>
      <c r="Y140" s="10">
        <v>552842.139249</v>
      </c>
      <c r="Z140" s="6">
        <v>16.894984999999998</v>
      </c>
      <c r="AA140" s="10">
        <v>172760.11184900001</v>
      </c>
      <c r="AB140" s="6">
        <v>5.4480428312000004</v>
      </c>
    </row>
    <row r="141" spans="8:28" x14ac:dyDescent="0.2">
      <c r="H141" s="5" t="s">
        <v>262</v>
      </c>
      <c r="I141" s="5">
        <v>31.59</v>
      </c>
      <c r="J141" s="8">
        <v>8970</v>
      </c>
      <c r="K141" s="10">
        <v>4251.1848339999997</v>
      </c>
      <c r="L141" s="10">
        <v>383.49450000000002</v>
      </c>
      <c r="M141" s="6">
        <v>23.390166000000001</v>
      </c>
      <c r="N141" s="10">
        <v>345</v>
      </c>
      <c r="O141" s="6">
        <v>26</v>
      </c>
      <c r="P141" s="10">
        <v>-38.494500000000002</v>
      </c>
      <c r="Q141" s="6">
        <v>-0.90550050169999996</v>
      </c>
      <c r="S141" s="7">
        <v>43608</v>
      </c>
      <c r="T141" s="5">
        <v>791</v>
      </c>
      <c r="U141" s="8">
        <v>9185734.2100000009</v>
      </c>
      <c r="V141" s="10">
        <v>3175217.8631540001</v>
      </c>
      <c r="W141" s="10">
        <v>380082.02740000002</v>
      </c>
      <c r="X141" s="6">
        <v>24.167767999999999</v>
      </c>
      <c r="Y141" s="10">
        <v>552860.68803099997</v>
      </c>
      <c r="Z141" s="6">
        <v>16.614916999999998</v>
      </c>
      <c r="AA141" s="10">
        <v>172778.66063100001</v>
      </c>
      <c r="AB141" s="6">
        <v>5.4414741941000004</v>
      </c>
    </row>
    <row r="142" spans="8:28" x14ac:dyDescent="0.2">
      <c r="H142" s="5" t="s">
        <v>263</v>
      </c>
      <c r="I142" s="5">
        <v>45.99</v>
      </c>
      <c r="J142" s="8">
        <v>4310</v>
      </c>
      <c r="K142" s="10">
        <v>4184.4660190000004</v>
      </c>
      <c r="L142" s="10">
        <v>-204.4622</v>
      </c>
      <c r="M142" s="6">
        <v>-21.079691</v>
      </c>
      <c r="N142" s="10">
        <v>40.389842000000002</v>
      </c>
      <c r="O142" s="6">
        <v>106.71</v>
      </c>
      <c r="P142" s="10">
        <v>244.85204200000001</v>
      </c>
      <c r="Q142" s="6">
        <v>5.8514525029</v>
      </c>
      <c r="S142" s="7">
        <v>43609</v>
      </c>
      <c r="T142" s="5">
        <v>791</v>
      </c>
      <c r="U142" s="8">
        <v>9204125.2100000009</v>
      </c>
      <c r="V142" s="10">
        <v>3172788.274774</v>
      </c>
      <c r="W142" s="10">
        <v>380082.02740000002</v>
      </c>
      <c r="X142" s="6">
        <v>24.216155000000001</v>
      </c>
      <c r="Y142" s="10">
        <v>552914.26999199996</v>
      </c>
      <c r="Z142" s="6">
        <v>16.646567999999998</v>
      </c>
      <c r="AA142" s="10">
        <v>172832.242592</v>
      </c>
      <c r="AB142" s="6">
        <v>5.4473298443999996</v>
      </c>
    </row>
    <row r="143" spans="8:28" x14ac:dyDescent="0.2">
      <c r="H143" s="5" t="s">
        <v>66</v>
      </c>
      <c r="I143" s="5">
        <v>5.91</v>
      </c>
      <c r="J143" s="8">
        <v>5180</v>
      </c>
      <c r="K143" s="10">
        <v>4177.419355</v>
      </c>
      <c r="L143" s="10">
        <v>447.4128</v>
      </c>
      <c r="M143" s="6">
        <v>11.577674999999999</v>
      </c>
      <c r="N143" s="10">
        <v>695.30201299999999</v>
      </c>
      <c r="O143" s="6">
        <v>7.45</v>
      </c>
      <c r="P143" s="10">
        <v>247.88921300000001</v>
      </c>
      <c r="Q143" s="6">
        <v>5.9340275028000002</v>
      </c>
      <c r="S143" s="7">
        <v>43612</v>
      </c>
      <c r="T143" s="5">
        <v>789</v>
      </c>
      <c r="U143" s="8">
        <v>9001541.9700000007</v>
      </c>
      <c r="V143" s="10">
        <v>3168304.2499370002</v>
      </c>
      <c r="W143" s="10">
        <v>374774.29729999998</v>
      </c>
      <c r="X143" s="6">
        <v>24.018567999999998</v>
      </c>
      <c r="Y143" s="10">
        <v>547102.09290799999</v>
      </c>
      <c r="Z143" s="6">
        <v>16.453130000000002</v>
      </c>
      <c r="AA143" s="10">
        <v>172327.79560799999</v>
      </c>
      <c r="AB143" s="6">
        <v>5.4391176481999999</v>
      </c>
    </row>
    <row r="144" spans="8:28" x14ac:dyDescent="0.2">
      <c r="H144" s="5" t="s">
        <v>264</v>
      </c>
      <c r="I144" s="5">
        <v>157.66999999999999</v>
      </c>
      <c r="J144" s="8">
        <v>14000</v>
      </c>
      <c r="K144" s="10">
        <v>4129.7935100000004</v>
      </c>
      <c r="L144" s="10">
        <v>237.04259999999999</v>
      </c>
      <c r="M144" s="6">
        <v>59.061114000000003</v>
      </c>
      <c r="N144" s="10">
        <v>357.05177300000003</v>
      </c>
      <c r="O144" s="6">
        <v>39.21</v>
      </c>
      <c r="P144" s="10">
        <v>120.009173</v>
      </c>
      <c r="Q144" s="6">
        <v>2.9059363914</v>
      </c>
      <c r="S144" s="7">
        <v>43613</v>
      </c>
      <c r="T144" s="5">
        <v>789</v>
      </c>
      <c r="U144" s="8">
        <v>8971780.9299999997</v>
      </c>
      <c r="V144" s="10">
        <v>3170228.3340360001</v>
      </c>
      <c r="W144" s="10">
        <v>374774.29729999998</v>
      </c>
      <c r="X144" s="6">
        <v>23.939157000000002</v>
      </c>
      <c r="Y144" s="10">
        <v>547054.62222500006</v>
      </c>
      <c r="Z144" s="6">
        <v>16.400155999999999</v>
      </c>
      <c r="AA144" s="10">
        <v>172280.32492499999</v>
      </c>
      <c r="AB144" s="6">
        <v>5.4343191332999998</v>
      </c>
    </row>
    <row r="145" spans="8:28" x14ac:dyDescent="0.2">
      <c r="H145" s="5" t="s">
        <v>68</v>
      </c>
      <c r="I145" s="5">
        <v>17.72</v>
      </c>
      <c r="J145" s="8">
        <v>8430</v>
      </c>
      <c r="K145" s="10">
        <v>4112.1951220000001</v>
      </c>
      <c r="L145" s="10">
        <v>784.69050000000004</v>
      </c>
      <c r="M145" s="6">
        <v>10.743088999999999</v>
      </c>
      <c r="N145" s="10">
        <v>439.97912300000002</v>
      </c>
      <c r="O145" s="6">
        <v>19.16</v>
      </c>
      <c r="P145" s="10">
        <v>-344.71137700000003</v>
      </c>
      <c r="Q145" s="6">
        <v>-8.3826610023000008</v>
      </c>
      <c r="S145" s="7">
        <v>43614</v>
      </c>
      <c r="T145" s="5">
        <v>789</v>
      </c>
      <c r="U145" s="8">
        <v>8901134.1999999993</v>
      </c>
      <c r="V145" s="10">
        <v>3170763.9132960001</v>
      </c>
      <c r="W145" s="10">
        <v>374774.29729999998</v>
      </c>
      <c r="X145" s="6">
        <v>23.750653</v>
      </c>
      <c r="Y145" s="10">
        <v>547077.99295500002</v>
      </c>
      <c r="Z145" s="6">
        <v>16.270320000000002</v>
      </c>
      <c r="AA145" s="10">
        <v>172303.69565499999</v>
      </c>
      <c r="AB145" s="6">
        <v>5.4341382824000002</v>
      </c>
    </row>
    <row r="146" spans="8:28" x14ac:dyDescent="0.2">
      <c r="H146" s="5" t="s">
        <v>265</v>
      </c>
      <c r="I146" s="5">
        <v>70.569999999999993</v>
      </c>
      <c r="J146" s="8">
        <v>9520</v>
      </c>
      <c r="K146" s="10">
        <v>4085.83691</v>
      </c>
      <c r="L146" s="10">
        <v>467.96420000000001</v>
      </c>
      <c r="M146" s="6">
        <v>20.343437000000002</v>
      </c>
      <c r="N146" s="10">
        <v>648.94342200000006</v>
      </c>
      <c r="O146" s="6">
        <v>14.67</v>
      </c>
      <c r="P146" s="10">
        <v>180.97922199999999</v>
      </c>
      <c r="Q146" s="6">
        <v>4.4294284364000003</v>
      </c>
      <c r="S146" s="7">
        <v>43615</v>
      </c>
      <c r="T146" s="5">
        <v>789</v>
      </c>
      <c r="U146" s="8">
        <v>8944143.4600000009</v>
      </c>
      <c r="V146" s="10">
        <v>3169109.8665880002</v>
      </c>
      <c r="W146" s="10">
        <v>374774.29729999998</v>
      </c>
      <c r="X146" s="6">
        <v>23.865413</v>
      </c>
      <c r="Y146" s="10">
        <v>547092.90257000003</v>
      </c>
      <c r="Z146" s="6">
        <v>16.348490999999999</v>
      </c>
      <c r="AA146" s="10">
        <v>172318.60527</v>
      </c>
      <c r="AB146" s="6">
        <v>5.4374449774000002</v>
      </c>
    </row>
    <row r="147" spans="8:28" x14ac:dyDescent="0.2">
      <c r="H147" s="5" t="s">
        <v>266</v>
      </c>
      <c r="I147" s="5">
        <v>20.399999999999999</v>
      </c>
      <c r="J147" s="8">
        <v>14250</v>
      </c>
      <c r="K147" s="10">
        <v>4048.2954549999999</v>
      </c>
      <c r="L147" s="10">
        <v>-1544.1932999999999</v>
      </c>
      <c r="M147" s="6">
        <v>-9.2281189999999995</v>
      </c>
      <c r="N147" s="10">
        <v>-1544.1932999999999</v>
      </c>
      <c r="O147" s="6">
        <v>-9.2281189999999995</v>
      </c>
      <c r="P147" s="10">
        <v>0</v>
      </c>
      <c r="Q147" s="6">
        <v>0</v>
      </c>
      <c r="S147" s="7">
        <v>43616</v>
      </c>
      <c r="T147" s="5">
        <v>789</v>
      </c>
      <c r="U147" s="8">
        <v>8795199.8499999996</v>
      </c>
      <c r="V147" s="10">
        <v>3169267.9128</v>
      </c>
      <c r="W147" s="10">
        <v>374774.29729999998</v>
      </c>
      <c r="X147" s="6">
        <v>23.467991000000001</v>
      </c>
      <c r="Y147" s="10">
        <v>547079.26462899998</v>
      </c>
      <c r="Z147" s="6">
        <v>16.076646</v>
      </c>
      <c r="AA147" s="10">
        <v>172304.96732900001</v>
      </c>
      <c r="AB147" s="6">
        <v>5.4367435025999997</v>
      </c>
    </row>
    <row r="148" spans="8:28" x14ac:dyDescent="0.2">
      <c r="H148" s="5" t="s">
        <v>70</v>
      </c>
      <c r="I148" s="5">
        <v>34.18</v>
      </c>
      <c r="J148" s="8">
        <v>2880</v>
      </c>
      <c r="K148" s="10">
        <v>4000</v>
      </c>
      <c r="L148" s="10">
        <v>123.005</v>
      </c>
      <c r="M148" s="6">
        <v>23.413682000000001</v>
      </c>
      <c r="N148" s="10">
        <v>123.71134000000001</v>
      </c>
      <c r="O148" s="6">
        <v>23.28</v>
      </c>
      <c r="P148" s="10">
        <v>0.70633999999999997</v>
      </c>
      <c r="Q148" s="6">
        <v>1.7658505200000001E-2</v>
      </c>
      <c r="S148" s="7">
        <v>43619</v>
      </c>
      <c r="T148" s="5">
        <v>789</v>
      </c>
      <c r="U148" s="8">
        <v>8635630.7599999998</v>
      </c>
      <c r="V148" s="10">
        <v>3172138.7406080002</v>
      </c>
      <c r="W148" s="10">
        <v>374774.29729999998</v>
      </c>
      <c r="X148" s="6">
        <v>23.042217000000001</v>
      </c>
      <c r="Y148" s="10">
        <v>547065.28606700001</v>
      </c>
      <c r="Z148" s="6">
        <v>15.785375</v>
      </c>
      <c r="AA148" s="10">
        <v>172290.988767</v>
      </c>
      <c r="AB148" s="6">
        <v>5.4313825104999998</v>
      </c>
    </row>
    <row r="149" spans="8:28" x14ac:dyDescent="0.2">
      <c r="H149" s="5" t="s">
        <v>267</v>
      </c>
      <c r="I149" s="5">
        <v>22.52</v>
      </c>
      <c r="J149" s="8">
        <v>6170</v>
      </c>
      <c r="K149" s="10">
        <v>3955.128205</v>
      </c>
      <c r="L149" s="10">
        <v>205.32</v>
      </c>
      <c r="M149" s="6">
        <v>30.050653000000001</v>
      </c>
      <c r="N149" s="10">
        <v>339.57072099999999</v>
      </c>
      <c r="O149" s="6">
        <v>18.170000000000002</v>
      </c>
      <c r="P149" s="10">
        <v>134.250721</v>
      </c>
      <c r="Q149" s="6">
        <v>3.3943456193000001</v>
      </c>
      <c r="S149" s="7">
        <v>43620</v>
      </c>
      <c r="T149" s="5">
        <v>789</v>
      </c>
      <c r="U149" s="8">
        <v>8850791.4199999999</v>
      </c>
      <c r="V149" s="10">
        <v>3168444.3238260001</v>
      </c>
      <c r="W149" s="10">
        <v>374774.29729999998</v>
      </c>
      <c r="X149" s="6">
        <v>23.616325</v>
      </c>
      <c r="Y149" s="10">
        <v>547042.06982900004</v>
      </c>
      <c r="Z149" s="6">
        <v>16.179362000000001</v>
      </c>
      <c r="AA149" s="10">
        <v>172267.77252900001</v>
      </c>
      <c r="AB149" s="6">
        <v>5.4369827877999999</v>
      </c>
    </row>
    <row r="150" spans="8:28" x14ac:dyDescent="0.2">
      <c r="H150" s="5" t="s">
        <v>268</v>
      </c>
      <c r="I150" s="5">
        <v>12.79</v>
      </c>
      <c r="J150" s="8">
        <v>3030</v>
      </c>
      <c r="K150" s="10">
        <v>3935.0649349999999</v>
      </c>
      <c r="L150" s="10">
        <v>73.448300000000003</v>
      </c>
      <c r="M150" s="6">
        <v>41.253507999999997</v>
      </c>
      <c r="N150" s="10">
        <v>163.25431</v>
      </c>
      <c r="O150" s="6">
        <v>18.559999999999999</v>
      </c>
      <c r="P150" s="10">
        <v>89.806010000000001</v>
      </c>
      <c r="Q150" s="6">
        <v>2.2821989428</v>
      </c>
      <c r="S150" s="7">
        <v>43621</v>
      </c>
      <c r="T150" s="5">
        <v>789</v>
      </c>
      <c r="U150" s="8">
        <v>8899850.1899999995</v>
      </c>
      <c r="V150" s="10">
        <v>3170098.4019470001</v>
      </c>
      <c r="W150" s="10">
        <v>374774.29729999998</v>
      </c>
      <c r="X150" s="6">
        <v>23.747226999999999</v>
      </c>
      <c r="Y150" s="10">
        <v>547066.43836599996</v>
      </c>
      <c r="Z150" s="6">
        <v>16.268317</v>
      </c>
      <c r="AA150" s="10">
        <v>172292.14106600001</v>
      </c>
      <c r="AB150" s="6">
        <v>5.4349146058000004</v>
      </c>
    </row>
    <row r="151" spans="8:28" x14ac:dyDescent="0.2">
      <c r="H151" s="5" t="s">
        <v>269</v>
      </c>
      <c r="I151" s="5">
        <v>21.69</v>
      </c>
      <c r="J151" s="8">
        <v>936.57</v>
      </c>
      <c r="K151" s="10">
        <v>3902.375</v>
      </c>
      <c r="L151" s="10">
        <v>87.6554</v>
      </c>
      <c r="M151" s="6">
        <v>10.684680999999999</v>
      </c>
      <c r="N151" s="10">
        <v>172.48066299999999</v>
      </c>
      <c r="O151" s="6">
        <v>5.43</v>
      </c>
      <c r="P151" s="10">
        <v>84.825263000000007</v>
      </c>
      <c r="Q151" s="6">
        <v>2.1736830259</v>
      </c>
      <c r="S151" s="7">
        <v>43622</v>
      </c>
      <c r="T151" s="5">
        <v>789</v>
      </c>
      <c r="U151" s="8">
        <v>8957802</v>
      </c>
      <c r="V151" s="10">
        <v>3173304.758537</v>
      </c>
      <c r="W151" s="10">
        <v>374774.29729999998</v>
      </c>
      <c r="X151" s="6">
        <v>23.901858000000001</v>
      </c>
      <c r="Y151" s="10">
        <v>547052.05412600003</v>
      </c>
      <c r="Z151" s="6">
        <v>16.374679</v>
      </c>
      <c r="AA151" s="10">
        <v>172277.756826</v>
      </c>
      <c r="AB151" s="6">
        <v>5.4289697944000004</v>
      </c>
    </row>
    <row r="152" spans="8:28" x14ac:dyDescent="0.2">
      <c r="H152" s="5" t="s">
        <v>270</v>
      </c>
      <c r="I152" s="5">
        <v>38.130000000000003</v>
      </c>
      <c r="J152" s="8">
        <v>973.8</v>
      </c>
      <c r="K152" s="10">
        <v>3895.2</v>
      </c>
      <c r="L152" s="10">
        <v>53.634</v>
      </c>
      <c r="M152" s="6">
        <v>18.156393000000001</v>
      </c>
      <c r="N152" s="10">
        <v>89.339449999999999</v>
      </c>
      <c r="O152" s="6">
        <v>10.9</v>
      </c>
      <c r="P152" s="10">
        <v>35.705449999999999</v>
      </c>
      <c r="Q152" s="6">
        <v>0.91665253489999998</v>
      </c>
      <c r="S152" s="7">
        <v>43623</v>
      </c>
      <c r="T152" s="5">
        <v>789</v>
      </c>
      <c r="U152" s="8">
        <v>9094812.6600000001</v>
      </c>
      <c r="V152" s="10">
        <v>3169616.080077</v>
      </c>
      <c r="W152" s="10">
        <v>374774.29729999998</v>
      </c>
      <c r="X152" s="6">
        <v>24.267440000000001</v>
      </c>
      <c r="Y152" s="10">
        <v>547114.80543299997</v>
      </c>
      <c r="Z152" s="6">
        <v>16.623225000000001</v>
      </c>
      <c r="AA152" s="10">
        <v>172340.508133</v>
      </c>
      <c r="AB152" s="6">
        <v>5.4372675989000001</v>
      </c>
    </row>
    <row r="153" spans="8:28" x14ac:dyDescent="0.2">
      <c r="H153" s="5" t="s">
        <v>271</v>
      </c>
      <c r="I153" s="5">
        <v>13.03</v>
      </c>
      <c r="J153" s="8">
        <v>1460</v>
      </c>
      <c r="K153" s="10">
        <v>3842.1052629999999</v>
      </c>
      <c r="L153" s="10">
        <v>-893.76</v>
      </c>
      <c r="M153" s="6">
        <v>-1.633548</v>
      </c>
      <c r="N153" s="10">
        <v>77.085532999999998</v>
      </c>
      <c r="O153" s="6">
        <v>18.940000000000001</v>
      </c>
      <c r="P153" s="10">
        <v>970.84553300000005</v>
      </c>
      <c r="Q153" s="6">
        <v>25.268582372600001</v>
      </c>
      <c r="S153" s="7">
        <v>43626</v>
      </c>
      <c r="T153" s="5">
        <v>789</v>
      </c>
      <c r="U153" s="8">
        <v>9090990.5</v>
      </c>
      <c r="V153" s="10">
        <v>3176132.8334070002</v>
      </c>
      <c r="W153" s="10">
        <v>377038.47580000001</v>
      </c>
      <c r="X153" s="6">
        <v>24.111571999999999</v>
      </c>
      <c r="Y153" s="10">
        <v>608378.06613699999</v>
      </c>
      <c r="Z153" s="6">
        <v>14.942995</v>
      </c>
      <c r="AA153" s="10">
        <v>231339.590337</v>
      </c>
      <c r="AB153" s="6">
        <v>7.2836875052999996</v>
      </c>
    </row>
    <row r="154" spans="8:28" x14ac:dyDescent="0.2">
      <c r="H154" s="5" t="s">
        <v>272</v>
      </c>
      <c r="I154" s="5">
        <v>10.17</v>
      </c>
      <c r="J154" s="8">
        <v>1750</v>
      </c>
      <c r="K154" s="10">
        <v>3804.3478260000002</v>
      </c>
      <c r="L154" s="10">
        <v>72.084599999999995</v>
      </c>
      <c r="M154" s="6">
        <v>24.27703</v>
      </c>
      <c r="N154" s="10">
        <v>72.614108000000002</v>
      </c>
      <c r="O154" s="6">
        <v>24.1</v>
      </c>
      <c r="P154" s="10">
        <v>0.52950799999999998</v>
      </c>
      <c r="Q154" s="6">
        <v>1.3918492899999999E-2</v>
      </c>
      <c r="S154" s="7">
        <v>43627</v>
      </c>
      <c r="T154" s="5">
        <v>789</v>
      </c>
      <c r="U154" s="8">
        <v>9088454.9499999993</v>
      </c>
      <c r="V154" s="10">
        <v>3180866.2523079999</v>
      </c>
      <c r="W154" s="10">
        <v>377038.47580000001</v>
      </c>
      <c r="X154" s="6">
        <v>24.104846999999999</v>
      </c>
      <c r="Y154" s="10">
        <v>608691.31496600003</v>
      </c>
      <c r="Z154" s="6">
        <v>14.931139999999999</v>
      </c>
      <c r="AA154" s="10">
        <v>231652.83916599999</v>
      </c>
      <c r="AB154" s="6">
        <v>7.2826966238999997</v>
      </c>
    </row>
    <row r="155" spans="8:28" x14ac:dyDescent="0.2">
      <c r="H155" s="5" t="s">
        <v>273</v>
      </c>
      <c r="I155" s="5">
        <v>130.80000000000001</v>
      </c>
      <c r="J155" s="8">
        <v>5170</v>
      </c>
      <c r="K155" s="10">
        <v>3666.666667</v>
      </c>
      <c r="L155" s="10">
        <v>326.43520000000001</v>
      </c>
      <c r="M155" s="6">
        <v>15.837752999999999</v>
      </c>
      <c r="N155" s="10">
        <v>419.30251399999997</v>
      </c>
      <c r="O155" s="6">
        <v>12.33</v>
      </c>
      <c r="P155" s="10">
        <v>92.867313999999993</v>
      </c>
      <c r="Q155" s="6">
        <v>2.5327449325</v>
      </c>
      <c r="S155" s="7">
        <v>43784</v>
      </c>
      <c r="T155" s="5">
        <v>781</v>
      </c>
      <c r="U155" s="8">
        <v>9869620.0299999993</v>
      </c>
      <c r="V155" s="10">
        <v>3162363.7806680002</v>
      </c>
      <c r="W155" s="10">
        <v>291928.55550000002</v>
      </c>
      <c r="X155" s="6">
        <v>33.808340999999999</v>
      </c>
      <c r="Y155" s="10">
        <v>469347.68833799998</v>
      </c>
      <c r="Z155" s="6">
        <v>21.028376999999999</v>
      </c>
      <c r="AA155" s="10">
        <v>177419.13283799999</v>
      </c>
      <c r="AB155" s="6">
        <v>5.6103328125000003</v>
      </c>
    </row>
    <row r="156" spans="8:28" x14ac:dyDescent="0.2">
      <c r="H156" s="5" t="s">
        <v>274</v>
      </c>
      <c r="I156" s="5">
        <v>26</v>
      </c>
      <c r="J156" s="8">
        <v>16220</v>
      </c>
      <c r="K156" s="10">
        <v>3653.1531530000002</v>
      </c>
      <c r="L156" s="10">
        <v>99.836799999999997</v>
      </c>
      <c r="M156" s="6">
        <v>162.46514300000001</v>
      </c>
      <c r="N156" s="10">
        <v>630.63763600000004</v>
      </c>
      <c r="O156" s="6">
        <v>25.72</v>
      </c>
      <c r="P156" s="10">
        <v>530.800836</v>
      </c>
      <c r="Q156" s="6">
        <v>14.529936573400001</v>
      </c>
      <c r="S156" s="7">
        <v>43787</v>
      </c>
      <c r="T156" s="5">
        <v>778</v>
      </c>
      <c r="U156" s="8">
        <v>9785682.7300000004</v>
      </c>
      <c r="V156" s="10">
        <v>3129771.5340379998</v>
      </c>
      <c r="W156" s="10">
        <v>286721.19140000001</v>
      </c>
      <c r="X156" s="6">
        <v>34.129610999999997</v>
      </c>
      <c r="Y156" s="10">
        <v>463322.352984</v>
      </c>
      <c r="Z156" s="6">
        <v>21.120678999999999</v>
      </c>
      <c r="AA156" s="10">
        <v>176601.16158399999</v>
      </c>
      <c r="AB156" s="6">
        <v>5.6426215033</v>
      </c>
    </row>
    <row r="157" spans="8:28" x14ac:dyDescent="0.2">
      <c r="H157" s="5" t="s">
        <v>275</v>
      </c>
      <c r="I157" s="5">
        <v>97.43</v>
      </c>
      <c r="J157" s="8">
        <v>18350</v>
      </c>
      <c r="K157" s="10">
        <v>3590.9980430000001</v>
      </c>
      <c r="L157" s="10">
        <v>771.98900000000003</v>
      </c>
      <c r="M157" s="6">
        <v>23.769769</v>
      </c>
      <c r="N157" s="10">
        <v>815.91818599999999</v>
      </c>
      <c r="O157" s="6">
        <v>22.49</v>
      </c>
      <c r="P157" s="10">
        <v>43.929186000000001</v>
      </c>
      <c r="Q157" s="6">
        <v>1.2233141131</v>
      </c>
      <c r="S157" s="7">
        <v>43788</v>
      </c>
      <c r="T157" s="5">
        <v>778</v>
      </c>
      <c r="U157" s="8">
        <v>9792428.8000000007</v>
      </c>
      <c r="V157" s="10">
        <v>3127623.152799</v>
      </c>
      <c r="W157" s="10">
        <v>286721.19140000001</v>
      </c>
      <c r="X157" s="6">
        <v>34.153139000000003</v>
      </c>
      <c r="Y157" s="10">
        <v>463330.18946000002</v>
      </c>
      <c r="Z157" s="6">
        <v>21.134882000000001</v>
      </c>
      <c r="AA157" s="10">
        <v>176608.99806000001</v>
      </c>
      <c r="AB157" s="6">
        <v>5.6467480074000003</v>
      </c>
    </row>
    <row r="158" spans="8:28" x14ac:dyDescent="0.2">
      <c r="H158" s="5" t="s">
        <v>276</v>
      </c>
      <c r="I158" s="5">
        <v>41.38</v>
      </c>
      <c r="J158" s="8">
        <v>6640</v>
      </c>
      <c r="K158" s="10">
        <v>3513.2275129999998</v>
      </c>
      <c r="L158" s="10">
        <v>242.20400000000001</v>
      </c>
      <c r="M158" s="6">
        <v>27.414905999999998</v>
      </c>
      <c r="N158" s="10">
        <v>410.38318900000002</v>
      </c>
      <c r="O158" s="6">
        <v>16.18</v>
      </c>
      <c r="P158" s="10">
        <v>168.17918900000001</v>
      </c>
      <c r="Q158" s="6">
        <v>4.7870281240999999</v>
      </c>
      <c r="S158" s="7">
        <v>43789</v>
      </c>
      <c r="T158" s="5">
        <v>778</v>
      </c>
      <c r="U158" s="8">
        <v>9746881.2599999998</v>
      </c>
      <c r="V158" s="10">
        <v>3127637.3132620002</v>
      </c>
      <c r="W158" s="10">
        <v>286721.19140000001</v>
      </c>
      <c r="X158" s="6">
        <v>33.994283000000003</v>
      </c>
      <c r="Y158" s="10">
        <v>463347.392483</v>
      </c>
      <c r="Z158" s="6">
        <v>21.035796000000001</v>
      </c>
      <c r="AA158" s="10">
        <v>176626.20108299999</v>
      </c>
      <c r="AB158" s="6">
        <v>5.6472724742000002</v>
      </c>
    </row>
    <row r="159" spans="8:28" x14ac:dyDescent="0.2">
      <c r="H159" s="5" t="s">
        <v>277</v>
      </c>
      <c r="I159" s="5">
        <v>51.98</v>
      </c>
      <c r="J159" s="8">
        <v>8340</v>
      </c>
      <c r="K159" s="10">
        <v>3446.280992</v>
      </c>
      <c r="L159" s="10">
        <v>471.75240000000002</v>
      </c>
      <c r="M159" s="6">
        <v>17.678764999999999</v>
      </c>
      <c r="N159" s="10">
        <v>591.90915500000006</v>
      </c>
      <c r="O159" s="6">
        <v>14.09</v>
      </c>
      <c r="P159" s="10">
        <v>120.156755</v>
      </c>
      <c r="Q159" s="6">
        <v>3.4865629273000001</v>
      </c>
      <c r="S159" s="7">
        <v>43790</v>
      </c>
      <c r="T159" s="5">
        <v>778</v>
      </c>
      <c r="U159" s="8">
        <v>9722396.7100000009</v>
      </c>
      <c r="V159" s="10">
        <v>3125852.7798370002</v>
      </c>
      <c r="W159" s="10">
        <v>286721.19140000001</v>
      </c>
      <c r="X159" s="6">
        <v>33.908887999999997</v>
      </c>
      <c r="Y159" s="10">
        <v>463320.870153</v>
      </c>
      <c r="Z159" s="6">
        <v>20.984154</v>
      </c>
      <c r="AA159" s="10">
        <v>176599.67875299999</v>
      </c>
      <c r="AB159" s="6">
        <v>5.6496479902000001</v>
      </c>
    </row>
    <row r="160" spans="8:28" x14ac:dyDescent="0.2">
      <c r="H160" s="5" t="s">
        <v>278</v>
      </c>
      <c r="I160" s="5">
        <v>41.47</v>
      </c>
      <c r="J160" s="8">
        <v>7860</v>
      </c>
      <c r="K160" s="10">
        <v>3417.3913040000002</v>
      </c>
      <c r="L160" s="10">
        <v>293.92649999999998</v>
      </c>
      <c r="M160" s="6">
        <v>26.741378999999998</v>
      </c>
      <c r="N160" s="10">
        <v>431.39407199999999</v>
      </c>
      <c r="O160" s="6">
        <v>18.22</v>
      </c>
      <c r="P160" s="10">
        <v>137.46757199999999</v>
      </c>
      <c r="Q160" s="6">
        <v>4.0225879977999996</v>
      </c>
      <c r="S160" s="7">
        <v>43791</v>
      </c>
      <c r="T160" s="5">
        <v>778</v>
      </c>
      <c r="U160" s="8">
        <v>9729830.9000000004</v>
      </c>
      <c r="V160" s="10">
        <v>3129123.8130069999</v>
      </c>
      <c r="W160" s="10">
        <v>286721.19140000001</v>
      </c>
      <c r="X160" s="6">
        <v>33.934815999999998</v>
      </c>
      <c r="Y160" s="10">
        <v>463332.80149500002</v>
      </c>
      <c r="Z160" s="6">
        <v>20.999659000000001</v>
      </c>
      <c r="AA160" s="10">
        <v>176611.61009500001</v>
      </c>
      <c r="AB160" s="6">
        <v>5.644123424</v>
      </c>
    </row>
    <row r="161" spans="8:28" x14ac:dyDescent="0.2">
      <c r="H161" s="5" t="s">
        <v>279</v>
      </c>
      <c r="I161" s="5">
        <v>111.86</v>
      </c>
      <c r="J161" s="8">
        <v>19140</v>
      </c>
      <c r="K161" s="10">
        <v>3375.661376</v>
      </c>
      <c r="L161" s="10">
        <v>843.52300000000002</v>
      </c>
      <c r="M161" s="6">
        <v>22.690549000000001</v>
      </c>
      <c r="N161" s="10">
        <v>1275.1498999999999</v>
      </c>
      <c r="O161" s="6">
        <v>15.01</v>
      </c>
      <c r="P161" s="10">
        <v>431.62689999999998</v>
      </c>
      <c r="Q161" s="6">
        <v>12.7864395161</v>
      </c>
      <c r="S161" s="7">
        <v>43794</v>
      </c>
      <c r="T161" s="5">
        <v>790</v>
      </c>
      <c r="U161" s="8">
        <v>9973148.8699999992</v>
      </c>
      <c r="V161" s="10">
        <v>3176417.1106110001</v>
      </c>
      <c r="W161" s="10">
        <v>289193.2623</v>
      </c>
      <c r="X161" s="6">
        <v>34.486103999999997</v>
      </c>
      <c r="Y161" s="10">
        <v>467872.354131</v>
      </c>
      <c r="Z161" s="6">
        <v>21.315961000000001</v>
      </c>
      <c r="AA161" s="10">
        <v>178679.091831</v>
      </c>
      <c r="AB161" s="6">
        <v>5.6251772234999997</v>
      </c>
    </row>
    <row r="162" spans="8:28" x14ac:dyDescent="0.2">
      <c r="H162" s="5" t="s">
        <v>280</v>
      </c>
      <c r="I162" s="5">
        <v>30.39</v>
      </c>
      <c r="J162" s="8">
        <v>23480</v>
      </c>
      <c r="K162" s="10">
        <v>3359.0844059999999</v>
      </c>
      <c r="L162" s="10">
        <v>1583.625</v>
      </c>
      <c r="M162" s="6">
        <v>14.826741999999999</v>
      </c>
      <c r="N162" s="10">
        <v>696.11621700000001</v>
      </c>
      <c r="O162" s="6">
        <v>33.729999999999997</v>
      </c>
      <c r="P162" s="10">
        <v>-887.50878299999999</v>
      </c>
      <c r="Q162" s="6">
        <v>-26.421151588800001</v>
      </c>
      <c r="S162" s="7">
        <v>43795</v>
      </c>
      <c r="T162" s="5">
        <v>790</v>
      </c>
      <c r="U162" s="8">
        <v>9982481.8300000001</v>
      </c>
      <c r="V162" s="10">
        <v>3175283.342342</v>
      </c>
      <c r="W162" s="10">
        <v>289193.2623</v>
      </c>
      <c r="X162" s="6">
        <v>34.518376000000004</v>
      </c>
      <c r="Y162" s="10">
        <v>467870.300736</v>
      </c>
      <c r="Z162" s="6">
        <v>21.336002000000001</v>
      </c>
      <c r="AA162" s="10">
        <v>178677.038436</v>
      </c>
      <c r="AB162" s="6">
        <v>5.6271210840999997</v>
      </c>
    </row>
    <row r="163" spans="8:28" x14ac:dyDescent="0.2">
      <c r="H163" s="5" t="s">
        <v>281</v>
      </c>
      <c r="I163" s="5">
        <v>136.69999999999999</v>
      </c>
      <c r="J163" s="8">
        <v>20520</v>
      </c>
      <c r="K163" s="10">
        <v>3358.428805</v>
      </c>
      <c r="L163" s="10">
        <v>519.41520000000003</v>
      </c>
      <c r="M163" s="6">
        <v>39.505966999999998</v>
      </c>
      <c r="N163" s="10">
        <v>887.54325300000005</v>
      </c>
      <c r="O163" s="6">
        <v>23.12</v>
      </c>
      <c r="P163" s="10">
        <v>368.12805300000002</v>
      </c>
      <c r="Q163" s="6">
        <v>10.961317745400001</v>
      </c>
      <c r="S163" s="7">
        <v>43796</v>
      </c>
      <c r="T163" s="5">
        <v>790</v>
      </c>
      <c r="U163" s="8">
        <v>10013924.92</v>
      </c>
      <c r="V163" s="10">
        <v>3175097.603877</v>
      </c>
      <c r="W163" s="10">
        <v>289193.2623</v>
      </c>
      <c r="X163" s="6">
        <v>34.627102999999998</v>
      </c>
      <c r="Y163" s="10">
        <v>467875.39146100002</v>
      </c>
      <c r="Z163" s="6">
        <v>21.402974</v>
      </c>
      <c r="AA163" s="10">
        <v>178682.12916099999</v>
      </c>
      <c r="AB163" s="6">
        <v>5.6276105951000002</v>
      </c>
    </row>
    <row r="164" spans="8:28" x14ac:dyDescent="0.2">
      <c r="H164" s="5" t="s">
        <v>282</v>
      </c>
      <c r="I164" s="5">
        <v>11.42</v>
      </c>
      <c r="J164" s="8">
        <v>18570</v>
      </c>
      <c r="K164" s="10">
        <v>3339.928058</v>
      </c>
      <c r="L164" s="10">
        <v>277.10000000000002</v>
      </c>
      <c r="M164" s="6">
        <v>67.015518</v>
      </c>
      <c r="N164" s="10">
        <v>777.31268299999999</v>
      </c>
      <c r="O164" s="6">
        <v>23.89</v>
      </c>
      <c r="P164" s="10">
        <v>500.21268300000003</v>
      </c>
      <c r="Q164" s="6">
        <v>14.976750232700001</v>
      </c>
      <c r="S164" s="7">
        <v>43797</v>
      </c>
      <c r="T164" s="5">
        <v>790</v>
      </c>
      <c r="U164" s="8">
        <v>10013924.92</v>
      </c>
      <c r="V164" s="10">
        <v>3175097.603877</v>
      </c>
      <c r="W164" s="10">
        <v>289193.2623</v>
      </c>
      <c r="X164" s="6">
        <v>34.627102999999998</v>
      </c>
      <c r="Y164" s="10">
        <v>467875.39146100002</v>
      </c>
      <c r="Z164" s="6">
        <v>21.402974</v>
      </c>
      <c r="AA164" s="10">
        <v>178682.12916099999</v>
      </c>
      <c r="AB164" s="6">
        <v>5.6276105951000002</v>
      </c>
    </row>
    <row r="165" spans="8:28" x14ac:dyDescent="0.2">
      <c r="H165" s="5" t="s">
        <v>283</v>
      </c>
      <c r="I165" s="5">
        <v>96.23</v>
      </c>
      <c r="J165" s="8">
        <v>24290</v>
      </c>
      <c r="K165" s="10">
        <v>3313.7789899999998</v>
      </c>
      <c r="L165" s="10">
        <v>921.26</v>
      </c>
      <c r="M165" s="6">
        <v>26.366064000000001</v>
      </c>
      <c r="N165" s="10">
        <v>914.87758899999994</v>
      </c>
      <c r="O165" s="6">
        <v>26.55</v>
      </c>
      <c r="P165" s="10">
        <v>-6.3824110000000003</v>
      </c>
      <c r="Q165" s="6">
        <v>-0.19260217909999999</v>
      </c>
      <c r="S165" s="7">
        <v>43798</v>
      </c>
      <c r="T165" s="5">
        <v>789</v>
      </c>
      <c r="U165" s="8">
        <v>9959553.4600000009</v>
      </c>
      <c r="V165" s="10">
        <v>3174734.2360419999</v>
      </c>
      <c r="W165" s="10">
        <v>289310.17129999999</v>
      </c>
      <c r="X165" s="6">
        <v>34.425176</v>
      </c>
      <c r="Y165" s="10">
        <v>468004.29414299998</v>
      </c>
      <c r="Z165" s="6">
        <v>21.280902000000001</v>
      </c>
      <c r="AA165" s="10">
        <v>178694.12284299999</v>
      </c>
      <c r="AB165" s="6">
        <v>5.6286324950999997</v>
      </c>
    </row>
    <row r="166" spans="8:28" x14ac:dyDescent="0.2">
      <c r="H166" s="5" t="s">
        <v>284</v>
      </c>
      <c r="I166" s="5">
        <v>13.67</v>
      </c>
      <c r="J166" s="8">
        <v>1710</v>
      </c>
      <c r="K166" s="10">
        <v>3288.461538</v>
      </c>
      <c r="L166" s="10">
        <v>121.2015</v>
      </c>
      <c r="M166" s="6">
        <v>14.108736</v>
      </c>
      <c r="N166" s="10">
        <v>190.21134599999999</v>
      </c>
      <c r="O166" s="6">
        <v>8.99</v>
      </c>
      <c r="P166" s="10">
        <v>69.009845999999996</v>
      </c>
      <c r="Q166" s="6">
        <v>2.0985450227000002</v>
      </c>
      <c r="S166" s="7">
        <v>43801</v>
      </c>
      <c r="T166" s="5">
        <v>789</v>
      </c>
      <c r="U166" s="8">
        <v>9842135.9100000001</v>
      </c>
      <c r="V166" s="10">
        <v>3172813.7188220001</v>
      </c>
      <c r="W166" s="10">
        <v>286009.08840000001</v>
      </c>
      <c r="X166" s="6">
        <v>34.411968999999999</v>
      </c>
      <c r="Y166" s="10">
        <v>462899.82458299998</v>
      </c>
      <c r="Z166" s="6">
        <v>21.261913</v>
      </c>
      <c r="AA166" s="10">
        <v>176890.736183</v>
      </c>
      <c r="AB166" s="6">
        <v>5.5752008110000002</v>
      </c>
    </row>
    <row r="167" spans="8:28" x14ac:dyDescent="0.2">
      <c r="H167" s="5" t="s">
        <v>285</v>
      </c>
      <c r="I167" s="5">
        <v>46.75</v>
      </c>
      <c r="J167" s="8">
        <v>13880</v>
      </c>
      <c r="K167" s="10">
        <v>3265.882353</v>
      </c>
      <c r="L167" s="10">
        <v>-2570.3746000000001</v>
      </c>
      <c r="M167" s="6">
        <v>-5.399991</v>
      </c>
      <c r="N167" s="10">
        <v>-2570.3746000000001</v>
      </c>
      <c r="O167" s="6">
        <v>-5.399991</v>
      </c>
      <c r="P167" s="10">
        <v>0</v>
      </c>
      <c r="Q167" s="6">
        <v>0</v>
      </c>
      <c r="S167" s="7">
        <v>43802</v>
      </c>
      <c r="T167" s="5">
        <v>789</v>
      </c>
      <c r="U167" s="8">
        <v>9814387.9600000009</v>
      </c>
      <c r="V167" s="10">
        <v>3175553.4324420001</v>
      </c>
      <c r="W167" s="10">
        <v>286009.08840000001</v>
      </c>
      <c r="X167" s="6">
        <v>34.314951000000001</v>
      </c>
      <c r="Y167" s="10">
        <v>462879.74825</v>
      </c>
      <c r="Z167" s="6">
        <v>21.202888999999999</v>
      </c>
      <c r="AA167" s="10">
        <v>176870.65985</v>
      </c>
      <c r="AB167" s="6">
        <v>5.5697585825999996</v>
      </c>
    </row>
    <row r="168" spans="8:28" x14ac:dyDescent="0.2">
      <c r="H168" s="5" t="s">
        <v>286</v>
      </c>
      <c r="I168" s="5">
        <v>159.46</v>
      </c>
      <c r="J168" s="8">
        <v>35210</v>
      </c>
      <c r="K168" s="10">
        <v>3245.16129</v>
      </c>
      <c r="L168" s="10">
        <v>-492.38400000000001</v>
      </c>
      <c r="M168" s="6">
        <v>-71.509229000000005</v>
      </c>
      <c r="N168" s="10">
        <v>483.78675500000003</v>
      </c>
      <c r="O168" s="6">
        <v>72.78</v>
      </c>
      <c r="P168" s="10">
        <v>976.17075499999999</v>
      </c>
      <c r="Q168" s="6">
        <v>30.0808085414</v>
      </c>
      <c r="S168" s="7">
        <v>43803</v>
      </c>
      <c r="T168" s="5">
        <v>789</v>
      </c>
      <c r="U168" s="8">
        <v>9860210.0700000003</v>
      </c>
      <c r="V168" s="10">
        <v>3174942.884143</v>
      </c>
      <c r="W168" s="10">
        <v>286009.08840000001</v>
      </c>
      <c r="X168" s="6">
        <v>34.475163000000002</v>
      </c>
      <c r="Y168" s="10">
        <v>462871.74608700001</v>
      </c>
      <c r="Z168" s="6">
        <v>21.302250999999998</v>
      </c>
      <c r="AA168" s="10">
        <v>176862.657687</v>
      </c>
      <c r="AB168" s="6">
        <v>5.5705776179999997</v>
      </c>
    </row>
    <row r="169" spans="8:28" x14ac:dyDescent="0.2">
      <c r="H169" s="5" t="s">
        <v>287</v>
      </c>
      <c r="I169" s="5">
        <v>40.35</v>
      </c>
      <c r="J169" s="8">
        <v>10100</v>
      </c>
      <c r="K169" s="10">
        <v>3226.8370610000002</v>
      </c>
      <c r="L169" s="10">
        <v>335.536</v>
      </c>
      <c r="M169" s="6">
        <v>30.101092000000001</v>
      </c>
      <c r="N169" s="10">
        <v>524.94802500000003</v>
      </c>
      <c r="O169" s="6">
        <v>19.239999999999998</v>
      </c>
      <c r="P169" s="10">
        <v>189.412025</v>
      </c>
      <c r="Q169" s="6">
        <v>5.8698974067999998</v>
      </c>
      <c r="S169" s="7">
        <v>43804</v>
      </c>
      <c r="T169" s="5">
        <v>789</v>
      </c>
      <c r="U169" s="8">
        <v>9876022.5999999996</v>
      </c>
      <c r="V169" s="10">
        <v>3175977.1240289998</v>
      </c>
      <c r="W169" s="10">
        <v>286009.08840000001</v>
      </c>
      <c r="X169" s="6">
        <v>34.530450000000002</v>
      </c>
      <c r="Y169" s="10">
        <v>462891.123532</v>
      </c>
      <c r="Z169" s="6">
        <v>21.335519999999999</v>
      </c>
      <c r="AA169" s="10">
        <v>176882.03513199999</v>
      </c>
      <c r="AB169" s="6">
        <v>5.5693737147000002</v>
      </c>
    </row>
    <row r="170" spans="8:28" x14ac:dyDescent="0.2">
      <c r="H170" s="5" t="s">
        <v>288</v>
      </c>
      <c r="I170" s="5">
        <v>272.98</v>
      </c>
      <c r="J170" s="8">
        <v>51690</v>
      </c>
      <c r="K170" s="10">
        <v>3224.5789150000001</v>
      </c>
      <c r="L170" s="10">
        <v>34.084800000000001</v>
      </c>
      <c r="M170" s="6">
        <v>1516.511759</v>
      </c>
      <c r="N170" s="10">
        <v>795.84295599999996</v>
      </c>
      <c r="O170" s="6">
        <v>64.95</v>
      </c>
      <c r="P170" s="10">
        <v>761.75815599999999</v>
      </c>
      <c r="Q170" s="6">
        <v>23.623492440700002</v>
      </c>
      <c r="S170" s="7">
        <v>43805</v>
      </c>
      <c r="T170" s="5">
        <v>789</v>
      </c>
      <c r="U170" s="8">
        <v>9953164.5299999993</v>
      </c>
      <c r="V170" s="10">
        <v>3176681.895358</v>
      </c>
      <c r="W170" s="10">
        <v>286009.08840000001</v>
      </c>
      <c r="X170" s="6">
        <v>34.800168999999997</v>
      </c>
      <c r="Y170" s="10">
        <v>462877.49621700001</v>
      </c>
      <c r="Z170" s="6">
        <v>21.502804999999999</v>
      </c>
      <c r="AA170" s="10">
        <v>176868.407817</v>
      </c>
      <c r="AB170" s="6">
        <v>5.5677091267999996</v>
      </c>
    </row>
    <row r="171" spans="8:28" x14ac:dyDescent="0.2">
      <c r="H171" s="5" t="s">
        <v>289</v>
      </c>
      <c r="I171" s="5">
        <v>55.74</v>
      </c>
      <c r="J171" s="8">
        <v>4550</v>
      </c>
      <c r="K171" s="10">
        <v>3204.2253519999999</v>
      </c>
      <c r="L171" s="10">
        <v>578.82759999999996</v>
      </c>
      <c r="M171" s="6">
        <v>7.8607170000000002</v>
      </c>
      <c r="N171" s="10">
        <v>415.52511399999997</v>
      </c>
      <c r="O171" s="6">
        <v>10.95</v>
      </c>
      <c r="P171" s="10">
        <v>-163.30248599999999</v>
      </c>
      <c r="Q171" s="6">
        <v>-5.0964731845999998</v>
      </c>
      <c r="S171" s="7">
        <v>43808</v>
      </c>
      <c r="T171" s="5">
        <v>786</v>
      </c>
      <c r="U171" s="8">
        <v>9833824.2899999991</v>
      </c>
      <c r="V171" s="10">
        <v>3179401.5961150001</v>
      </c>
      <c r="W171" s="10">
        <v>282222.87229999999</v>
      </c>
      <c r="X171" s="6">
        <v>34.844178999999997</v>
      </c>
      <c r="Y171" s="10">
        <v>460380.58770899998</v>
      </c>
      <c r="Z171" s="6">
        <v>21.360206000000002</v>
      </c>
      <c r="AA171" s="10">
        <v>178157.715409</v>
      </c>
      <c r="AB171" s="6">
        <v>5.6034983321</v>
      </c>
    </row>
    <row r="172" spans="8:28" x14ac:dyDescent="0.2">
      <c r="H172" s="5" t="s">
        <v>290</v>
      </c>
      <c r="I172" s="5">
        <v>20.309999999999999</v>
      </c>
      <c r="J172" s="8">
        <v>1180</v>
      </c>
      <c r="K172" s="10">
        <v>3189.1891890000002</v>
      </c>
      <c r="L172" s="10">
        <v>206.23079999999999</v>
      </c>
      <c r="M172" s="6">
        <v>5.7217450000000003</v>
      </c>
      <c r="N172" s="10">
        <v>174.81481500000001</v>
      </c>
      <c r="O172" s="6">
        <v>6.75</v>
      </c>
      <c r="P172" s="10">
        <v>-31.415984999999999</v>
      </c>
      <c r="Q172" s="6">
        <v>-0.98507750159999996</v>
      </c>
      <c r="S172" s="7">
        <v>43809</v>
      </c>
      <c r="T172" s="5">
        <v>786</v>
      </c>
      <c r="U172" s="8">
        <v>9821401.0500000007</v>
      </c>
      <c r="V172" s="10">
        <v>3177159.3841570001</v>
      </c>
      <c r="W172" s="10">
        <v>282222.87229999999</v>
      </c>
      <c r="X172" s="6">
        <v>34.800159999999998</v>
      </c>
      <c r="Y172" s="10">
        <v>460379.78593499999</v>
      </c>
      <c r="Z172" s="6">
        <v>21.333259000000002</v>
      </c>
      <c r="AA172" s="10">
        <v>178156.913635</v>
      </c>
      <c r="AB172" s="6">
        <v>5.6074276450999996</v>
      </c>
    </row>
    <row r="173" spans="8:28" x14ac:dyDescent="0.2">
      <c r="H173" s="5" t="s">
        <v>291</v>
      </c>
      <c r="I173" s="5">
        <v>121.82</v>
      </c>
      <c r="J173" s="8">
        <v>13840</v>
      </c>
      <c r="K173" s="10">
        <v>3188.9400919999998</v>
      </c>
      <c r="L173" s="10">
        <v>347.52420000000001</v>
      </c>
      <c r="M173" s="6">
        <v>39.824565</v>
      </c>
      <c r="N173" s="10">
        <v>567.21311500000002</v>
      </c>
      <c r="O173" s="6">
        <v>24.4</v>
      </c>
      <c r="P173" s="10">
        <v>219.68891500000001</v>
      </c>
      <c r="Q173" s="6">
        <v>6.8890888007999997</v>
      </c>
      <c r="S173" s="7">
        <v>43810</v>
      </c>
      <c r="T173" s="5">
        <v>786</v>
      </c>
      <c r="U173" s="8">
        <v>9878177.8000000007</v>
      </c>
      <c r="V173" s="10">
        <v>3180726.1960629998</v>
      </c>
      <c r="W173" s="10">
        <v>282222.87229999999</v>
      </c>
      <c r="X173" s="6">
        <v>35.001336999999999</v>
      </c>
      <c r="Y173" s="10">
        <v>460404.54223399999</v>
      </c>
      <c r="Z173" s="6">
        <v>21.455431000000001</v>
      </c>
      <c r="AA173" s="10">
        <v>178181.66993400001</v>
      </c>
      <c r="AB173" s="6">
        <v>5.6019178938999996</v>
      </c>
    </row>
    <row r="174" spans="8:28" x14ac:dyDescent="0.2">
      <c r="H174" s="5" t="s">
        <v>292</v>
      </c>
      <c r="I174" s="5">
        <v>78.5</v>
      </c>
      <c r="J174" s="8">
        <v>2260</v>
      </c>
      <c r="K174" s="10">
        <v>3183.0985919999998</v>
      </c>
      <c r="L174" s="10">
        <v>107.2375</v>
      </c>
      <c r="M174" s="6">
        <v>21.074717</v>
      </c>
      <c r="N174" s="10">
        <v>134.124629</v>
      </c>
      <c r="O174" s="6">
        <v>16.850000000000001</v>
      </c>
      <c r="P174" s="10">
        <v>26.887129000000002</v>
      </c>
      <c r="Q174" s="6">
        <v>0.8446841437</v>
      </c>
      <c r="S174" s="7">
        <v>43811</v>
      </c>
      <c r="T174" s="5">
        <v>786</v>
      </c>
      <c r="U174" s="8">
        <v>9959378.3100000005</v>
      </c>
      <c r="V174" s="10">
        <v>3180627.300907</v>
      </c>
      <c r="W174" s="10">
        <v>282222.87229999999</v>
      </c>
      <c r="X174" s="6">
        <v>35.289054</v>
      </c>
      <c r="Y174" s="10">
        <v>460393.84459300002</v>
      </c>
      <c r="Z174" s="6">
        <v>21.632300999999998</v>
      </c>
      <c r="AA174" s="10">
        <v>178170.972293</v>
      </c>
      <c r="AB174" s="6">
        <v>5.6017557367000004</v>
      </c>
    </row>
    <row r="175" spans="8:28" x14ac:dyDescent="0.2">
      <c r="H175" s="5" t="s">
        <v>293</v>
      </c>
      <c r="I175" s="5">
        <v>179.41</v>
      </c>
      <c r="J175" s="8">
        <v>39400</v>
      </c>
      <c r="K175" s="10">
        <v>3112.1642969999998</v>
      </c>
      <c r="L175" s="10">
        <v>129.56399999999999</v>
      </c>
      <c r="M175" s="6">
        <v>304.09681699999999</v>
      </c>
      <c r="N175" s="10">
        <v>972.359329</v>
      </c>
      <c r="O175" s="6">
        <v>40.520000000000003</v>
      </c>
      <c r="P175" s="10">
        <v>842.79532900000004</v>
      </c>
      <c r="Q175" s="6">
        <v>27.08068239</v>
      </c>
      <c r="S175" s="7">
        <v>43812</v>
      </c>
      <c r="T175" s="5">
        <v>786</v>
      </c>
      <c r="U175" s="8">
        <v>9972175.3200000003</v>
      </c>
      <c r="V175" s="10">
        <v>3180923.7384720002</v>
      </c>
      <c r="W175" s="10">
        <v>282222.87229999999</v>
      </c>
      <c r="X175" s="6">
        <v>35.334398</v>
      </c>
      <c r="Y175" s="10">
        <v>460408.728068</v>
      </c>
      <c r="Z175" s="6">
        <v>21.659396999999998</v>
      </c>
      <c r="AA175" s="10">
        <v>178185.85576800001</v>
      </c>
      <c r="AB175" s="6">
        <v>5.6017015941999997</v>
      </c>
    </row>
    <row r="176" spans="8:28" x14ac:dyDescent="0.2">
      <c r="H176" s="5" t="s">
        <v>294</v>
      </c>
      <c r="I176" s="5">
        <v>113.41</v>
      </c>
      <c r="J176" s="8">
        <v>13300</v>
      </c>
      <c r="K176" s="10">
        <v>3093.0232559999999</v>
      </c>
      <c r="L176" s="10">
        <v>241.6174</v>
      </c>
      <c r="M176" s="6">
        <v>55.045704000000001</v>
      </c>
      <c r="N176" s="10">
        <v>771.01449300000002</v>
      </c>
      <c r="O176" s="6">
        <v>17.25</v>
      </c>
      <c r="P176" s="10">
        <v>529.39709300000004</v>
      </c>
      <c r="Q176" s="6">
        <v>17.115845855900002</v>
      </c>
    </row>
    <row r="177" spans="8:17" x14ac:dyDescent="0.2">
      <c r="H177" s="5" t="s">
        <v>88</v>
      </c>
      <c r="I177" s="5">
        <v>16.579999999999998</v>
      </c>
      <c r="J177" s="8">
        <v>1390</v>
      </c>
      <c r="K177" s="10">
        <v>3088.8888889999998</v>
      </c>
      <c r="L177" s="10">
        <v>38.437600000000003</v>
      </c>
      <c r="M177" s="6">
        <v>36.162508000000003</v>
      </c>
      <c r="N177" s="10">
        <v>148.34578400000001</v>
      </c>
      <c r="O177" s="6">
        <v>9.3699999999999992</v>
      </c>
      <c r="P177" s="10">
        <v>109.90818400000001</v>
      </c>
      <c r="Q177" s="6">
        <v>3.5581786322000002</v>
      </c>
    </row>
    <row r="178" spans="8:17" x14ac:dyDescent="0.2">
      <c r="H178" s="5" t="s">
        <v>295</v>
      </c>
      <c r="I178" s="5">
        <v>27.78</v>
      </c>
      <c r="J178" s="8">
        <v>10390</v>
      </c>
      <c r="K178" s="10">
        <v>3083.086053</v>
      </c>
      <c r="L178" s="10">
        <v>97.232200000000006</v>
      </c>
      <c r="M178" s="6">
        <v>106.85760500000001</v>
      </c>
      <c r="N178" s="10">
        <v>454.50568700000002</v>
      </c>
      <c r="O178" s="6">
        <v>22.86</v>
      </c>
      <c r="P178" s="10">
        <v>357.27348699999999</v>
      </c>
      <c r="Q178" s="6">
        <v>11.5881775792</v>
      </c>
    </row>
    <row r="179" spans="8:17" x14ac:dyDescent="0.2">
      <c r="H179" s="5" t="s">
        <v>296</v>
      </c>
      <c r="I179" s="5">
        <v>347.71</v>
      </c>
      <c r="J179" s="8">
        <v>12600</v>
      </c>
      <c r="K179" s="10">
        <v>3073.170732</v>
      </c>
      <c r="L179" s="10">
        <v>366.125</v>
      </c>
      <c r="M179" s="6">
        <v>34.414476000000001</v>
      </c>
      <c r="N179" s="10">
        <v>405.14469500000001</v>
      </c>
      <c r="O179" s="6">
        <v>31.1</v>
      </c>
      <c r="P179" s="10">
        <v>39.019694999999999</v>
      </c>
      <c r="Q179" s="6">
        <v>1.2696884729</v>
      </c>
    </row>
    <row r="180" spans="8:17" x14ac:dyDescent="0.2">
      <c r="H180" s="5" t="s">
        <v>297</v>
      </c>
      <c r="I180" s="5">
        <v>14.11</v>
      </c>
      <c r="J180" s="8">
        <v>4700</v>
      </c>
      <c r="K180" s="10">
        <v>3032.258065</v>
      </c>
      <c r="L180" s="10">
        <v>1383.527</v>
      </c>
      <c r="M180" s="6">
        <v>3.3971149999999999</v>
      </c>
      <c r="N180" s="10">
        <v>1383.527</v>
      </c>
      <c r="O180" s="6">
        <v>3.3971149999999999</v>
      </c>
      <c r="P180" s="10">
        <v>0</v>
      </c>
      <c r="Q180" s="6">
        <v>0</v>
      </c>
    </row>
    <row r="181" spans="8:17" x14ac:dyDescent="0.2">
      <c r="H181" s="5" t="s">
        <v>298</v>
      </c>
      <c r="I181" s="5">
        <v>226.99</v>
      </c>
      <c r="J181" s="8">
        <v>22480</v>
      </c>
      <c r="K181" s="10">
        <v>3017.4496640000002</v>
      </c>
      <c r="L181" s="10">
        <v>-106.9524</v>
      </c>
      <c r="M181" s="6">
        <v>-210.18696199999999</v>
      </c>
      <c r="N181" s="10">
        <v>622.19762000000003</v>
      </c>
      <c r="O181" s="6">
        <v>36.130000000000003</v>
      </c>
      <c r="P181" s="10">
        <v>729.15002000000004</v>
      </c>
      <c r="Q181" s="6">
        <v>24.164446827500001</v>
      </c>
    </row>
    <row r="182" spans="8:17" x14ac:dyDescent="0.2">
      <c r="H182" s="5" t="s">
        <v>299</v>
      </c>
      <c r="I182" s="5">
        <v>110.35</v>
      </c>
      <c r="J182" s="8">
        <v>14390</v>
      </c>
      <c r="K182" s="10">
        <v>3004.1753650000001</v>
      </c>
      <c r="L182" s="10">
        <v>585.54089999999997</v>
      </c>
      <c r="M182" s="6">
        <v>24.575568000000001</v>
      </c>
      <c r="N182" s="10">
        <v>708.51797099999999</v>
      </c>
      <c r="O182" s="6">
        <v>20.309999999999999</v>
      </c>
      <c r="P182" s="10">
        <v>122.977071</v>
      </c>
      <c r="Q182" s="6">
        <v>4.0935383752999996</v>
      </c>
    </row>
    <row r="183" spans="8:17" x14ac:dyDescent="0.2">
      <c r="H183" s="5" t="s">
        <v>90</v>
      </c>
      <c r="I183" s="5">
        <v>11.92</v>
      </c>
      <c r="J183" s="8">
        <v>717.35</v>
      </c>
      <c r="K183" s="10">
        <v>2988.958333</v>
      </c>
      <c r="L183" s="10">
        <v>14.443199999999999</v>
      </c>
      <c r="M183" s="6">
        <v>49.666970999999997</v>
      </c>
      <c r="N183" s="10">
        <v>147.29979499999999</v>
      </c>
      <c r="O183" s="6">
        <v>4.87</v>
      </c>
      <c r="P183" s="10">
        <v>132.856595</v>
      </c>
      <c r="Q183" s="6">
        <v>4.4449129042999997</v>
      </c>
    </row>
    <row r="184" spans="8:17" x14ac:dyDescent="0.2">
      <c r="H184" s="5" t="s">
        <v>300</v>
      </c>
      <c r="I184" s="5">
        <v>67.25</v>
      </c>
      <c r="J184" s="8">
        <v>11640</v>
      </c>
      <c r="K184" s="10">
        <v>2902.7431419999998</v>
      </c>
      <c r="L184" s="10">
        <v>112.52800000000001</v>
      </c>
      <c r="M184" s="6">
        <v>103.440921</v>
      </c>
      <c r="N184" s="10">
        <v>184.849929</v>
      </c>
      <c r="O184" s="6">
        <v>62.97</v>
      </c>
      <c r="P184" s="10">
        <v>72.321928999999997</v>
      </c>
      <c r="Q184" s="6">
        <v>2.4915028646000001</v>
      </c>
    </row>
    <row r="185" spans="8:17" x14ac:dyDescent="0.2">
      <c r="H185" s="5" t="s">
        <v>301</v>
      </c>
      <c r="I185" s="5">
        <v>43.11</v>
      </c>
      <c r="J185" s="8">
        <v>11690</v>
      </c>
      <c r="K185" s="10">
        <v>2900.7444169999999</v>
      </c>
      <c r="L185" s="10">
        <v>325.428</v>
      </c>
      <c r="M185" s="6">
        <v>35.921923999999997</v>
      </c>
      <c r="N185" s="10">
        <v>814.06685200000004</v>
      </c>
      <c r="O185" s="6">
        <v>14.36</v>
      </c>
      <c r="P185" s="10">
        <v>488.63885199999999</v>
      </c>
      <c r="Q185" s="6">
        <v>16.845291488800001</v>
      </c>
    </row>
    <row r="186" spans="8:17" x14ac:dyDescent="0.2">
      <c r="H186" s="5" t="s">
        <v>302</v>
      </c>
      <c r="I186" s="5">
        <v>45.3</v>
      </c>
      <c r="J186" s="8">
        <v>7790</v>
      </c>
      <c r="K186" s="10">
        <v>2853.4798529999998</v>
      </c>
      <c r="L186" s="10">
        <v>280.24590000000001</v>
      </c>
      <c r="M186" s="6">
        <v>27.797017</v>
      </c>
      <c r="N186" s="10">
        <v>379.62963000000002</v>
      </c>
      <c r="O186" s="6">
        <v>20.52</v>
      </c>
      <c r="P186" s="10">
        <v>99.38373</v>
      </c>
      <c r="Q186" s="6">
        <v>3.482895788</v>
      </c>
    </row>
    <row r="187" spans="8:17" x14ac:dyDescent="0.2">
      <c r="H187" s="5" t="s">
        <v>303</v>
      </c>
      <c r="I187" s="5">
        <v>20.5</v>
      </c>
      <c r="J187" s="8">
        <v>2950</v>
      </c>
      <c r="K187" s="10">
        <v>2836.538462</v>
      </c>
      <c r="L187" s="10">
        <v>247.4564</v>
      </c>
      <c r="M187" s="6">
        <v>11.921291999999999</v>
      </c>
      <c r="N187" s="10">
        <v>157.838416</v>
      </c>
      <c r="O187" s="6">
        <v>18.690000000000001</v>
      </c>
      <c r="P187" s="10">
        <v>-89.617984000000007</v>
      </c>
      <c r="Q187" s="6">
        <v>-3.1594136639000001</v>
      </c>
    </row>
    <row r="188" spans="8:17" x14ac:dyDescent="0.2">
      <c r="H188" s="5" t="s">
        <v>304</v>
      </c>
      <c r="I188" s="5">
        <v>84.69</v>
      </c>
      <c r="J188" s="8">
        <v>13540</v>
      </c>
      <c r="K188" s="10">
        <v>2832.6359830000001</v>
      </c>
      <c r="L188" s="10">
        <v>442.81220000000002</v>
      </c>
      <c r="M188" s="6">
        <v>30.577297000000002</v>
      </c>
      <c r="N188" s="10">
        <v>764.97175100000004</v>
      </c>
      <c r="O188" s="6">
        <v>17.7</v>
      </c>
      <c r="P188" s="10">
        <v>322.15955100000002</v>
      </c>
      <c r="Q188" s="6">
        <v>11.373136305399999</v>
      </c>
    </row>
    <row r="189" spans="8:17" x14ac:dyDescent="0.2">
      <c r="H189" s="5" t="s">
        <v>305</v>
      </c>
      <c r="I189" s="5">
        <v>25.72</v>
      </c>
      <c r="J189" s="8">
        <v>16640</v>
      </c>
      <c r="K189" s="10">
        <v>2723.4042549999999</v>
      </c>
      <c r="L189" s="10">
        <v>-440.04840000000002</v>
      </c>
      <c r="M189" s="6">
        <v>-37.814022000000001</v>
      </c>
      <c r="N189" s="10">
        <v>636.57230300000003</v>
      </c>
      <c r="O189" s="6">
        <v>26.14</v>
      </c>
      <c r="P189" s="10">
        <v>1076.620703</v>
      </c>
      <c r="Q189" s="6">
        <v>39.532166437699999</v>
      </c>
    </row>
    <row r="190" spans="8:17" x14ac:dyDescent="0.2">
      <c r="H190" s="5" t="s">
        <v>306</v>
      </c>
      <c r="I190" s="5">
        <v>14.68</v>
      </c>
      <c r="J190" s="8">
        <v>1520</v>
      </c>
      <c r="K190" s="10">
        <v>2666.666667</v>
      </c>
      <c r="L190" s="10">
        <v>53.825200000000002</v>
      </c>
      <c r="M190" s="6">
        <v>28.239560999999998</v>
      </c>
      <c r="N190" s="10">
        <v>129.582268</v>
      </c>
      <c r="O190" s="6">
        <v>11.73</v>
      </c>
      <c r="P190" s="10">
        <v>75.757068000000004</v>
      </c>
      <c r="Q190" s="6">
        <v>2.8408900384</v>
      </c>
    </row>
    <row r="191" spans="8:17" x14ac:dyDescent="0.2">
      <c r="H191" s="5" t="s">
        <v>307</v>
      </c>
      <c r="I191" s="5">
        <v>34.25</v>
      </c>
      <c r="J191" s="8">
        <v>8110</v>
      </c>
      <c r="K191" s="10">
        <v>2574.6031750000002</v>
      </c>
      <c r="L191" s="10">
        <v>144.46629999999999</v>
      </c>
      <c r="M191" s="6">
        <v>56.137659999999997</v>
      </c>
      <c r="N191" s="10">
        <v>163.37630899999999</v>
      </c>
      <c r="O191" s="6">
        <v>49.64</v>
      </c>
      <c r="P191" s="10">
        <v>18.910008999999999</v>
      </c>
      <c r="Q191" s="6">
        <v>0.73448248699999996</v>
      </c>
    </row>
    <row r="192" spans="8:17" x14ac:dyDescent="0.2">
      <c r="H192" s="5" t="s">
        <v>308</v>
      </c>
      <c r="I192" s="5">
        <v>43.25</v>
      </c>
      <c r="J192" s="8">
        <v>14130</v>
      </c>
      <c r="K192" s="10">
        <v>2550.5415159999998</v>
      </c>
      <c r="L192" s="10">
        <v>274.52879999999999</v>
      </c>
      <c r="M192" s="6">
        <v>51.470010000000002</v>
      </c>
      <c r="N192" s="10">
        <v>604.10431800000003</v>
      </c>
      <c r="O192" s="6">
        <v>23.39</v>
      </c>
      <c r="P192" s="10">
        <v>329.57551799999999</v>
      </c>
      <c r="Q192" s="6">
        <v>12.9217860594</v>
      </c>
    </row>
    <row r="193" spans="8:17" x14ac:dyDescent="0.2">
      <c r="H193" s="5" t="s">
        <v>309</v>
      </c>
      <c r="I193" s="5">
        <v>84.47</v>
      </c>
      <c r="J193" s="8">
        <v>3320</v>
      </c>
      <c r="K193" s="10">
        <v>2459.2592589999999</v>
      </c>
      <c r="L193" s="10">
        <v>57.726900000000001</v>
      </c>
      <c r="M193" s="6">
        <v>57.512182000000003</v>
      </c>
      <c r="N193" s="10">
        <v>141.21650399999999</v>
      </c>
      <c r="O193" s="6">
        <v>23.51</v>
      </c>
      <c r="P193" s="10">
        <v>83.489604</v>
      </c>
      <c r="Q193" s="6">
        <v>3.3949085808000001</v>
      </c>
    </row>
    <row r="194" spans="8:17" x14ac:dyDescent="0.2">
      <c r="H194" s="5" t="s">
        <v>310</v>
      </c>
      <c r="I194" s="5">
        <v>192.92</v>
      </c>
      <c r="J194" s="8">
        <v>14850</v>
      </c>
      <c r="K194" s="10">
        <v>2454.5454549999999</v>
      </c>
      <c r="L194" s="10">
        <v>736.69860000000006</v>
      </c>
      <c r="M194" s="6">
        <v>20.157496999999999</v>
      </c>
      <c r="N194" s="10">
        <v>695.87628900000004</v>
      </c>
      <c r="O194" s="6">
        <v>21.34</v>
      </c>
      <c r="P194" s="10">
        <v>-40.822310999999999</v>
      </c>
      <c r="Q194" s="6">
        <v>-1.6631312027</v>
      </c>
    </row>
    <row r="195" spans="8:17" x14ac:dyDescent="0.2">
      <c r="H195" s="5" t="s">
        <v>311</v>
      </c>
      <c r="I195" s="5">
        <v>2.61</v>
      </c>
      <c r="J195" s="8">
        <v>1470</v>
      </c>
      <c r="K195" s="10">
        <v>2409.8360659999998</v>
      </c>
      <c r="L195" s="10">
        <v>-56.280999999999999</v>
      </c>
      <c r="M195" s="6">
        <v>-26.118939000000001</v>
      </c>
      <c r="N195" s="10">
        <v>124.470787</v>
      </c>
      <c r="O195" s="6">
        <v>11.81</v>
      </c>
      <c r="P195" s="10">
        <v>180.75178700000001</v>
      </c>
      <c r="Q195" s="6">
        <v>7.5005843779000001</v>
      </c>
    </row>
    <row r="196" spans="8:17" x14ac:dyDescent="0.2">
      <c r="H196" s="5" t="s">
        <v>312</v>
      </c>
      <c r="I196" s="5">
        <v>34.979999999999997</v>
      </c>
      <c r="J196" s="8">
        <v>1270</v>
      </c>
      <c r="K196" s="10">
        <v>2396.2264150000001</v>
      </c>
      <c r="L196" s="10">
        <v>47.359000000000002</v>
      </c>
      <c r="M196" s="6">
        <v>26.816445000000002</v>
      </c>
      <c r="N196" s="10">
        <v>60.736490000000003</v>
      </c>
      <c r="O196" s="6">
        <v>20.91</v>
      </c>
      <c r="P196" s="10">
        <v>13.37749</v>
      </c>
      <c r="Q196" s="6">
        <v>0.55827319289999999</v>
      </c>
    </row>
    <row r="197" spans="8:17" x14ac:dyDescent="0.2">
      <c r="H197" s="5" t="s">
        <v>313</v>
      </c>
      <c r="I197" s="5">
        <v>54.98</v>
      </c>
      <c r="J197" s="8">
        <v>5680</v>
      </c>
      <c r="K197" s="10">
        <v>2356.8464730000001</v>
      </c>
      <c r="L197" s="10">
        <v>-14.460599999999999</v>
      </c>
      <c r="M197" s="6">
        <v>-392.79144700000001</v>
      </c>
      <c r="N197" s="10">
        <v>372.94812899999999</v>
      </c>
      <c r="O197" s="6">
        <v>15.23</v>
      </c>
      <c r="P197" s="10">
        <v>387.40872899999999</v>
      </c>
      <c r="Q197" s="6">
        <v>16.4375886646</v>
      </c>
    </row>
    <row r="198" spans="8:17" x14ac:dyDescent="0.2">
      <c r="H198" s="5" t="s">
        <v>314</v>
      </c>
      <c r="I198" s="5">
        <v>67.92</v>
      </c>
      <c r="J198" s="8">
        <v>18670</v>
      </c>
      <c r="K198" s="10">
        <v>2307.7873920000002</v>
      </c>
      <c r="L198" s="10">
        <v>415.05369999999999</v>
      </c>
      <c r="M198" s="6">
        <v>44.982131000000003</v>
      </c>
      <c r="N198" s="10">
        <v>642.02200800000003</v>
      </c>
      <c r="O198" s="6">
        <v>29.08</v>
      </c>
      <c r="P198" s="10">
        <v>226.96830800000001</v>
      </c>
      <c r="Q198" s="6">
        <v>9.8348881293999995</v>
      </c>
    </row>
    <row r="199" spans="8:17" x14ac:dyDescent="0.2">
      <c r="H199" s="5" t="s">
        <v>315</v>
      </c>
      <c r="I199" s="5">
        <v>36.090000000000003</v>
      </c>
      <c r="J199" s="8">
        <v>7470</v>
      </c>
      <c r="K199" s="10">
        <v>2298.461538</v>
      </c>
      <c r="L199" s="10">
        <v>333.12509999999997</v>
      </c>
      <c r="M199" s="6">
        <v>22.424008000000001</v>
      </c>
      <c r="N199" s="10">
        <v>691.02682700000003</v>
      </c>
      <c r="O199" s="6">
        <v>10.81</v>
      </c>
      <c r="P199" s="10">
        <v>357.90172699999999</v>
      </c>
      <c r="Q199" s="6">
        <v>15.5713602783</v>
      </c>
    </row>
    <row r="200" spans="8:17" x14ac:dyDescent="0.2">
      <c r="H200" s="5" t="s">
        <v>316</v>
      </c>
      <c r="I200" s="5">
        <v>17.149999999999999</v>
      </c>
      <c r="J200" s="8">
        <v>1100</v>
      </c>
      <c r="K200" s="10">
        <v>2291.666667</v>
      </c>
      <c r="L200" s="10">
        <v>83.695899999999995</v>
      </c>
      <c r="M200" s="6">
        <v>13.142818</v>
      </c>
      <c r="N200" s="10">
        <v>156.25</v>
      </c>
      <c r="O200" s="6">
        <v>7.04</v>
      </c>
      <c r="P200" s="10">
        <v>72.554100000000005</v>
      </c>
      <c r="Q200" s="6">
        <v>3.1659970908999999</v>
      </c>
    </row>
    <row r="201" spans="8:17" x14ac:dyDescent="0.2">
      <c r="H201" s="5" t="s">
        <v>317</v>
      </c>
      <c r="I201" s="5">
        <v>23.38</v>
      </c>
      <c r="J201" s="8">
        <v>8680</v>
      </c>
      <c r="K201" s="10">
        <v>2248.704663</v>
      </c>
      <c r="L201" s="10">
        <v>285.96260000000001</v>
      </c>
      <c r="M201" s="6">
        <v>30.353619999999999</v>
      </c>
      <c r="N201" s="10">
        <v>465.91519099999999</v>
      </c>
      <c r="O201" s="6">
        <v>18.63</v>
      </c>
      <c r="P201" s="10">
        <v>179.95259100000001</v>
      </c>
      <c r="Q201" s="6">
        <v>8.0024999946000008</v>
      </c>
    </row>
    <row r="202" spans="8:17" x14ac:dyDescent="0.2">
      <c r="H202" s="5" t="s">
        <v>318</v>
      </c>
      <c r="I202" s="5">
        <v>139.25</v>
      </c>
      <c r="J202" s="8">
        <v>8460</v>
      </c>
      <c r="K202" s="10">
        <v>2244.0318299999999</v>
      </c>
      <c r="L202" s="10">
        <v>430.32240000000002</v>
      </c>
      <c r="M202" s="6">
        <v>19.659678</v>
      </c>
      <c r="N202" s="10">
        <v>678.42822799999999</v>
      </c>
      <c r="O202" s="6">
        <v>12.47</v>
      </c>
      <c r="P202" s="10">
        <v>248.105828</v>
      </c>
      <c r="Q202" s="6">
        <v>11.056252607599999</v>
      </c>
    </row>
    <row r="203" spans="8:17" x14ac:dyDescent="0.2">
      <c r="H203" s="5" t="s">
        <v>319</v>
      </c>
      <c r="I203" s="5">
        <v>71.73</v>
      </c>
      <c r="J203" s="8">
        <v>4390</v>
      </c>
      <c r="K203" s="10">
        <v>2239.7959179999998</v>
      </c>
      <c r="L203" s="10">
        <v>-16.5078</v>
      </c>
      <c r="M203" s="6">
        <v>-265.93489099999999</v>
      </c>
      <c r="N203" s="10">
        <v>40.700909000000003</v>
      </c>
      <c r="O203" s="6">
        <v>107.86</v>
      </c>
      <c r="P203" s="10">
        <v>57.208708999999999</v>
      </c>
      <c r="Q203" s="6">
        <v>2.5541929118</v>
      </c>
    </row>
    <row r="204" spans="8:17" x14ac:dyDescent="0.2">
      <c r="H204" s="5" t="s">
        <v>320</v>
      </c>
      <c r="I204" s="5">
        <v>47.5</v>
      </c>
      <c r="J204" s="8">
        <v>11460</v>
      </c>
      <c r="K204" s="10">
        <v>2229.5719840000002</v>
      </c>
      <c r="L204" s="10">
        <v>-296.76209999999998</v>
      </c>
      <c r="M204" s="6">
        <v>-38.616790999999999</v>
      </c>
      <c r="N204" s="10">
        <v>-296.76209999999998</v>
      </c>
      <c r="O204" s="6">
        <v>-38.616790999999999</v>
      </c>
      <c r="P204" s="10">
        <v>0</v>
      </c>
      <c r="Q204" s="6">
        <v>0</v>
      </c>
    </row>
    <row r="205" spans="8:17" x14ac:dyDescent="0.2">
      <c r="H205" s="5" t="s">
        <v>321</v>
      </c>
      <c r="I205" s="5">
        <v>59.59</v>
      </c>
      <c r="J205" s="8">
        <v>16170</v>
      </c>
      <c r="K205" s="10">
        <v>2209.0163929999999</v>
      </c>
      <c r="L205" s="10">
        <v>776.17539999999997</v>
      </c>
      <c r="M205" s="6">
        <v>20.832920000000001</v>
      </c>
      <c r="N205" s="10">
        <v>706.11353699999995</v>
      </c>
      <c r="O205" s="6">
        <v>22.9</v>
      </c>
      <c r="P205" s="10">
        <v>-70.061863000000002</v>
      </c>
      <c r="Q205" s="6">
        <v>-3.1716316406999998</v>
      </c>
    </row>
    <row r="206" spans="8:17" x14ac:dyDescent="0.2">
      <c r="H206" s="5" t="s">
        <v>322</v>
      </c>
      <c r="I206" s="5">
        <v>2.41</v>
      </c>
      <c r="J206" s="8">
        <v>110.19</v>
      </c>
      <c r="K206" s="10">
        <v>2203.8000000000002</v>
      </c>
      <c r="L206" s="10">
        <v>-18.745200000000001</v>
      </c>
      <c r="M206" s="6">
        <v>-5.8783050000000001</v>
      </c>
      <c r="N206" s="10">
        <v>-18.745200000000001</v>
      </c>
      <c r="O206" s="6">
        <v>-5.8783050000000001</v>
      </c>
      <c r="P206" s="10">
        <v>0</v>
      </c>
      <c r="Q206" s="6">
        <v>0</v>
      </c>
    </row>
    <row r="207" spans="8:17" x14ac:dyDescent="0.2">
      <c r="H207" s="5" t="s">
        <v>323</v>
      </c>
      <c r="I207" s="5">
        <v>24.6</v>
      </c>
      <c r="J207" s="8">
        <v>4090</v>
      </c>
      <c r="K207" s="10">
        <v>2198.9247310000001</v>
      </c>
      <c r="L207" s="10">
        <v>231.1987</v>
      </c>
      <c r="M207" s="6">
        <v>17.690411000000001</v>
      </c>
      <c r="N207" s="10">
        <v>318.53582599999999</v>
      </c>
      <c r="O207" s="6">
        <v>12.84</v>
      </c>
      <c r="P207" s="10">
        <v>87.337125999999998</v>
      </c>
      <c r="Q207" s="6">
        <v>3.9718105993999999</v>
      </c>
    </row>
    <row r="208" spans="8:17" x14ac:dyDescent="0.2">
      <c r="H208" s="5" t="s">
        <v>324</v>
      </c>
      <c r="I208" s="5">
        <v>143.51</v>
      </c>
      <c r="J208" s="8">
        <v>21460</v>
      </c>
      <c r="K208" s="10">
        <v>2189.7959179999998</v>
      </c>
      <c r="L208" s="10">
        <v>-311.08479999999997</v>
      </c>
      <c r="M208" s="6">
        <v>-68.984406000000007</v>
      </c>
      <c r="N208" s="10">
        <v>351.11256500000002</v>
      </c>
      <c r="O208" s="6">
        <v>61.12</v>
      </c>
      <c r="P208" s="10">
        <v>662.19736499999999</v>
      </c>
      <c r="Q208" s="6">
        <v>30.240140640100002</v>
      </c>
    </row>
    <row r="209" spans="8:17" x14ac:dyDescent="0.2">
      <c r="H209" s="5" t="s">
        <v>92</v>
      </c>
      <c r="I209" s="5">
        <v>210.02</v>
      </c>
      <c r="J209" s="8">
        <v>11360</v>
      </c>
      <c r="K209" s="10">
        <v>2167.9389310000001</v>
      </c>
      <c r="L209" s="10">
        <v>256.92750000000001</v>
      </c>
      <c r="M209" s="6">
        <v>44.214807999999998</v>
      </c>
      <c r="N209" s="10">
        <v>349.00153599999999</v>
      </c>
      <c r="O209" s="6">
        <v>32.549999999999997</v>
      </c>
      <c r="P209" s="10">
        <v>92.074036000000007</v>
      </c>
      <c r="Q209" s="6">
        <v>4.2470770171999996</v>
      </c>
    </row>
    <row r="210" spans="8:17" x14ac:dyDescent="0.2">
      <c r="H210" s="5" t="s">
        <v>325</v>
      </c>
      <c r="I210" s="5">
        <v>41.81</v>
      </c>
      <c r="J210" s="8">
        <v>8730</v>
      </c>
      <c r="K210" s="10">
        <v>2166.2531020000001</v>
      </c>
      <c r="L210" s="10">
        <v>-306.87720000000002</v>
      </c>
      <c r="M210" s="6">
        <v>-28.447861</v>
      </c>
      <c r="N210" s="10">
        <v>-306.87720000000002</v>
      </c>
      <c r="O210" s="6">
        <v>-28.447861</v>
      </c>
      <c r="P210" s="10">
        <v>0</v>
      </c>
      <c r="Q210" s="6">
        <v>0</v>
      </c>
    </row>
    <row r="211" spans="8:17" x14ac:dyDescent="0.2">
      <c r="H211" s="5" t="s">
        <v>326</v>
      </c>
      <c r="I211" s="5">
        <v>42.27</v>
      </c>
      <c r="J211" s="8">
        <v>6030</v>
      </c>
      <c r="K211" s="10">
        <v>2161.2903230000002</v>
      </c>
      <c r="L211" s="10">
        <v>-209.78370000000001</v>
      </c>
      <c r="M211" s="6">
        <v>-28.743891999999999</v>
      </c>
      <c r="N211" s="10">
        <v>-209.78370000000001</v>
      </c>
      <c r="O211" s="6">
        <v>-28.743891999999999</v>
      </c>
      <c r="P211" s="10">
        <v>0</v>
      </c>
      <c r="Q211" s="6">
        <v>0</v>
      </c>
    </row>
    <row r="212" spans="8:17" x14ac:dyDescent="0.2">
      <c r="H212" s="5" t="s">
        <v>327</v>
      </c>
      <c r="I212" s="5">
        <v>66.69</v>
      </c>
      <c r="J212" s="8">
        <v>11310</v>
      </c>
      <c r="K212" s="10">
        <v>2158.3969470000002</v>
      </c>
      <c r="L212" s="10">
        <v>412.22519999999997</v>
      </c>
      <c r="M212" s="6">
        <v>27.436458999999999</v>
      </c>
      <c r="N212" s="10">
        <v>537.80313799999999</v>
      </c>
      <c r="O212" s="6">
        <v>21.03</v>
      </c>
      <c r="P212" s="10">
        <v>125.577938</v>
      </c>
      <c r="Q212" s="6">
        <v>5.8181113800000004</v>
      </c>
    </row>
    <row r="213" spans="8:17" x14ac:dyDescent="0.2">
      <c r="H213" s="5" t="s">
        <v>328</v>
      </c>
      <c r="I213" s="5">
        <v>36.880000000000003</v>
      </c>
      <c r="J213" s="8">
        <v>2520</v>
      </c>
      <c r="K213" s="10">
        <v>2135.5932200000002</v>
      </c>
      <c r="L213" s="10">
        <v>118.2628</v>
      </c>
      <c r="M213" s="6">
        <v>21.308475999999999</v>
      </c>
      <c r="N213" s="10">
        <v>185.84070800000001</v>
      </c>
      <c r="O213" s="6">
        <v>13.56</v>
      </c>
      <c r="P213" s="10">
        <v>67.577907999999994</v>
      </c>
      <c r="Q213" s="6">
        <v>3.1643623570999999</v>
      </c>
    </row>
    <row r="214" spans="8:17" x14ac:dyDescent="0.2">
      <c r="H214" s="5" t="s">
        <v>329</v>
      </c>
      <c r="I214" s="5">
        <v>62.57</v>
      </c>
      <c r="J214" s="8">
        <v>9340</v>
      </c>
      <c r="K214" s="10">
        <v>2132.420091</v>
      </c>
      <c r="L214" s="10">
        <v>856.46540000000005</v>
      </c>
      <c r="M214" s="6">
        <v>10.905286</v>
      </c>
      <c r="N214" s="10">
        <v>521.20535700000005</v>
      </c>
      <c r="O214" s="6">
        <v>17.920000000000002</v>
      </c>
      <c r="P214" s="10">
        <v>-335.260043</v>
      </c>
      <c r="Q214" s="6">
        <v>-15.7220448363</v>
      </c>
    </row>
    <row r="215" spans="8:17" x14ac:dyDescent="0.2">
      <c r="H215" s="5" t="s">
        <v>330</v>
      </c>
      <c r="I215" s="5">
        <v>78.31</v>
      </c>
      <c r="J215" s="8">
        <v>3100</v>
      </c>
      <c r="K215" s="10">
        <v>2123.287671</v>
      </c>
      <c r="L215" s="10">
        <v>92.151499999999999</v>
      </c>
      <c r="M215" s="6">
        <v>33.640255000000003</v>
      </c>
      <c r="N215" s="10">
        <v>103.230103</v>
      </c>
      <c r="O215" s="6">
        <v>30.03</v>
      </c>
      <c r="P215" s="10">
        <v>11.078602999999999</v>
      </c>
      <c r="Q215" s="6">
        <v>0.52176647470000004</v>
      </c>
    </row>
    <row r="216" spans="8:17" x14ac:dyDescent="0.2">
      <c r="H216" s="5" t="s">
        <v>331</v>
      </c>
      <c r="I216" s="5">
        <v>7.11</v>
      </c>
      <c r="J216" s="8">
        <v>20.83</v>
      </c>
      <c r="K216" s="10">
        <v>2083</v>
      </c>
      <c r="L216" s="10">
        <v>0.35160000000000002</v>
      </c>
      <c r="M216" s="6">
        <v>59.243457999999997</v>
      </c>
      <c r="N216" s="10">
        <v>0.35160000000000002</v>
      </c>
      <c r="O216" s="6">
        <v>59.243457999999997</v>
      </c>
      <c r="P216" s="10">
        <v>0</v>
      </c>
      <c r="Q216" s="6">
        <v>0</v>
      </c>
    </row>
    <row r="217" spans="8:17" x14ac:dyDescent="0.2">
      <c r="H217" s="5" t="s">
        <v>332</v>
      </c>
      <c r="I217" s="5">
        <v>6.05</v>
      </c>
      <c r="J217" s="8">
        <v>788.62</v>
      </c>
      <c r="K217" s="10">
        <v>2075.3157890000002</v>
      </c>
      <c r="L217" s="10">
        <v>-845.97149999999999</v>
      </c>
      <c r="M217" s="6">
        <v>-0.93220599999999998</v>
      </c>
      <c r="N217" s="10">
        <v>-845.97149999999999</v>
      </c>
      <c r="O217" s="6">
        <v>-0.93220599999999998</v>
      </c>
      <c r="P217" s="10">
        <v>0</v>
      </c>
      <c r="Q217" s="6">
        <v>0</v>
      </c>
    </row>
    <row r="218" spans="8:17" x14ac:dyDescent="0.2">
      <c r="H218" s="5" t="s">
        <v>333</v>
      </c>
      <c r="I218" s="5">
        <v>105.64</v>
      </c>
      <c r="J218" s="8">
        <v>18300</v>
      </c>
      <c r="K218" s="10">
        <v>2049.2721160000001</v>
      </c>
      <c r="L218" s="10">
        <v>420.90030000000002</v>
      </c>
      <c r="M218" s="6">
        <v>43.478230000000003</v>
      </c>
      <c r="N218" s="10">
        <v>468.27021500000001</v>
      </c>
      <c r="O218" s="6">
        <v>39.08</v>
      </c>
      <c r="P218" s="10">
        <v>47.369914999999999</v>
      </c>
      <c r="Q218" s="6">
        <v>2.3115483084999999</v>
      </c>
    </row>
    <row r="219" spans="8:17" x14ac:dyDescent="0.2">
      <c r="H219" s="5" t="s">
        <v>94</v>
      </c>
      <c r="I219" s="5">
        <v>26.48</v>
      </c>
      <c r="J219" s="8">
        <v>2910</v>
      </c>
      <c r="K219" s="10">
        <v>1993.1506850000001</v>
      </c>
      <c r="L219" s="10">
        <v>14.2974</v>
      </c>
      <c r="M219" s="6">
        <v>203.53351000000001</v>
      </c>
      <c r="N219" s="10">
        <v>161.66666699999999</v>
      </c>
      <c r="O219" s="6">
        <v>18</v>
      </c>
      <c r="P219" s="10">
        <v>147.36926700000001</v>
      </c>
      <c r="Q219" s="6">
        <v>7.3937845132</v>
      </c>
    </row>
    <row r="220" spans="8:17" x14ac:dyDescent="0.2">
      <c r="H220" s="5" t="s">
        <v>334</v>
      </c>
      <c r="I220" s="5">
        <v>235.48</v>
      </c>
      <c r="J220" s="8">
        <v>26450</v>
      </c>
      <c r="K220" s="10">
        <v>1984.2460619999999</v>
      </c>
      <c r="L220" s="10">
        <v>125.82080000000001</v>
      </c>
      <c r="M220" s="6">
        <v>210.21961400000001</v>
      </c>
      <c r="N220" s="10">
        <v>245.77216100000001</v>
      </c>
      <c r="O220" s="6">
        <v>107.62</v>
      </c>
      <c r="P220" s="10">
        <v>119.95136100000001</v>
      </c>
      <c r="Q220" s="6">
        <v>6.0451858081000003</v>
      </c>
    </row>
    <row r="221" spans="8:17" x14ac:dyDescent="0.2">
      <c r="H221" s="5" t="s">
        <v>335</v>
      </c>
      <c r="I221" s="5">
        <v>113.31</v>
      </c>
      <c r="J221" s="8">
        <v>17310</v>
      </c>
      <c r="K221" s="10">
        <v>1976.0273970000001</v>
      </c>
      <c r="L221" s="10">
        <v>782.08</v>
      </c>
      <c r="M221" s="6">
        <v>22.133285999999998</v>
      </c>
      <c r="N221" s="10">
        <v>988.01369899999997</v>
      </c>
      <c r="O221" s="6">
        <v>17.52</v>
      </c>
      <c r="P221" s="10">
        <v>205.93369899999999</v>
      </c>
      <c r="Q221" s="6">
        <v>10.421601386500001</v>
      </c>
    </row>
    <row r="222" spans="8:17" x14ac:dyDescent="0.2">
      <c r="H222" s="5" t="s">
        <v>336</v>
      </c>
      <c r="I222" s="5">
        <v>71.91</v>
      </c>
      <c r="J222" s="8">
        <v>20210</v>
      </c>
      <c r="K222" s="10">
        <v>1962.1359219999999</v>
      </c>
      <c r="L222" s="10">
        <v>505.87200000000001</v>
      </c>
      <c r="M222" s="6">
        <v>39.950817999999998</v>
      </c>
      <c r="N222" s="10">
        <v>532.54281900000001</v>
      </c>
      <c r="O222" s="6">
        <v>37.950000000000003</v>
      </c>
      <c r="P222" s="10">
        <v>26.670819000000002</v>
      </c>
      <c r="Q222" s="6">
        <v>1.3592748186000001</v>
      </c>
    </row>
    <row r="223" spans="8:17" x14ac:dyDescent="0.2">
      <c r="H223" s="5" t="s">
        <v>337</v>
      </c>
      <c r="I223" s="5">
        <v>11.77</v>
      </c>
      <c r="J223" s="8">
        <v>701.49</v>
      </c>
      <c r="K223" s="10">
        <v>1948.583333</v>
      </c>
      <c r="L223" s="10">
        <v>-919.03200000000004</v>
      </c>
      <c r="M223" s="6">
        <v>-0.76329199999999997</v>
      </c>
      <c r="N223" s="10">
        <v>-919.03200000000004</v>
      </c>
      <c r="O223" s="6">
        <v>-0.76329199999999997</v>
      </c>
      <c r="P223" s="10">
        <v>0</v>
      </c>
      <c r="Q223" s="6">
        <v>0</v>
      </c>
    </row>
    <row r="224" spans="8:17" x14ac:dyDescent="0.2">
      <c r="H224" s="5" t="s">
        <v>338</v>
      </c>
      <c r="I224" s="5">
        <v>42.86</v>
      </c>
      <c r="J224" s="8">
        <v>4150</v>
      </c>
      <c r="K224" s="10">
        <v>1921.296296</v>
      </c>
      <c r="L224" s="10">
        <v>-169.45249999999999</v>
      </c>
      <c r="M224" s="6">
        <v>-24.490639000000002</v>
      </c>
      <c r="N224" s="10">
        <v>-169.45249999999999</v>
      </c>
      <c r="O224" s="6">
        <v>-24.490639000000002</v>
      </c>
      <c r="P224" s="10">
        <v>0</v>
      </c>
      <c r="Q224" s="6">
        <v>0</v>
      </c>
    </row>
    <row r="225" spans="8:17" x14ac:dyDescent="0.2">
      <c r="H225" s="5" t="s">
        <v>339</v>
      </c>
      <c r="I225" s="5">
        <v>24</v>
      </c>
      <c r="J225" s="8">
        <v>945.12</v>
      </c>
      <c r="K225" s="10">
        <v>1890.24</v>
      </c>
      <c r="L225" s="10">
        <v>-144.52459999999999</v>
      </c>
      <c r="M225" s="6">
        <v>-6.5395099999999999</v>
      </c>
      <c r="N225" s="10">
        <v>153.67804899999999</v>
      </c>
      <c r="O225" s="6">
        <v>6.15</v>
      </c>
      <c r="P225" s="10">
        <v>298.20264900000001</v>
      </c>
      <c r="Q225" s="6">
        <v>15.775914634099999</v>
      </c>
    </row>
    <row r="226" spans="8:17" x14ac:dyDescent="0.2">
      <c r="H226" s="5" t="s">
        <v>340</v>
      </c>
      <c r="I226" s="5">
        <v>109.33</v>
      </c>
      <c r="J226" s="8">
        <v>6010</v>
      </c>
      <c r="K226" s="10">
        <v>1860.6811150000001</v>
      </c>
      <c r="L226" s="10">
        <v>169.7955</v>
      </c>
      <c r="M226" s="6">
        <v>35.395519999999998</v>
      </c>
      <c r="N226" s="10">
        <v>341.671404</v>
      </c>
      <c r="O226" s="6">
        <v>17.59</v>
      </c>
      <c r="P226" s="10">
        <v>171.87590399999999</v>
      </c>
      <c r="Q226" s="6">
        <v>9.2372574141000001</v>
      </c>
    </row>
    <row r="227" spans="8:17" x14ac:dyDescent="0.2">
      <c r="H227" s="5" t="s">
        <v>341</v>
      </c>
      <c r="I227" s="5">
        <v>54.96</v>
      </c>
      <c r="J227" s="8">
        <v>6670</v>
      </c>
      <c r="K227" s="10">
        <v>1852.7777779999999</v>
      </c>
      <c r="L227" s="10">
        <v>211.23599999999999</v>
      </c>
      <c r="M227" s="6">
        <v>31.576056999999999</v>
      </c>
      <c r="N227" s="10">
        <v>432.55512299999998</v>
      </c>
      <c r="O227" s="6">
        <v>15.42</v>
      </c>
      <c r="P227" s="10">
        <v>221.31912299999999</v>
      </c>
      <c r="Q227" s="6">
        <v>11.9452600237</v>
      </c>
    </row>
    <row r="228" spans="8:17" x14ac:dyDescent="0.2">
      <c r="H228" s="5" t="s">
        <v>342</v>
      </c>
      <c r="I228" s="5">
        <v>53.17</v>
      </c>
      <c r="J228" s="8">
        <v>7160</v>
      </c>
      <c r="K228" s="10">
        <v>1845.360825</v>
      </c>
      <c r="L228" s="10">
        <v>262.74299999999999</v>
      </c>
      <c r="M228" s="6">
        <v>27.250964</v>
      </c>
      <c r="N228" s="10">
        <v>341.44015300000001</v>
      </c>
      <c r="O228" s="6">
        <v>20.97</v>
      </c>
      <c r="P228" s="10">
        <v>78.697153</v>
      </c>
      <c r="Q228" s="6">
        <v>4.2645943028</v>
      </c>
    </row>
    <row r="229" spans="8:17" x14ac:dyDescent="0.2">
      <c r="H229" s="5" t="s">
        <v>343</v>
      </c>
      <c r="I229" s="5">
        <v>9.85</v>
      </c>
      <c r="J229" s="8">
        <v>384.45</v>
      </c>
      <c r="K229" s="10">
        <v>1830.7142859999999</v>
      </c>
      <c r="L229" s="10">
        <v>-256.4271</v>
      </c>
      <c r="M229" s="6">
        <v>-1.4992570000000001</v>
      </c>
      <c r="N229" s="10">
        <v>-256.4271</v>
      </c>
      <c r="O229" s="6">
        <v>-1.4992570000000001</v>
      </c>
      <c r="P229" s="10">
        <v>0</v>
      </c>
      <c r="Q229" s="6">
        <v>0</v>
      </c>
    </row>
    <row r="230" spans="8:17" x14ac:dyDescent="0.2">
      <c r="H230" s="5" t="s">
        <v>344</v>
      </c>
      <c r="I230" s="5">
        <v>17.559999999999999</v>
      </c>
      <c r="J230" s="8">
        <v>4920</v>
      </c>
      <c r="K230" s="10">
        <v>1822.2222220000001</v>
      </c>
      <c r="L230" s="10">
        <v>109.18049999999999</v>
      </c>
      <c r="M230" s="6">
        <v>45.062992000000001</v>
      </c>
      <c r="N230" s="10">
        <v>257.72655800000001</v>
      </c>
      <c r="O230" s="6">
        <v>19.09</v>
      </c>
      <c r="P230" s="10">
        <v>148.54605799999999</v>
      </c>
      <c r="Q230" s="6">
        <v>8.1519178393999994</v>
      </c>
    </row>
    <row r="231" spans="8:17" x14ac:dyDescent="0.2">
      <c r="H231" s="5" t="s">
        <v>345</v>
      </c>
      <c r="I231" s="5">
        <v>43.53</v>
      </c>
      <c r="J231" s="8">
        <v>9730</v>
      </c>
      <c r="K231" s="10">
        <v>1782.0512819999999</v>
      </c>
      <c r="L231" s="10">
        <v>545.21799999999996</v>
      </c>
      <c r="M231" s="6">
        <v>17.846073000000001</v>
      </c>
      <c r="N231" s="10">
        <v>640.13157899999999</v>
      </c>
      <c r="O231" s="6">
        <v>15.2</v>
      </c>
      <c r="P231" s="10">
        <v>94.913578999999999</v>
      </c>
      <c r="Q231" s="6">
        <v>5.3260857250999996</v>
      </c>
    </row>
    <row r="232" spans="8:17" x14ac:dyDescent="0.2">
      <c r="H232" s="5" t="s">
        <v>346</v>
      </c>
      <c r="I232" s="5">
        <v>9.57</v>
      </c>
      <c r="J232" s="8">
        <v>1550</v>
      </c>
      <c r="K232" s="10">
        <v>1761.363636</v>
      </c>
      <c r="L232" s="10">
        <v>-189.2124</v>
      </c>
      <c r="M232" s="6">
        <v>-8.1918520000000008</v>
      </c>
      <c r="N232" s="10">
        <v>123.900879</v>
      </c>
      <c r="O232" s="6">
        <v>12.51</v>
      </c>
      <c r="P232" s="10">
        <v>313.11327899999998</v>
      </c>
      <c r="Q232" s="6">
        <v>17.776753921400001</v>
      </c>
    </row>
    <row r="233" spans="8:17" x14ac:dyDescent="0.2">
      <c r="H233" s="5" t="s">
        <v>347</v>
      </c>
      <c r="I233" s="5">
        <v>11.67</v>
      </c>
      <c r="J233" s="8">
        <v>615.48</v>
      </c>
      <c r="K233" s="10">
        <v>1758.5142860000001</v>
      </c>
      <c r="L233" s="10">
        <v>-132.37739999999999</v>
      </c>
      <c r="M233" s="6">
        <v>-4.6494340000000003</v>
      </c>
      <c r="N233" s="10">
        <v>-132.37739999999999</v>
      </c>
      <c r="O233" s="6">
        <v>-4.6494340000000003</v>
      </c>
      <c r="P233" s="10">
        <v>0</v>
      </c>
      <c r="Q233" s="6">
        <v>0</v>
      </c>
    </row>
    <row r="234" spans="8:17" x14ac:dyDescent="0.2">
      <c r="H234" s="5" t="s">
        <v>96</v>
      </c>
      <c r="I234" s="5">
        <v>41.58</v>
      </c>
      <c r="J234" s="8">
        <v>3280</v>
      </c>
      <c r="K234" s="10">
        <v>1744.6808510000001</v>
      </c>
      <c r="L234" s="10">
        <v>48.092399999999998</v>
      </c>
      <c r="M234" s="6">
        <v>68.202044000000001</v>
      </c>
      <c r="N234" s="10">
        <v>230.66104100000001</v>
      </c>
      <c r="O234" s="6">
        <v>14.22</v>
      </c>
      <c r="P234" s="10">
        <v>182.56864100000001</v>
      </c>
      <c r="Q234" s="6">
        <v>10.464300142700001</v>
      </c>
    </row>
    <row r="235" spans="8:17" x14ac:dyDescent="0.2">
      <c r="H235" s="5" t="s">
        <v>348</v>
      </c>
      <c r="I235" s="5">
        <v>7.67</v>
      </c>
      <c r="J235" s="8">
        <v>1260</v>
      </c>
      <c r="K235" s="10">
        <v>1726.0273970000001</v>
      </c>
      <c r="L235" s="10">
        <v>-185.63640000000001</v>
      </c>
      <c r="M235" s="6">
        <v>-6.7874619999999997</v>
      </c>
      <c r="N235" s="10">
        <v>22.340426000000001</v>
      </c>
      <c r="O235" s="6">
        <v>56.4</v>
      </c>
      <c r="P235" s="10">
        <v>207.97682599999999</v>
      </c>
      <c r="Q235" s="6">
        <v>12.049451003</v>
      </c>
    </row>
    <row r="236" spans="8:17" x14ac:dyDescent="0.2">
      <c r="H236" s="5" t="s">
        <v>349</v>
      </c>
      <c r="I236" s="5">
        <v>36.799999999999997</v>
      </c>
      <c r="J236" s="8">
        <v>17060</v>
      </c>
      <c r="K236" s="10">
        <v>1680.7881769999999</v>
      </c>
      <c r="L236" s="10">
        <v>-1733.9014</v>
      </c>
      <c r="M236" s="6">
        <v>-9.8390830000000005</v>
      </c>
      <c r="N236" s="10">
        <v>-1733.9014</v>
      </c>
      <c r="O236" s="6">
        <v>-9.8390830000000005</v>
      </c>
      <c r="P236" s="10">
        <v>0</v>
      </c>
      <c r="Q236" s="6">
        <v>0</v>
      </c>
    </row>
    <row r="237" spans="8:17" x14ac:dyDescent="0.2">
      <c r="H237" s="5" t="s">
        <v>350</v>
      </c>
      <c r="I237" s="5">
        <v>74.430000000000007</v>
      </c>
      <c r="J237" s="8">
        <v>5750</v>
      </c>
      <c r="K237" s="10">
        <v>1661.8497110000001</v>
      </c>
      <c r="L237" s="10">
        <v>-35.5304</v>
      </c>
      <c r="M237" s="6">
        <v>-161.833247</v>
      </c>
      <c r="N237" s="10">
        <v>428.46497799999997</v>
      </c>
      <c r="O237" s="6">
        <v>13.42</v>
      </c>
      <c r="P237" s="10">
        <v>463.99537800000002</v>
      </c>
      <c r="Q237" s="6">
        <v>27.920417507</v>
      </c>
    </row>
    <row r="238" spans="8:17" x14ac:dyDescent="0.2">
      <c r="H238" s="5" t="s">
        <v>351</v>
      </c>
      <c r="I238" s="5">
        <v>20.28</v>
      </c>
      <c r="J238" s="8">
        <v>3450</v>
      </c>
      <c r="K238" s="10">
        <v>1658.6538459999999</v>
      </c>
      <c r="L238" s="10">
        <v>233.16030000000001</v>
      </c>
      <c r="M238" s="6">
        <v>14.796687</v>
      </c>
      <c r="N238" s="10">
        <v>151.38218499999999</v>
      </c>
      <c r="O238" s="6">
        <v>22.79</v>
      </c>
      <c r="P238" s="10">
        <v>-81.778115</v>
      </c>
      <c r="Q238" s="6">
        <v>-4.9303906913000004</v>
      </c>
    </row>
    <row r="239" spans="8:17" x14ac:dyDescent="0.2">
      <c r="H239" s="5" t="s">
        <v>98</v>
      </c>
      <c r="I239" s="5">
        <v>71.510000000000005</v>
      </c>
      <c r="J239" s="8">
        <v>1060</v>
      </c>
      <c r="K239" s="10">
        <v>1656.25</v>
      </c>
      <c r="L239" s="10">
        <v>38.61</v>
      </c>
      <c r="M239" s="6">
        <v>27.454027</v>
      </c>
      <c r="N239" s="10">
        <v>38.61</v>
      </c>
      <c r="O239" s="6">
        <v>27.454027</v>
      </c>
      <c r="P239" s="10">
        <v>0</v>
      </c>
      <c r="Q239" s="6">
        <v>0</v>
      </c>
    </row>
    <row r="240" spans="8:17" x14ac:dyDescent="0.2">
      <c r="H240" s="5" t="s">
        <v>100</v>
      </c>
      <c r="I240" s="5">
        <v>36.79</v>
      </c>
      <c r="J240" s="8">
        <v>1490</v>
      </c>
      <c r="K240" s="10">
        <v>1602.1505380000001</v>
      </c>
      <c r="L240" s="10">
        <v>56.921700000000001</v>
      </c>
      <c r="M240" s="6">
        <v>26.176309</v>
      </c>
      <c r="N240" s="10">
        <v>94.543147000000005</v>
      </c>
      <c r="O240" s="6">
        <v>15.76</v>
      </c>
      <c r="P240" s="10">
        <v>37.621447000000003</v>
      </c>
      <c r="Q240" s="6">
        <v>2.3481842888000002</v>
      </c>
    </row>
    <row r="241" spans="8:17" x14ac:dyDescent="0.2">
      <c r="H241" s="5" t="s">
        <v>102</v>
      </c>
      <c r="I241" s="5">
        <v>145.86000000000001</v>
      </c>
      <c r="J241" s="8">
        <v>11230</v>
      </c>
      <c r="K241" s="10">
        <v>1599.7150999999999</v>
      </c>
      <c r="L241" s="10">
        <v>277.09199999999998</v>
      </c>
      <c r="M241" s="6">
        <v>40.528055999999999</v>
      </c>
      <c r="N241" s="10">
        <v>321.040595</v>
      </c>
      <c r="O241" s="6">
        <v>34.979999999999997</v>
      </c>
      <c r="P241" s="10">
        <v>43.948594999999997</v>
      </c>
      <c r="Q241" s="6">
        <v>2.7472763515</v>
      </c>
    </row>
    <row r="242" spans="8:17" x14ac:dyDescent="0.2">
      <c r="H242" s="5" t="s">
        <v>352</v>
      </c>
      <c r="I242" s="5">
        <v>16.8</v>
      </c>
      <c r="J242" s="8">
        <v>6900</v>
      </c>
      <c r="K242" s="10">
        <v>1593.5334869999999</v>
      </c>
      <c r="L242" s="10">
        <v>-57.476999999999997</v>
      </c>
      <c r="M242" s="6">
        <v>-120.048019</v>
      </c>
      <c r="N242" s="10">
        <v>240.66969</v>
      </c>
      <c r="O242" s="6">
        <v>28.67</v>
      </c>
      <c r="P242" s="10">
        <v>298.14668999999998</v>
      </c>
      <c r="Q242" s="6">
        <v>18.709785012200001</v>
      </c>
    </row>
    <row r="243" spans="8:17" x14ac:dyDescent="0.2">
      <c r="H243" s="5" t="s">
        <v>104</v>
      </c>
      <c r="I243" s="5">
        <v>36.31</v>
      </c>
      <c r="J243" s="8">
        <v>1640</v>
      </c>
      <c r="K243" s="10">
        <v>1592.2330099999999</v>
      </c>
      <c r="L243" s="10">
        <v>67.452299999999994</v>
      </c>
      <c r="M243" s="6">
        <v>24.313478</v>
      </c>
      <c r="N243" s="10">
        <v>91.568956</v>
      </c>
      <c r="O243" s="6">
        <v>17.91</v>
      </c>
      <c r="P243" s="10">
        <v>24.116655999999999</v>
      </c>
      <c r="Q243" s="6">
        <v>1.5146436322000001</v>
      </c>
    </row>
    <row r="244" spans="8:17" x14ac:dyDescent="0.2">
      <c r="H244" s="5" t="s">
        <v>353</v>
      </c>
      <c r="I244" s="5">
        <v>15.18</v>
      </c>
      <c r="J244" s="8">
        <v>1110</v>
      </c>
      <c r="K244" s="10">
        <v>1585.7142859999999</v>
      </c>
      <c r="L244" s="10">
        <v>-103.3248</v>
      </c>
      <c r="M244" s="6">
        <v>-10.742823</v>
      </c>
      <c r="N244" s="10">
        <v>127.147766</v>
      </c>
      <c r="O244" s="6">
        <v>8.73</v>
      </c>
      <c r="P244" s="10">
        <v>230.472566</v>
      </c>
      <c r="Q244" s="6">
        <v>14.5343059843</v>
      </c>
    </row>
    <row r="245" spans="8:17" x14ac:dyDescent="0.2">
      <c r="H245" s="5" t="s">
        <v>354</v>
      </c>
      <c r="I245" s="5">
        <v>29.25</v>
      </c>
      <c r="J245" s="8">
        <v>4080</v>
      </c>
      <c r="K245" s="10">
        <v>1575.289575</v>
      </c>
      <c r="L245" s="10">
        <v>115.65219999999999</v>
      </c>
      <c r="M245" s="6">
        <v>35.278188</v>
      </c>
      <c r="N245" s="10">
        <v>261.87419799999998</v>
      </c>
      <c r="O245" s="6">
        <v>15.58</v>
      </c>
      <c r="P245" s="10">
        <v>146.22199800000001</v>
      </c>
      <c r="Q245" s="6">
        <v>9.2822297552999995</v>
      </c>
    </row>
    <row r="246" spans="8:17" x14ac:dyDescent="0.2">
      <c r="H246" s="5" t="s">
        <v>355</v>
      </c>
      <c r="I246" s="5">
        <v>16.46</v>
      </c>
      <c r="J246" s="8">
        <v>4120</v>
      </c>
      <c r="K246" s="10">
        <v>1572.519084</v>
      </c>
      <c r="L246" s="10">
        <v>-225.45</v>
      </c>
      <c r="M246" s="6">
        <v>-18.274562</v>
      </c>
      <c r="N246" s="10">
        <v>95.613832000000002</v>
      </c>
      <c r="O246" s="6">
        <v>43.09</v>
      </c>
      <c r="P246" s="10">
        <v>321.06383199999999</v>
      </c>
      <c r="Q246" s="6">
        <v>20.417165984699999</v>
      </c>
    </row>
    <row r="247" spans="8:17" x14ac:dyDescent="0.2">
      <c r="H247" s="5" t="s">
        <v>356</v>
      </c>
      <c r="I247" s="5">
        <v>50.01</v>
      </c>
      <c r="J247" s="8">
        <v>6760</v>
      </c>
      <c r="K247" s="10">
        <v>1568.4454760000001</v>
      </c>
      <c r="L247" s="10">
        <v>274.23270000000002</v>
      </c>
      <c r="M247" s="6">
        <v>24.650597999999999</v>
      </c>
      <c r="N247" s="10">
        <v>317.073171</v>
      </c>
      <c r="O247" s="6">
        <v>21.32</v>
      </c>
      <c r="P247" s="10">
        <v>42.840471000000001</v>
      </c>
      <c r="Q247" s="6">
        <v>2.7313968764999998</v>
      </c>
    </row>
    <row r="248" spans="8:17" x14ac:dyDescent="0.2">
      <c r="H248" s="5" t="s">
        <v>357</v>
      </c>
      <c r="I248" s="5">
        <v>7.52</v>
      </c>
      <c r="J248" s="8">
        <v>358.25</v>
      </c>
      <c r="K248" s="10">
        <v>1557.608696</v>
      </c>
      <c r="L248" s="10">
        <v>-81.940799999999996</v>
      </c>
      <c r="M248" s="6">
        <v>-4.3720590000000001</v>
      </c>
      <c r="N248" s="10">
        <v>-81.940799999999996</v>
      </c>
      <c r="O248" s="6">
        <v>-4.3720590000000001</v>
      </c>
      <c r="P248" s="10">
        <v>0</v>
      </c>
      <c r="Q248" s="6">
        <v>0</v>
      </c>
    </row>
    <row r="249" spans="8:17" x14ac:dyDescent="0.2">
      <c r="H249" s="5" t="s">
        <v>358</v>
      </c>
      <c r="I249" s="5">
        <v>155.27000000000001</v>
      </c>
      <c r="J249" s="8">
        <v>9650</v>
      </c>
      <c r="K249" s="10">
        <v>1553.94525</v>
      </c>
      <c r="L249" s="10">
        <v>177.15600000000001</v>
      </c>
      <c r="M249" s="6">
        <v>54.471764999999998</v>
      </c>
      <c r="N249" s="10">
        <v>357.01072900000003</v>
      </c>
      <c r="O249" s="6">
        <v>27.03</v>
      </c>
      <c r="P249" s="10">
        <v>179.85472899999999</v>
      </c>
      <c r="Q249" s="6">
        <v>11.57407115</v>
      </c>
    </row>
    <row r="250" spans="8:17" x14ac:dyDescent="0.2">
      <c r="H250" s="5" t="s">
        <v>359</v>
      </c>
      <c r="I250" s="5">
        <v>15.09</v>
      </c>
      <c r="J250" s="8">
        <v>21040</v>
      </c>
      <c r="K250" s="10">
        <v>1544.7870780000001</v>
      </c>
      <c r="L250" s="10">
        <v>-1000.8</v>
      </c>
      <c r="M250" s="6">
        <v>-21.023181000000001</v>
      </c>
      <c r="N250" s="10">
        <v>22.308696000000001</v>
      </c>
      <c r="O250" s="6">
        <v>943.13</v>
      </c>
      <c r="P250" s="10">
        <v>1023.108696</v>
      </c>
      <c r="Q250" s="6">
        <v>66.229754909199997</v>
      </c>
    </row>
    <row r="251" spans="8:17" x14ac:dyDescent="0.2">
      <c r="H251" s="5" t="s">
        <v>360</v>
      </c>
      <c r="I251" s="5">
        <v>260.08999999999997</v>
      </c>
      <c r="J251" s="8">
        <v>21540</v>
      </c>
      <c r="K251" s="10">
        <v>1512.640449</v>
      </c>
      <c r="L251" s="10">
        <v>569.0421</v>
      </c>
      <c r="M251" s="6">
        <v>37.853087000000002</v>
      </c>
      <c r="N251" s="10">
        <v>596.67589999999996</v>
      </c>
      <c r="O251" s="6">
        <v>36.1</v>
      </c>
      <c r="P251" s="10">
        <v>27.633800000000001</v>
      </c>
      <c r="Q251" s="6">
        <v>1.826858477</v>
      </c>
    </row>
    <row r="252" spans="8:17" x14ac:dyDescent="0.2">
      <c r="H252" s="5" t="s">
        <v>361</v>
      </c>
      <c r="I252" s="5">
        <v>64.5</v>
      </c>
      <c r="J252" s="8">
        <v>2010</v>
      </c>
      <c r="K252" s="10">
        <v>1500</v>
      </c>
      <c r="L252" s="10">
        <v>50.199800000000003</v>
      </c>
      <c r="M252" s="6">
        <v>40.04</v>
      </c>
      <c r="N252" s="10">
        <v>125.31172100000001</v>
      </c>
      <c r="O252" s="6">
        <v>16.04</v>
      </c>
      <c r="P252" s="10">
        <v>75.111920999999995</v>
      </c>
      <c r="Q252" s="6">
        <v>5.0074613798999996</v>
      </c>
    </row>
    <row r="253" spans="8:17" x14ac:dyDescent="0.2">
      <c r="H253" s="5" t="s">
        <v>362</v>
      </c>
      <c r="I253" s="5">
        <v>6.59</v>
      </c>
      <c r="J253" s="8">
        <v>1720</v>
      </c>
      <c r="K253" s="10">
        <v>1495.6521740000001</v>
      </c>
      <c r="L253" s="10">
        <v>-188.12880000000001</v>
      </c>
      <c r="M253" s="6">
        <v>-9.1426719999999992</v>
      </c>
      <c r="N253" s="10">
        <v>-188.12880000000001</v>
      </c>
      <c r="O253" s="6">
        <v>-9.1426719999999992</v>
      </c>
      <c r="P253" s="10">
        <v>0</v>
      </c>
      <c r="Q253" s="6">
        <v>0</v>
      </c>
    </row>
    <row r="254" spans="8:17" x14ac:dyDescent="0.2">
      <c r="H254" s="5" t="s">
        <v>363</v>
      </c>
      <c r="I254" s="5">
        <v>82.93</v>
      </c>
      <c r="J254" s="8">
        <v>1110</v>
      </c>
      <c r="K254" s="10">
        <v>1460.526316</v>
      </c>
      <c r="L254" s="10">
        <v>65.977199999999996</v>
      </c>
      <c r="M254" s="6">
        <v>16.823993999999999</v>
      </c>
      <c r="N254" s="10">
        <v>80.668604999999999</v>
      </c>
      <c r="O254" s="6">
        <v>13.76</v>
      </c>
      <c r="P254" s="10">
        <v>14.691405</v>
      </c>
      <c r="Q254" s="6">
        <v>1.0058979761</v>
      </c>
    </row>
    <row r="255" spans="8:17" x14ac:dyDescent="0.2">
      <c r="H255" s="5" t="s">
        <v>364</v>
      </c>
      <c r="I255" s="5">
        <v>6.41</v>
      </c>
      <c r="J255" s="8">
        <v>159.79</v>
      </c>
      <c r="K255" s="10">
        <v>1452.636364</v>
      </c>
      <c r="L255" s="10">
        <v>0.24929999999999999</v>
      </c>
      <c r="M255" s="6">
        <v>640.95467299999996</v>
      </c>
      <c r="N255" s="10">
        <v>0.24929999999999999</v>
      </c>
      <c r="O255" s="6">
        <v>640.95467299999996</v>
      </c>
      <c r="P255" s="10">
        <v>0</v>
      </c>
      <c r="Q255" s="6">
        <v>0</v>
      </c>
    </row>
    <row r="256" spans="8:17" x14ac:dyDescent="0.2">
      <c r="H256" s="5" t="s">
        <v>365</v>
      </c>
      <c r="I256" s="5">
        <v>253.93</v>
      </c>
      <c r="J256" s="8">
        <v>21360</v>
      </c>
      <c r="K256" s="10">
        <v>1445.1962109999999</v>
      </c>
      <c r="L256" s="10">
        <v>429.8021</v>
      </c>
      <c r="M256" s="6">
        <v>49.697291</v>
      </c>
      <c r="N256" s="10">
        <v>574.65698099999997</v>
      </c>
      <c r="O256" s="6">
        <v>37.17</v>
      </c>
      <c r="P256" s="10">
        <v>144.85488100000001</v>
      </c>
      <c r="Q256" s="6">
        <v>10.023198256700001</v>
      </c>
    </row>
    <row r="257" spans="8:17" x14ac:dyDescent="0.2">
      <c r="H257" s="5" t="s">
        <v>366</v>
      </c>
      <c r="I257" s="5">
        <v>271.27999999999997</v>
      </c>
      <c r="J257" s="8">
        <v>10360</v>
      </c>
      <c r="K257" s="10">
        <v>1434.903047</v>
      </c>
      <c r="L257" s="10">
        <v>343.32810000000001</v>
      </c>
      <c r="M257" s="6">
        <v>30.175217</v>
      </c>
      <c r="N257" s="10">
        <v>402.486402</v>
      </c>
      <c r="O257" s="6">
        <v>25.74</v>
      </c>
      <c r="P257" s="10">
        <v>59.158301999999999</v>
      </c>
      <c r="Q257" s="6">
        <v>4.1228083392999997</v>
      </c>
    </row>
    <row r="258" spans="8:17" x14ac:dyDescent="0.2">
      <c r="H258" s="5" t="s">
        <v>367</v>
      </c>
      <c r="I258" s="5">
        <v>156.87</v>
      </c>
      <c r="J258" s="8">
        <v>3740</v>
      </c>
      <c r="K258" s="10">
        <v>1432.950192</v>
      </c>
      <c r="L258" s="10">
        <v>52.448</v>
      </c>
      <c r="M258" s="6">
        <v>71.308724999999995</v>
      </c>
      <c r="N258" s="10">
        <v>224.48979600000001</v>
      </c>
      <c r="O258" s="6">
        <v>16.66</v>
      </c>
      <c r="P258" s="10">
        <v>172.04179600000001</v>
      </c>
      <c r="Q258" s="6">
        <v>12.0061253301</v>
      </c>
    </row>
    <row r="259" spans="8:17" x14ac:dyDescent="0.2">
      <c r="H259" s="5" t="s">
        <v>368</v>
      </c>
      <c r="I259" s="5">
        <v>19.43</v>
      </c>
      <c r="J259" s="8">
        <v>4230</v>
      </c>
      <c r="K259" s="10">
        <v>1424.242424</v>
      </c>
      <c r="L259" s="10">
        <v>-838.26049999999998</v>
      </c>
      <c r="M259" s="6">
        <v>-5.0461640000000001</v>
      </c>
      <c r="N259" s="10">
        <v>485.64868000000001</v>
      </c>
      <c r="O259" s="6">
        <v>8.7100000000000009</v>
      </c>
      <c r="P259" s="10">
        <v>1323.9091800000001</v>
      </c>
      <c r="Q259" s="6">
        <v>92.955325381700007</v>
      </c>
    </row>
    <row r="260" spans="8:17" x14ac:dyDescent="0.2">
      <c r="H260" s="5" t="s">
        <v>369</v>
      </c>
      <c r="I260" s="5">
        <v>385.57</v>
      </c>
      <c r="J260" s="8">
        <v>44560</v>
      </c>
      <c r="K260" s="10">
        <v>1416.8521459999999</v>
      </c>
      <c r="L260" s="10">
        <v>-130.5941</v>
      </c>
      <c r="M260" s="6">
        <v>-341.209902</v>
      </c>
      <c r="N260" s="10">
        <v>106.55443699999999</v>
      </c>
      <c r="O260" s="6">
        <v>418.19</v>
      </c>
      <c r="P260" s="10">
        <v>237.148537</v>
      </c>
      <c r="Q260" s="6">
        <v>16.737705314100001</v>
      </c>
    </row>
    <row r="261" spans="8:17" x14ac:dyDescent="0.2">
      <c r="H261" s="5" t="s">
        <v>370</v>
      </c>
      <c r="I261" s="5">
        <v>64</v>
      </c>
      <c r="J261" s="8">
        <v>2130</v>
      </c>
      <c r="K261" s="10">
        <v>1392.1568629999999</v>
      </c>
      <c r="L261" s="10">
        <v>-22.3445</v>
      </c>
      <c r="M261" s="6">
        <v>-95.325472000000005</v>
      </c>
      <c r="N261" s="10">
        <v>139.94743800000001</v>
      </c>
      <c r="O261" s="6">
        <v>15.22</v>
      </c>
      <c r="P261" s="10">
        <v>162.29193799999999</v>
      </c>
      <c r="Q261" s="6">
        <v>11.6575898827</v>
      </c>
    </row>
    <row r="262" spans="8:17" x14ac:dyDescent="0.2">
      <c r="H262" s="5" t="s">
        <v>371</v>
      </c>
      <c r="I262" s="5">
        <v>31.85</v>
      </c>
      <c r="J262" s="8">
        <v>2880</v>
      </c>
      <c r="K262" s="10">
        <v>1391.3043479999999</v>
      </c>
      <c r="L262" s="10">
        <v>76.797499999999999</v>
      </c>
      <c r="M262" s="6">
        <v>37.501221000000001</v>
      </c>
      <c r="N262" s="10">
        <v>269.15887900000001</v>
      </c>
      <c r="O262" s="6">
        <v>10.7</v>
      </c>
      <c r="P262" s="10">
        <v>192.361379</v>
      </c>
      <c r="Q262" s="6">
        <v>13.82597408</v>
      </c>
    </row>
    <row r="263" spans="8:17" x14ac:dyDescent="0.2">
      <c r="H263" s="5" t="s">
        <v>372</v>
      </c>
      <c r="I263" s="5">
        <v>0.3</v>
      </c>
      <c r="J263" s="8">
        <v>41.64</v>
      </c>
      <c r="K263" s="10">
        <v>1388</v>
      </c>
      <c r="L263" s="10">
        <v>-265.99860000000001</v>
      </c>
      <c r="M263" s="6">
        <v>-0.15654199999999999</v>
      </c>
      <c r="N263" s="10">
        <v>-265.99860000000001</v>
      </c>
      <c r="O263" s="6">
        <v>-0.15654199999999999</v>
      </c>
      <c r="P263" s="10">
        <v>0</v>
      </c>
      <c r="Q263" s="6">
        <v>0</v>
      </c>
    </row>
    <row r="264" spans="8:17" x14ac:dyDescent="0.2">
      <c r="H264" s="5" t="s">
        <v>373</v>
      </c>
      <c r="I264" s="5">
        <v>26.65</v>
      </c>
      <c r="J264" s="8">
        <v>1550</v>
      </c>
      <c r="K264" s="10">
        <v>1371.6814159999999</v>
      </c>
      <c r="L264" s="10">
        <v>157.49100000000001</v>
      </c>
      <c r="M264" s="6">
        <v>9.8418320000000001</v>
      </c>
      <c r="N264" s="10">
        <v>114.391144</v>
      </c>
      <c r="O264" s="6">
        <v>13.55</v>
      </c>
      <c r="P264" s="10">
        <v>-43.099856000000003</v>
      </c>
      <c r="Q264" s="6">
        <v>-3.1421185405999998</v>
      </c>
    </row>
    <row r="265" spans="8:17" x14ac:dyDescent="0.2">
      <c r="H265" s="5" t="s">
        <v>374</v>
      </c>
      <c r="I265" s="5">
        <v>3.44</v>
      </c>
      <c r="J265" s="8">
        <v>243.17</v>
      </c>
      <c r="K265" s="10">
        <v>1350.944444</v>
      </c>
      <c r="L265" s="10">
        <v>-29.689800000000002</v>
      </c>
      <c r="M265" s="6">
        <v>-8.1903550000000003</v>
      </c>
      <c r="N265" s="10">
        <v>-29.689800000000002</v>
      </c>
      <c r="O265" s="6">
        <v>-8.1903550000000003</v>
      </c>
      <c r="P265" s="10">
        <v>0</v>
      </c>
      <c r="Q265" s="6">
        <v>0</v>
      </c>
    </row>
    <row r="266" spans="8:17" x14ac:dyDescent="0.2">
      <c r="H266" s="5" t="s">
        <v>375</v>
      </c>
      <c r="I266" s="5">
        <v>42.55</v>
      </c>
      <c r="J266" s="8">
        <v>5490</v>
      </c>
      <c r="K266" s="10">
        <v>1345.5882349999999</v>
      </c>
      <c r="L266" s="10">
        <v>153.49809999999999</v>
      </c>
      <c r="M266" s="6">
        <v>35.765915</v>
      </c>
      <c r="N266" s="10">
        <v>145.816733</v>
      </c>
      <c r="O266" s="6">
        <v>37.65</v>
      </c>
      <c r="P266" s="10">
        <v>-7.6813669999999998</v>
      </c>
      <c r="Q266" s="6">
        <v>-0.57085568460000002</v>
      </c>
    </row>
    <row r="267" spans="8:17" x14ac:dyDescent="0.2">
      <c r="H267" s="5" t="s">
        <v>376</v>
      </c>
      <c r="I267" s="5">
        <v>144.62</v>
      </c>
      <c r="J267" s="8">
        <v>7580</v>
      </c>
      <c r="K267" s="10">
        <v>1339.2226149999999</v>
      </c>
      <c r="L267" s="10">
        <v>265.6173</v>
      </c>
      <c r="M267" s="6">
        <v>28.537298</v>
      </c>
      <c r="N267" s="10">
        <v>257.73546399999998</v>
      </c>
      <c r="O267" s="6">
        <v>29.41</v>
      </c>
      <c r="P267" s="10">
        <v>-7.8818359999999998</v>
      </c>
      <c r="Q267" s="6">
        <v>-0.58853814029999996</v>
      </c>
    </row>
    <row r="268" spans="8:17" x14ac:dyDescent="0.2">
      <c r="H268" s="5" t="s">
        <v>377</v>
      </c>
      <c r="I268" s="5">
        <v>93.82</v>
      </c>
      <c r="J268" s="8">
        <v>4630</v>
      </c>
      <c r="K268" s="10">
        <v>1311.6147309999999</v>
      </c>
      <c r="L268" s="10">
        <v>145.61199999999999</v>
      </c>
      <c r="M268" s="6">
        <v>31.79683</v>
      </c>
      <c r="N268" s="10">
        <v>375.811688</v>
      </c>
      <c r="O268" s="6">
        <v>12.32</v>
      </c>
      <c r="P268" s="10">
        <v>230.19968800000001</v>
      </c>
      <c r="Q268" s="6">
        <v>17.550861765400001</v>
      </c>
    </row>
    <row r="269" spans="8:17" x14ac:dyDescent="0.2">
      <c r="H269" s="5" t="s">
        <v>106</v>
      </c>
      <c r="I269" s="5">
        <v>119.81</v>
      </c>
      <c r="J269" s="8">
        <v>29390</v>
      </c>
      <c r="K269" s="10">
        <v>1306.2222220000001</v>
      </c>
      <c r="L269" s="10">
        <v>-336.08839999999998</v>
      </c>
      <c r="M269" s="6">
        <v>-87.447231000000002</v>
      </c>
      <c r="N269" s="10">
        <v>321.588795</v>
      </c>
      <c r="O269" s="6">
        <v>91.39</v>
      </c>
      <c r="P269" s="10">
        <v>657.67719499999998</v>
      </c>
      <c r="Q269" s="6">
        <v>50.3495641158</v>
      </c>
    </row>
    <row r="270" spans="8:17" x14ac:dyDescent="0.2">
      <c r="H270" s="5" t="s">
        <v>378</v>
      </c>
      <c r="I270" s="5">
        <v>51.84</v>
      </c>
      <c r="J270" s="8">
        <v>3420</v>
      </c>
      <c r="K270" s="10">
        <v>1295.4545450000001</v>
      </c>
      <c r="L270" s="10">
        <v>50.1372</v>
      </c>
      <c r="M270" s="6">
        <v>68.212823999999998</v>
      </c>
      <c r="N270" s="10">
        <v>264.91092200000003</v>
      </c>
      <c r="O270" s="6">
        <v>12.91</v>
      </c>
      <c r="P270" s="10">
        <v>214.77372199999999</v>
      </c>
      <c r="Q270" s="6">
        <v>16.579024136299999</v>
      </c>
    </row>
    <row r="271" spans="8:17" x14ac:dyDescent="0.2">
      <c r="H271" s="5" t="s">
        <v>379</v>
      </c>
      <c r="I271" s="5">
        <v>57.63</v>
      </c>
      <c r="J271" s="8">
        <v>1190</v>
      </c>
      <c r="K271" s="10">
        <v>1293.478261</v>
      </c>
      <c r="L271" s="10">
        <v>71.655500000000004</v>
      </c>
      <c r="M271" s="6">
        <v>16.607239</v>
      </c>
      <c r="N271" s="10">
        <v>75.126262999999994</v>
      </c>
      <c r="O271" s="6">
        <v>15.84</v>
      </c>
      <c r="P271" s="10">
        <v>3.4707629999999998</v>
      </c>
      <c r="Q271" s="6">
        <v>0.26832786689999999</v>
      </c>
    </row>
    <row r="272" spans="8:17" x14ac:dyDescent="0.2">
      <c r="H272" s="5" t="s">
        <v>380</v>
      </c>
      <c r="I272" s="5">
        <v>8.33</v>
      </c>
      <c r="J272" s="8">
        <v>4190</v>
      </c>
      <c r="K272" s="10">
        <v>1281.345566</v>
      </c>
      <c r="L272" s="10">
        <v>70.480199999999996</v>
      </c>
      <c r="M272" s="6">
        <v>59.449320999999998</v>
      </c>
      <c r="N272" s="10">
        <v>33.198636999999998</v>
      </c>
      <c r="O272" s="6">
        <v>126.21</v>
      </c>
      <c r="P272" s="10">
        <v>-37.281562999999998</v>
      </c>
      <c r="Q272" s="6">
        <v>-2.9095634935999999</v>
      </c>
    </row>
    <row r="273" spans="8:17" x14ac:dyDescent="0.2">
      <c r="H273" s="5" t="s">
        <v>108</v>
      </c>
      <c r="I273" s="5">
        <v>43.99</v>
      </c>
      <c r="J273" s="8">
        <v>1280</v>
      </c>
      <c r="K273" s="10">
        <v>1280</v>
      </c>
      <c r="L273" s="10">
        <v>27.146699999999999</v>
      </c>
      <c r="M273" s="6">
        <v>47.151218999999998</v>
      </c>
      <c r="N273" s="10">
        <v>89.136489999999995</v>
      </c>
      <c r="O273" s="6">
        <v>14.36</v>
      </c>
      <c r="P273" s="10">
        <v>61.989789999999999</v>
      </c>
      <c r="Q273" s="6">
        <v>4.8429523633000002</v>
      </c>
    </row>
    <row r="274" spans="8:17" x14ac:dyDescent="0.2">
      <c r="H274" s="5" t="s">
        <v>381</v>
      </c>
      <c r="I274" s="5">
        <v>90.17</v>
      </c>
      <c r="J274" s="8">
        <v>4330</v>
      </c>
      <c r="K274" s="10">
        <v>1269.794721</v>
      </c>
      <c r="L274" s="10">
        <v>100.821</v>
      </c>
      <c r="M274" s="6">
        <v>42.947401999999997</v>
      </c>
      <c r="N274" s="10">
        <v>225.75599600000001</v>
      </c>
      <c r="O274" s="6">
        <v>19.18</v>
      </c>
      <c r="P274" s="10">
        <v>124.934996</v>
      </c>
      <c r="Q274" s="6">
        <v>9.8389915884000008</v>
      </c>
    </row>
    <row r="275" spans="8:17" x14ac:dyDescent="0.2">
      <c r="H275" s="5" t="s">
        <v>382</v>
      </c>
      <c r="I275" s="5">
        <v>23.89</v>
      </c>
      <c r="J275" s="8">
        <v>2520</v>
      </c>
      <c r="K275" s="10">
        <v>1266.3316580000001</v>
      </c>
      <c r="L275" s="10">
        <v>106.3631</v>
      </c>
      <c r="M275" s="6">
        <v>23.692426999999999</v>
      </c>
      <c r="N275" s="10">
        <v>139.53488400000001</v>
      </c>
      <c r="O275" s="6">
        <v>18.059999999999999</v>
      </c>
      <c r="P275" s="10">
        <v>33.171784000000002</v>
      </c>
      <c r="Q275" s="6">
        <v>2.6195178415</v>
      </c>
    </row>
    <row r="276" spans="8:17" x14ac:dyDescent="0.2">
      <c r="H276" s="5" t="s">
        <v>383</v>
      </c>
      <c r="I276" s="5">
        <v>50.7</v>
      </c>
      <c r="J276" s="8">
        <v>2530</v>
      </c>
      <c r="K276" s="10">
        <v>1265</v>
      </c>
      <c r="L276" s="10">
        <v>134.1772</v>
      </c>
      <c r="M276" s="6">
        <v>18.855663</v>
      </c>
      <c r="N276" s="10">
        <v>135.22180700000001</v>
      </c>
      <c r="O276" s="6">
        <v>18.71</v>
      </c>
      <c r="P276" s="10">
        <v>1.0446070000000001</v>
      </c>
      <c r="Q276" s="6">
        <v>8.25775906E-2</v>
      </c>
    </row>
    <row r="277" spans="8:17" x14ac:dyDescent="0.2">
      <c r="H277" s="5" t="s">
        <v>384</v>
      </c>
      <c r="I277" s="5">
        <v>43.54</v>
      </c>
      <c r="J277" s="8">
        <v>3980</v>
      </c>
      <c r="K277" s="10">
        <v>1259.4936709999999</v>
      </c>
      <c r="L277" s="10">
        <v>3.6539999999999999</v>
      </c>
      <c r="M277" s="6">
        <v>1089.217296</v>
      </c>
      <c r="N277" s="10">
        <v>20.110150999999998</v>
      </c>
      <c r="O277" s="6">
        <v>197.91</v>
      </c>
      <c r="P277" s="10">
        <v>16.456150999999998</v>
      </c>
      <c r="Q277" s="6">
        <v>1.3065687791</v>
      </c>
    </row>
    <row r="278" spans="8:17" x14ac:dyDescent="0.2">
      <c r="H278" s="5" t="s">
        <v>385</v>
      </c>
      <c r="I278" s="5">
        <v>74.63</v>
      </c>
      <c r="J278" s="8">
        <v>8620</v>
      </c>
      <c r="K278" s="10">
        <v>1254.7307129999999</v>
      </c>
      <c r="L278" s="10">
        <v>-27.736799999999999</v>
      </c>
      <c r="M278" s="6">
        <v>-310.77846</v>
      </c>
      <c r="N278" s="10">
        <v>339.90536300000002</v>
      </c>
      <c r="O278" s="6">
        <v>25.36</v>
      </c>
      <c r="P278" s="10">
        <v>367.64216299999998</v>
      </c>
      <c r="Q278" s="6">
        <v>29.300483274600001</v>
      </c>
    </row>
    <row r="279" spans="8:17" x14ac:dyDescent="0.2">
      <c r="H279" s="5" t="s">
        <v>386</v>
      </c>
      <c r="I279" s="5">
        <v>13.81</v>
      </c>
      <c r="J279" s="8">
        <v>1480</v>
      </c>
      <c r="K279" s="10">
        <v>1254.237288</v>
      </c>
      <c r="L279" s="10">
        <v>-8.5855999999999995</v>
      </c>
      <c r="M279" s="6">
        <v>-172.38166200000001</v>
      </c>
      <c r="N279" s="10">
        <v>22.076371999999999</v>
      </c>
      <c r="O279" s="6">
        <v>67.040000000000006</v>
      </c>
      <c r="P279" s="10">
        <v>30.661971999999999</v>
      </c>
      <c r="Q279" s="6">
        <v>2.4446707657000002</v>
      </c>
    </row>
    <row r="280" spans="8:17" x14ac:dyDescent="0.2">
      <c r="H280" s="5" t="s">
        <v>387</v>
      </c>
      <c r="I280" s="5">
        <v>82.5</v>
      </c>
      <c r="J280" s="8">
        <v>4010</v>
      </c>
      <c r="K280" s="10">
        <v>1249.221184</v>
      </c>
      <c r="L280" s="10">
        <v>16.9925</v>
      </c>
      <c r="M280" s="6">
        <v>235.98646500000001</v>
      </c>
      <c r="N280" s="10">
        <v>242.44256300000001</v>
      </c>
      <c r="O280" s="6">
        <v>16.54</v>
      </c>
      <c r="P280" s="10">
        <v>225.450063</v>
      </c>
      <c r="Q280" s="6">
        <v>18.047249470800001</v>
      </c>
    </row>
    <row r="281" spans="8:17" x14ac:dyDescent="0.2">
      <c r="H281" s="5" t="s">
        <v>388</v>
      </c>
      <c r="I281" s="5">
        <v>6.95</v>
      </c>
      <c r="J281" s="8">
        <v>1230</v>
      </c>
      <c r="K281" s="10">
        <v>1242.424242</v>
      </c>
      <c r="L281" s="10">
        <v>-453.01760000000002</v>
      </c>
      <c r="M281" s="6">
        <v>-2.7151260000000002</v>
      </c>
      <c r="N281" s="10">
        <v>-453.01760000000002</v>
      </c>
      <c r="O281" s="6">
        <v>-2.7151260000000002</v>
      </c>
      <c r="P281" s="10">
        <v>0</v>
      </c>
      <c r="Q281" s="6">
        <v>0</v>
      </c>
    </row>
    <row r="282" spans="8:17" x14ac:dyDescent="0.2">
      <c r="H282" s="5" t="s">
        <v>389</v>
      </c>
      <c r="I282" s="5">
        <v>67.75</v>
      </c>
      <c r="J282" s="8">
        <v>6700</v>
      </c>
      <c r="K282" s="10">
        <v>1240.7407410000001</v>
      </c>
      <c r="L282" s="10">
        <v>338.3064</v>
      </c>
      <c r="M282" s="6">
        <v>19.804531999999998</v>
      </c>
      <c r="N282" s="10">
        <v>313.52363100000002</v>
      </c>
      <c r="O282" s="6">
        <v>21.37</v>
      </c>
      <c r="P282" s="10">
        <v>-24.782768999999998</v>
      </c>
      <c r="Q282" s="6">
        <v>-1.9974171821</v>
      </c>
    </row>
    <row r="283" spans="8:17" x14ac:dyDescent="0.2">
      <c r="H283" s="5" t="s">
        <v>390</v>
      </c>
      <c r="I283" s="5">
        <v>115.92</v>
      </c>
      <c r="J283" s="8">
        <v>6420</v>
      </c>
      <c r="K283" s="10">
        <v>1239.382239</v>
      </c>
      <c r="L283" s="10">
        <v>171.74</v>
      </c>
      <c r="M283" s="6">
        <v>37.382089000000001</v>
      </c>
      <c r="N283" s="10">
        <v>395.07692300000002</v>
      </c>
      <c r="O283" s="6">
        <v>16.25</v>
      </c>
      <c r="P283" s="10">
        <v>223.33692300000001</v>
      </c>
      <c r="Q283" s="6">
        <v>18.0200196501</v>
      </c>
    </row>
    <row r="284" spans="8:17" x14ac:dyDescent="0.2">
      <c r="H284" s="5" t="s">
        <v>110</v>
      </c>
      <c r="I284" s="5">
        <v>4.41</v>
      </c>
      <c r="J284" s="8">
        <v>1090</v>
      </c>
      <c r="K284" s="10">
        <v>1238.636364</v>
      </c>
      <c r="L284" s="10">
        <v>450.34469999999999</v>
      </c>
      <c r="M284" s="6">
        <v>2.4203679999999999</v>
      </c>
      <c r="N284" s="10">
        <v>561.85567000000003</v>
      </c>
      <c r="O284" s="6">
        <v>1.94</v>
      </c>
      <c r="P284" s="10">
        <v>111.51097</v>
      </c>
      <c r="Q284" s="6">
        <v>9.0027205221000006</v>
      </c>
    </row>
    <row r="285" spans="8:17" x14ac:dyDescent="0.2">
      <c r="H285" s="5" t="s">
        <v>391</v>
      </c>
      <c r="I285" s="5">
        <v>32.75</v>
      </c>
      <c r="J285" s="8">
        <v>6470</v>
      </c>
      <c r="K285" s="10">
        <v>1237.0936899999999</v>
      </c>
      <c r="L285" s="10">
        <v>-805.92240000000004</v>
      </c>
      <c r="M285" s="6">
        <v>-8.0280679999999993</v>
      </c>
      <c r="N285" s="10">
        <v>-805.92240000000004</v>
      </c>
      <c r="O285" s="6">
        <v>-8.0280679999999993</v>
      </c>
      <c r="P285" s="10">
        <v>0</v>
      </c>
      <c r="Q285" s="6">
        <v>0</v>
      </c>
    </row>
    <row r="286" spans="8:17" x14ac:dyDescent="0.2">
      <c r="H286" s="5" t="s">
        <v>392</v>
      </c>
      <c r="I286" s="5">
        <v>17.79</v>
      </c>
      <c r="J286" s="8">
        <v>443.5</v>
      </c>
      <c r="K286" s="10">
        <v>1231.944444</v>
      </c>
      <c r="L286" s="10">
        <v>29.168099999999999</v>
      </c>
      <c r="M286" s="6">
        <v>15.204967</v>
      </c>
      <c r="N286" s="10">
        <v>29.168099999999999</v>
      </c>
      <c r="O286" s="6">
        <v>15.204967</v>
      </c>
      <c r="P286" s="10">
        <v>0</v>
      </c>
      <c r="Q286" s="6">
        <v>0</v>
      </c>
    </row>
    <row r="287" spans="8:17" x14ac:dyDescent="0.2">
      <c r="H287" s="5" t="s">
        <v>393</v>
      </c>
      <c r="I287" s="5">
        <v>191.49</v>
      </c>
      <c r="J287" s="8">
        <v>22630</v>
      </c>
      <c r="K287" s="10">
        <v>1228.5559169999999</v>
      </c>
      <c r="L287" s="10">
        <v>886.42499999999995</v>
      </c>
      <c r="M287" s="6">
        <v>25.529515</v>
      </c>
      <c r="N287" s="10">
        <v>674.51564800000006</v>
      </c>
      <c r="O287" s="6">
        <v>33.549999999999997</v>
      </c>
      <c r="P287" s="10">
        <v>-211.90935200000001</v>
      </c>
      <c r="Q287" s="6">
        <v>-17.248653374100002</v>
      </c>
    </row>
    <row r="288" spans="8:17" x14ac:dyDescent="0.2">
      <c r="H288" s="5" t="s">
        <v>394</v>
      </c>
      <c r="I288" s="5">
        <v>37.89</v>
      </c>
      <c r="J288" s="8">
        <v>4540</v>
      </c>
      <c r="K288" s="10">
        <v>1227.0270270000001</v>
      </c>
      <c r="L288" s="10">
        <v>2675.2752</v>
      </c>
      <c r="M288" s="6">
        <v>1.697022</v>
      </c>
      <c r="N288" s="10">
        <v>364.07377700000001</v>
      </c>
      <c r="O288" s="6">
        <v>12.47</v>
      </c>
      <c r="P288" s="10">
        <v>-2311.201423</v>
      </c>
      <c r="Q288" s="6">
        <v>-188.3578252172</v>
      </c>
    </row>
    <row r="289" spans="8:17" x14ac:dyDescent="0.2">
      <c r="H289" s="5" t="s">
        <v>395</v>
      </c>
      <c r="I289" s="5">
        <v>31.92</v>
      </c>
      <c r="J289" s="8">
        <v>753.63</v>
      </c>
      <c r="K289" s="10">
        <v>1215.532258</v>
      </c>
      <c r="L289" s="10">
        <v>51.942</v>
      </c>
      <c r="M289" s="6">
        <v>14.509067999999999</v>
      </c>
      <c r="N289" s="10">
        <v>93.618634</v>
      </c>
      <c r="O289" s="6">
        <v>8.0500000000000007</v>
      </c>
      <c r="P289" s="10">
        <v>41.676634</v>
      </c>
      <c r="Q289" s="6">
        <v>3.4286735925</v>
      </c>
    </row>
    <row r="290" spans="8:17" x14ac:dyDescent="0.2">
      <c r="H290" s="5" t="s">
        <v>396</v>
      </c>
      <c r="I290" s="5">
        <v>187.09</v>
      </c>
      <c r="J290" s="8">
        <v>12090</v>
      </c>
      <c r="K290" s="10">
        <v>1202.9850750000001</v>
      </c>
      <c r="L290" s="10">
        <v>403.75</v>
      </c>
      <c r="M290" s="6">
        <v>29.944272000000002</v>
      </c>
      <c r="N290" s="10">
        <v>419.79166700000002</v>
      </c>
      <c r="O290" s="6">
        <v>28.8</v>
      </c>
      <c r="P290" s="10">
        <v>16.041667</v>
      </c>
      <c r="Q290" s="6">
        <v>1.3334884201999999</v>
      </c>
    </row>
    <row r="291" spans="8:17" x14ac:dyDescent="0.2">
      <c r="H291" s="5" t="s">
        <v>397</v>
      </c>
      <c r="I291" s="5">
        <v>76.94</v>
      </c>
      <c r="J291" s="8">
        <v>4460</v>
      </c>
      <c r="K291" s="10">
        <v>1192.513369</v>
      </c>
      <c r="L291" s="10">
        <v>112.5394</v>
      </c>
      <c r="M291" s="6">
        <v>39.630564999999997</v>
      </c>
      <c r="N291" s="10">
        <v>197.870453</v>
      </c>
      <c r="O291" s="6">
        <v>22.54</v>
      </c>
      <c r="P291" s="10">
        <v>85.331052999999997</v>
      </c>
      <c r="Q291" s="6">
        <v>7.1555635976999996</v>
      </c>
    </row>
    <row r="292" spans="8:17" x14ac:dyDescent="0.2">
      <c r="H292" s="5" t="s">
        <v>398</v>
      </c>
      <c r="I292" s="5">
        <v>36.450000000000003</v>
      </c>
      <c r="J292" s="8">
        <v>4170</v>
      </c>
      <c r="K292" s="10">
        <v>1177.9661020000001</v>
      </c>
      <c r="L292" s="10">
        <v>80.114999999999995</v>
      </c>
      <c r="M292" s="6">
        <v>52.050178000000002</v>
      </c>
      <c r="N292" s="10">
        <v>139.558233</v>
      </c>
      <c r="O292" s="6">
        <v>29.88</v>
      </c>
      <c r="P292" s="10">
        <v>59.443232999999999</v>
      </c>
      <c r="Q292" s="6">
        <v>5.0462600618</v>
      </c>
    </row>
    <row r="293" spans="8:17" x14ac:dyDescent="0.2">
      <c r="H293" s="5" t="s">
        <v>399</v>
      </c>
      <c r="I293" s="5">
        <v>74.540000000000006</v>
      </c>
      <c r="J293" s="8">
        <v>8730</v>
      </c>
      <c r="K293" s="10">
        <v>1174.966353</v>
      </c>
      <c r="L293" s="10">
        <v>433.529</v>
      </c>
      <c r="M293" s="6">
        <v>20.137060999999999</v>
      </c>
      <c r="N293" s="10">
        <v>493.22033900000002</v>
      </c>
      <c r="O293" s="6">
        <v>17.7</v>
      </c>
      <c r="P293" s="10">
        <v>59.691338999999999</v>
      </c>
      <c r="Q293" s="6">
        <v>5.0802594346000003</v>
      </c>
    </row>
    <row r="294" spans="8:17" x14ac:dyDescent="0.2">
      <c r="H294" s="5" t="s">
        <v>400</v>
      </c>
      <c r="I294" s="5">
        <v>4.95</v>
      </c>
      <c r="J294" s="8">
        <v>1990</v>
      </c>
      <c r="K294" s="10">
        <v>1170.5882349999999</v>
      </c>
      <c r="L294" s="10">
        <v>80.236000000000004</v>
      </c>
      <c r="M294" s="6">
        <v>24.801835000000001</v>
      </c>
      <c r="N294" s="10">
        <v>128.63606999999999</v>
      </c>
      <c r="O294" s="6">
        <v>15.47</v>
      </c>
      <c r="P294" s="10">
        <v>48.400069999999999</v>
      </c>
      <c r="Q294" s="6">
        <v>4.1346793307</v>
      </c>
    </row>
    <row r="295" spans="8:17" x14ac:dyDescent="0.2">
      <c r="H295" s="5" t="s">
        <v>401</v>
      </c>
      <c r="I295" s="5">
        <v>6.22</v>
      </c>
      <c r="J295" s="8">
        <v>5910</v>
      </c>
      <c r="K295" s="10">
        <v>1165.6804729999999</v>
      </c>
      <c r="L295" s="10">
        <v>37.989199999999997</v>
      </c>
      <c r="M295" s="6">
        <v>155.57053099999999</v>
      </c>
      <c r="N295" s="10">
        <v>251.810822</v>
      </c>
      <c r="O295" s="6">
        <v>23.47</v>
      </c>
      <c r="P295" s="10">
        <v>213.82162199999999</v>
      </c>
      <c r="Q295" s="6">
        <v>18.3430731843</v>
      </c>
    </row>
    <row r="296" spans="8:17" x14ac:dyDescent="0.2">
      <c r="H296" s="5" t="s">
        <v>402</v>
      </c>
      <c r="I296" s="5">
        <v>14.94</v>
      </c>
      <c r="J296" s="8">
        <v>3430</v>
      </c>
      <c r="K296" s="10">
        <v>1162.7118640000001</v>
      </c>
      <c r="L296" s="10">
        <v>29.821999999999999</v>
      </c>
      <c r="M296" s="6">
        <v>115.01576</v>
      </c>
      <c r="N296" s="10">
        <v>177.72020699999999</v>
      </c>
      <c r="O296" s="6">
        <v>19.3</v>
      </c>
      <c r="P296" s="10">
        <v>147.89820700000001</v>
      </c>
      <c r="Q296" s="6">
        <v>12.720108204100001</v>
      </c>
    </row>
    <row r="297" spans="8:17" x14ac:dyDescent="0.2">
      <c r="H297" s="5" t="s">
        <v>403</v>
      </c>
      <c r="I297" s="5">
        <v>356.88</v>
      </c>
      <c r="J297" s="8">
        <v>10250</v>
      </c>
      <c r="K297" s="10">
        <v>1159.502262</v>
      </c>
      <c r="L297" s="10">
        <v>182.1482</v>
      </c>
      <c r="M297" s="6">
        <v>56.272858999999997</v>
      </c>
      <c r="N297" s="10">
        <v>276.42934200000002</v>
      </c>
      <c r="O297" s="6">
        <v>37.08</v>
      </c>
      <c r="P297" s="10">
        <v>94.281142000000003</v>
      </c>
      <c r="Q297" s="6">
        <v>8.1311736092999993</v>
      </c>
    </row>
    <row r="298" spans="8:17" x14ac:dyDescent="0.2">
      <c r="H298" s="5" t="s">
        <v>404</v>
      </c>
      <c r="I298" s="5">
        <v>56.97</v>
      </c>
      <c r="J298" s="8">
        <v>3010</v>
      </c>
      <c r="K298" s="10">
        <v>1153.256705</v>
      </c>
      <c r="L298" s="10">
        <v>135.2704</v>
      </c>
      <c r="M298" s="6">
        <v>22.251726999999999</v>
      </c>
      <c r="N298" s="10">
        <v>146.61471</v>
      </c>
      <c r="O298" s="6">
        <v>20.53</v>
      </c>
      <c r="P298" s="10">
        <v>11.34431</v>
      </c>
      <c r="Q298" s="6">
        <v>0.98367606549999997</v>
      </c>
    </row>
    <row r="299" spans="8:17" x14ac:dyDescent="0.2">
      <c r="H299" s="5" t="s">
        <v>405</v>
      </c>
      <c r="I299" s="5">
        <v>7.13</v>
      </c>
      <c r="J299" s="8">
        <v>1700</v>
      </c>
      <c r="K299" s="10">
        <v>1148.648649</v>
      </c>
      <c r="L299" s="10">
        <v>-23.867000000000001</v>
      </c>
      <c r="M299" s="6">
        <v>-71.228054999999998</v>
      </c>
      <c r="N299" s="10">
        <v>45.772751999999997</v>
      </c>
      <c r="O299" s="6">
        <v>37.14</v>
      </c>
      <c r="P299" s="10">
        <v>69.639752000000001</v>
      </c>
      <c r="Q299" s="6">
        <v>6.0627548581999999</v>
      </c>
    </row>
    <row r="300" spans="8:17" x14ac:dyDescent="0.2">
      <c r="H300" s="5" t="s">
        <v>406</v>
      </c>
      <c r="I300" s="5">
        <v>12.13</v>
      </c>
      <c r="J300" s="8">
        <v>1350</v>
      </c>
      <c r="K300" s="10">
        <v>1134.453782</v>
      </c>
      <c r="L300" s="10">
        <v>-24.404599999999999</v>
      </c>
      <c r="M300" s="6">
        <v>-55.317439999999998</v>
      </c>
      <c r="N300" s="10">
        <v>80.452920000000006</v>
      </c>
      <c r="O300" s="6">
        <v>16.78</v>
      </c>
      <c r="P300" s="10">
        <v>104.85751999999999</v>
      </c>
      <c r="Q300" s="6">
        <v>9.2429962200000002</v>
      </c>
    </row>
    <row r="301" spans="8:17" x14ac:dyDescent="0.2">
      <c r="H301" s="5" t="s">
        <v>407</v>
      </c>
      <c r="I301" s="5">
        <v>4.2300000000000004</v>
      </c>
      <c r="J301" s="8">
        <v>607.29999999999995</v>
      </c>
      <c r="K301" s="10">
        <v>1124.6296299999999</v>
      </c>
      <c r="L301" s="10">
        <v>-10.049899999999999</v>
      </c>
      <c r="M301" s="6">
        <v>-60.428462000000003</v>
      </c>
      <c r="N301" s="10">
        <v>-10.049899999999999</v>
      </c>
      <c r="O301" s="6">
        <v>-60.428462000000003</v>
      </c>
      <c r="P301" s="10">
        <v>0</v>
      </c>
      <c r="Q301" s="6">
        <v>0</v>
      </c>
    </row>
    <row r="302" spans="8:17" x14ac:dyDescent="0.2">
      <c r="H302" s="5" t="s">
        <v>408</v>
      </c>
      <c r="I302" s="5">
        <v>1514.49</v>
      </c>
      <c r="J302" s="8">
        <v>8710</v>
      </c>
      <c r="K302" s="10">
        <v>1119.5372749999999</v>
      </c>
      <c r="L302" s="10">
        <v>167.55500000000001</v>
      </c>
      <c r="M302" s="6">
        <v>51.982931000000001</v>
      </c>
      <c r="N302" s="10">
        <v>242.55082100000001</v>
      </c>
      <c r="O302" s="6">
        <v>35.909999999999997</v>
      </c>
      <c r="P302" s="10">
        <v>74.995821000000007</v>
      </c>
      <c r="Q302" s="6">
        <v>6.6988230913000004</v>
      </c>
    </row>
    <row r="303" spans="8:17" x14ac:dyDescent="0.2">
      <c r="H303" s="5" t="s">
        <v>409</v>
      </c>
      <c r="I303" s="5">
        <v>148.49</v>
      </c>
      <c r="J303" s="8">
        <v>6340</v>
      </c>
      <c r="K303" s="10">
        <v>1110.33275</v>
      </c>
      <c r="L303" s="10">
        <v>165.13290000000001</v>
      </c>
      <c r="M303" s="6">
        <v>38.393318000000001</v>
      </c>
      <c r="N303" s="10">
        <v>165.13290000000001</v>
      </c>
      <c r="O303" s="6">
        <v>38.393318000000001</v>
      </c>
      <c r="P303" s="10">
        <v>0</v>
      </c>
      <c r="Q303" s="6">
        <v>0</v>
      </c>
    </row>
    <row r="304" spans="8:17" x14ac:dyDescent="0.2">
      <c r="H304" s="5" t="s">
        <v>410</v>
      </c>
      <c r="I304" s="5">
        <v>3.02</v>
      </c>
      <c r="J304" s="8">
        <v>340.5</v>
      </c>
      <c r="K304" s="10">
        <v>1064.0625</v>
      </c>
      <c r="L304" s="10">
        <v>-24.805</v>
      </c>
      <c r="M304" s="6">
        <v>-13.727071</v>
      </c>
      <c r="N304" s="10">
        <v>-24.805</v>
      </c>
      <c r="O304" s="6">
        <v>-13.727071</v>
      </c>
      <c r="P304" s="10">
        <v>0</v>
      </c>
      <c r="Q304" s="6">
        <v>0</v>
      </c>
    </row>
    <row r="305" spans="8:17" x14ac:dyDescent="0.2">
      <c r="H305" s="5" t="s">
        <v>411</v>
      </c>
      <c r="I305" s="5">
        <v>45.37</v>
      </c>
      <c r="J305" s="8">
        <v>4860</v>
      </c>
      <c r="K305" s="10">
        <v>1049.6760260000001</v>
      </c>
      <c r="L305" s="10">
        <v>-96.399000000000001</v>
      </c>
      <c r="M305" s="6">
        <v>-50.415461000000001</v>
      </c>
      <c r="N305" s="10">
        <v>51.417689000000003</v>
      </c>
      <c r="O305" s="6">
        <v>94.52</v>
      </c>
      <c r="P305" s="10">
        <v>147.816689</v>
      </c>
      <c r="Q305" s="6">
        <v>14.082124934599999</v>
      </c>
    </row>
    <row r="306" spans="8:17" x14ac:dyDescent="0.2">
      <c r="H306" s="5" t="s">
        <v>412</v>
      </c>
      <c r="I306" s="5">
        <v>284.7</v>
      </c>
      <c r="J306" s="8">
        <v>11080</v>
      </c>
      <c r="K306" s="10">
        <v>1039.399625</v>
      </c>
      <c r="L306" s="10">
        <v>128.0797</v>
      </c>
      <c r="M306" s="6">
        <v>86.508634999999998</v>
      </c>
      <c r="N306" s="10">
        <v>229.637306</v>
      </c>
      <c r="O306" s="6">
        <v>48.25</v>
      </c>
      <c r="P306" s="10">
        <v>101.55760600000001</v>
      </c>
      <c r="Q306" s="6">
        <v>9.7707949165999999</v>
      </c>
    </row>
    <row r="307" spans="8:17" x14ac:dyDescent="0.2">
      <c r="H307" s="5" t="s">
        <v>413</v>
      </c>
      <c r="I307" s="5">
        <v>136.9</v>
      </c>
      <c r="J307" s="8">
        <v>3940</v>
      </c>
      <c r="K307" s="10">
        <v>1036.8421049999999</v>
      </c>
      <c r="L307" s="10">
        <v>47.52</v>
      </c>
      <c r="M307" s="6">
        <v>82.912458000000001</v>
      </c>
      <c r="N307" s="10">
        <v>239.513678</v>
      </c>
      <c r="O307" s="6">
        <v>16.45</v>
      </c>
      <c r="P307" s="10">
        <v>191.99367799999999</v>
      </c>
      <c r="Q307" s="6">
        <v>18.517156743200001</v>
      </c>
    </row>
    <row r="308" spans="8:17" x14ac:dyDescent="0.2">
      <c r="H308" s="5" t="s">
        <v>414</v>
      </c>
      <c r="I308" s="5">
        <v>22.8</v>
      </c>
      <c r="J308" s="8">
        <v>911.77</v>
      </c>
      <c r="K308" s="10">
        <v>1036.102273</v>
      </c>
      <c r="L308" s="10">
        <v>1.9995000000000001</v>
      </c>
      <c r="M308" s="6">
        <v>455.99900000000002</v>
      </c>
      <c r="N308" s="10">
        <v>52.856231999999999</v>
      </c>
      <c r="O308" s="6">
        <v>17.25</v>
      </c>
      <c r="P308" s="10">
        <v>50.856732000000001</v>
      </c>
      <c r="Q308" s="6">
        <v>4.9084663958999997</v>
      </c>
    </row>
    <row r="309" spans="8:17" x14ac:dyDescent="0.2">
      <c r="H309" s="5" t="s">
        <v>415</v>
      </c>
      <c r="I309" s="5">
        <v>40.020000000000003</v>
      </c>
      <c r="J309" s="8">
        <v>1500</v>
      </c>
      <c r="K309" s="10">
        <v>1034.482759</v>
      </c>
      <c r="L309" s="10">
        <v>100.3653</v>
      </c>
      <c r="M309" s="6">
        <v>14.945404</v>
      </c>
      <c r="N309" s="10">
        <v>135.74660600000001</v>
      </c>
      <c r="O309" s="6">
        <v>11.05</v>
      </c>
      <c r="P309" s="10">
        <v>35.381306000000002</v>
      </c>
      <c r="Q309" s="6">
        <v>3.4201929457000002</v>
      </c>
    </row>
    <row r="310" spans="8:17" x14ac:dyDescent="0.2">
      <c r="H310" s="5" t="s">
        <v>416</v>
      </c>
      <c r="I310" s="5">
        <v>23.78</v>
      </c>
      <c r="J310" s="8">
        <v>708.88</v>
      </c>
      <c r="K310" s="10">
        <v>1027.3623190000001</v>
      </c>
      <c r="L310" s="10">
        <v>38.454900000000002</v>
      </c>
      <c r="M310" s="6">
        <v>18.434062000000001</v>
      </c>
      <c r="N310" s="10">
        <v>63.180036000000001</v>
      </c>
      <c r="O310" s="6">
        <v>11.22</v>
      </c>
      <c r="P310" s="10">
        <v>24.725135999999999</v>
      </c>
      <c r="Q310" s="6">
        <v>2.4066617197000002</v>
      </c>
    </row>
    <row r="311" spans="8:17" x14ac:dyDescent="0.2">
      <c r="H311" s="5" t="s">
        <v>417</v>
      </c>
      <c r="I311" s="5">
        <v>146.1</v>
      </c>
      <c r="J311" s="8">
        <v>21690</v>
      </c>
      <c r="K311" s="10">
        <v>1025.0472589999999</v>
      </c>
      <c r="L311" s="10">
        <v>299.84879999999998</v>
      </c>
      <c r="M311" s="6">
        <v>72.336457999999993</v>
      </c>
      <c r="N311" s="10">
        <v>372.48840799999999</v>
      </c>
      <c r="O311" s="6">
        <v>58.23</v>
      </c>
      <c r="P311" s="10">
        <v>72.639607999999996</v>
      </c>
      <c r="Q311" s="6">
        <v>7.0864642972</v>
      </c>
    </row>
    <row r="312" spans="8:17" x14ac:dyDescent="0.2">
      <c r="H312" s="5" t="s">
        <v>418</v>
      </c>
      <c r="I312" s="5">
        <v>6.99</v>
      </c>
      <c r="J312" s="8">
        <v>841.11</v>
      </c>
      <c r="K312" s="10">
        <v>1013.385542</v>
      </c>
      <c r="L312" s="10">
        <v>-55.351799999999997</v>
      </c>
      <c r="M312" s="6">
        <v>-15.195712</v>
      </c>
      <c r="N312" s="10">
        <v>104.485714</v>
      </c>
      <c r="O312" s="6">
        <v>8.0500000000000007</v>
      </c>
      <c r="P312" s="10">
        <v>159.837514</v>
      </c>
      <c r="Q312" s="6">
        <v>15.7726262745</v>
      </c>
    </row>
    <row r="313" spans="8:17" x14ac:dyDescent="0.2">
      <c r="H313" s="5" t="s">
        <v>419</v>
      </c>
      <c r="I313" s="5">
        <v>97.98</v>
      </c>
      <c r="J313" s="8">
        <v>13300</v>
      </c>
      <c r="K313" s="10">
        <v>1007.575758</v>
      </c>
      <c r="L313" s="10">
        <v>-291.88400000000001</v>
      </c>
      <c r="M313" s="6">
        <v>-45.566046999999998</v>
      </c>
      <c r="N313" s="10">
        <v>34.342965</v>
      </c>
      <c r="O313" s="6">
        <v>387.27</v>
      </c>
      <c r="P313" s="10">
        <v>326.22696500000001</v>
      </c>
      <c r="Q313" s="6">
        <v>32.377413053399998</v>
      </c>
    </row>
    <row r="314" spans="8:17" x14ac:dyDescent="0.2">
      <c r="H314" s="5" t="s">
        <v>420</v>
      </c>
      <c r="I314" s="5">
        <v>2.38</v>
      </c>
      <c r="J314" s="8">
        <v>50.05</v>
      </c>
      <c r="K314" s="10">
        <v>1001</v>
      </c>
      <c r="L314" s="10">
        <v>-17.244599999999998</v>
      </c>
      <c r="M314" s="6">
        <v>-2.902358</v>
      </c>
      <c r="N314" s="10">
        <v>-17.244599999999998</v>
      </c>
      <c r="O314" s="6">
        <v>-2.902358</v>
      </c>
      <c r="P314" s="10">
        <v>0</v>
      </c>
      <c r="Q314" s="6">
        <v>0</v>
      </c>
    </row>
    <row r="315" spans="8:17" x14ac:dyDescent="0.2">
      <c r="H315" s="5" t="s">
        <v>421</v>
      </c>
      <c r="I315" s="5">
        <v>33.549999999999997</v>
      </c>
      <c r="J315" s="8">
        <v>2360</v>
      </c>
      <c r="K315" s="10">
        <v>991.59663899999998</v>
      </c>
      <c r="L315" s="10">
        <v>47.790399999999998</v>
      </c>
      <c r="M315" s="6">
        <v>49.382303</v>
      </c>
      <c r="N315" s="10">
        <v>69.005848</v>
      </c>
      <c r="O315" s="6">
        <v>34.200000000000003</v>
      </c>
      <c r="P315" s="10">
        <v>21.215447999999999</v>
      </c>
      <c r="Q315" s="6">
        <v>2.1395239885000001</v>
      </c>
    </row>
    <row r="316" spans="8:17" x14ac:dyDescent="0.2">
      <c r="H316" s="5" t="s">
        <v>422</v>
      </c>
      <c r="I316" s="5">
        <v>55.22</v>
      </c>
      <c r="J316" s="8">
        <v>1820</v>
      </c>
      <c r="K316" s="10">
        <v>989.13043500000003</v>
      </c>
      <c r="L316" s="10">
        <v>82.070400000000006</v>
      </c>
      <c r="M316" s="6">
        <v>22.176082999999998</v>
      </c>
      <c r="N316" s="10">
        <v>117.192531</v>
      </c>
      <c r="O316" s="6">
        <v>15.53</v>
      </c>
      <c r="P316" s="10">
        <v>35.122131000000003</v>
      </c>
      <c r="Q316" s="6">
        <v>3.5508088065000001</v>
      </c>
    </row>
    <row r="317" spans="8:17" x14ac:dyDescent="0.2">
      <c r="H317" s="5" t="s">
        <v>423</v>
      </c>
      <c r="I317" s="5">
        <v>5.66</v>
      </c>
      <c r="J317" s="8">
        <v>3080</v>
      </c>
      <c r="K317" s="10">
        <v>971.608833</v>
      </c>
      <c r="L317" s="10">
        <v>16.310400000000001</v>
      </c>
      <c r="M317" s="6">
        <v>188.83657099999999</v>
      </c>
      <c r="N317" s="10">
        <v>77.270447000000004</v>
      </c>
      <c r="O317" s="6">
        <v>39.86</v>
      </c>
      <c r="P317" s="10">
        <v>60.960047000000003</v>
      </c>
      <c r="Q317" s="6">
        <v>6.2741346624999998</v>
      </c>
    </row>
    <row r="318" spans="8:17" x14ac:dyDescent="0.2">
      <c r="H318" s="5" t="s">
        <v>112</v>
      </c>
      <c r="I318" s="5">
        <v>69.709999999999994</v>
      </c>
      <c r="J318" s="8">
        <v>2370</v>
      </c>
      <c r="K318" s="10">
        <v>971.31147499999997</v>
      </c>
      <c r="L318" s="10">
        <v>49.241999999999997</v>
      </c>
      <c r="M318" s="6">
        <v>48.129644999999996</v>
      </c>
      <c r="N318" s="10">
        <v>114.992722</v>
      </c>
      <c r="O318" s="6">
        <v>20.61</v>
      </c>
      <c r="P318" s="10">
        <v>65.750721999999996</v>
      </c>
      <c r="Q318" s="6">
        <v>6.7692726425999998</v>
      </c>
    </row>
    <row r="319" spans="8:17" x14ac:dyDescent="0.2">
      <c r="H319" s="5" t="s">
        <v>424</v>
      </c>
      <c r="I319" s="5">
        <v>53.61</v>
      </c>
      <c r="J319" s="8">
        <v>5070</v>
      </c>
      <c r="K319" s="10">
        <v>962.04933600000004</v>
      </c>
      <c r="L319" s="10">
        <v>44.4056</v>
      </c>
      <c r="M319" s="6">
        <v>114.174789</v>
      </c>
      <c r="N319" s="10">
        <v>185.17165800000001</v>
      </c>
      <c r="O319" s="6">
        <v>27.38</v>
      </c>
      <c r="P319" s="10">
        <v>140.76605799999999</v>
      </c>
      <c r="Q319" s="6">
        <v>14.6318959847</v>
      </c>
    </row>
    <row r="320" spans="8:17" x14ac:dyDescent="0.2">
      <c r="H320" s="5" t="s">
        <v>425</v>
      </c>
      <c r="I320" s="5">
        <v>24.82</v>
      </c>
      <c r="J320" s="8">
        <v>922.06</v>
      </c>
      <c r="K320" s="10">
        <v>940.87755100000004</v>
      </c>
      <c r="L320" s="10">
        <v>59.44</v>
      </c>
      <c r="M320" s="6">
        <v>15.512449999999999</v>
      </c>
      <c r="N320" s="10">
        <v>54.982706999999998</v>
      </c>
      <c r="O320" s="6">
        <v>16.77</v>
      </c>
      <c r="P320" s="10">
        <v>-4.4572929999999999</v>
      </c>
      <c r="Q320" s="6">
        <v>-0.47373781850000002</v>
      </c>
    </row>
    <row r="321" spans="8:17" x14ac:dyDescent="0.2">
      <c r="H321" s="5" t="s">
        <v>426</v>
      </c>
      <c r="I321" s="5">
        <v>2.85</v>
      </c>
      <c r="J321" s="8">
        <v>996.53</v>
      </c>
      <c r="K321" s="10">
        <v>940.12264200000004</v>
      </c>
      <c r="L321" s="10">
        <v>27.972799999999999</v>
      </c>
      <c r="M321" s="6">
        <v>35.624963999999999</v>
      </c>
      <c r="N321" s="10">
        <v>27.272303999999998</v>
      </c>
      <c r="O321" s="6">
        <v>36.54</v>
      </c>
      <c r="P321" s="10">
        <v>-0.70049600000000001</v>
      </c>
      <c r="Q321" s="6">
        <v>-7.4511095200000002E-2</v>
      </c>
    </row>
    <row r="322" spans="8:17" x14ac:dyDescent="0.2">
      <c r="H322" s="5" t="s">
        <v>72</v>
      </c>
      <c r="I322" s="5">
        <v>4.28</v>
      </c>
      <c r="J322" s="8">
        <v>708.85</v>
      </c>
      <c r="K322" s="10">
        <v>932.69736799999998</v>
      </c>
      <c r="L322" s="10">
        <v>9.9372000000000007</v>
      </c>
      <c r="M322" s="6">
        <v>71.332971000000001</v>
      </c>
      <c r="N322" s="10">
        <v>9.9372000000000007</v>
      </c>
      <c r="O322" s="6">
        <v>71.332971000000001</v>
      </c>
      <c r="P322" s="10">
        <v>0</v>
      </c>
      <c r="Q322" s="6">
        <v>0</v>
      </c>
    </row>
    <row r="323" spans="8:17" x14ac:dyDescent="0.2">
      <c r="H323" s="5" t="s">
        <v>427</v>
      </c>
      <c r="I323" s="5">
        <v>132.16</v>
      </c>
      <c r="J323" s="8">
        <v>2460</v>
      </c>
      <c r="K323" s="10">
        <v>928.30188699999997</v>
      </c>
      <c r="L323" s="10">
        <v>99.960400000000007</v>
      </c>
      <c r="M323" s="6">
        <v>24.609745</v>
      </c>
      <c r="N323" s="10">
        <v>119.12832899999999</v>
      </c>
      <c r="O323" s="6">
        <v>20.65</v>
      </c>
      <c r="P323" s="10">
        <v>19.167929000000001</v>
      </c>
      <c r="Q323" s="6">
        <v>2.0648379121999998</v>
      </c>
    </row>
    <row r="324" spans="8:17" x14ac:dyDescent="0.2">
      <c r="H324" s="5" t="s">
        <v>428</v>
      </c>
      <c r="I324" s="5">
        <v>17.829999999999998</v>
      </c>
      <c r="J324" s="8">
        <v>5500</v>
      </c>
      <c r="K324" s="10">
        <v>906.095552</v>
      </c>
      <c r="L324" s="10">
        <v>-9.2501999999999995</v>
      </c>
      <c r="M324" s="6">
        <v>-594.58173899999997</v>
      </c>
      <c r="N324" s="10">
        <v>286.60760800000003</v>
      </c>
      <c r="O324" s="6">
        <v>19.190000000000001</v>
      </c>
      <c r="P324" s="10">
        <v>295.85780799999998</v>
      </c>
      <c r="Q324" s="6">
        <v>32.651943551700001</v>
      </c>
    </row>
    <row r="325" spans="8:17" x14ac:dyDescent="0.2">
      <c r="H325" s="5" t="s">
        <v>429</v>
      </c>
      <c r="I325" s="5">
        <v>6.56</v>
      </c>
      <c r="J325" s="8">
        <v>181.19</v>
      </c>
      <c r="K325" s="10">
        <v>905.95</v>
      </c>
      <c r="L325" s="10">
        <v>-74.297799999999995</v>
      </c>
      <c r="M325" s="6">
        <v>-2.4386990000000002</v>
      </c>
      <c r="N325" s="10">
        <v>-74.297799999999995</v>
      </c>
      <c r="O325" s="6">
        <v>-2.4386990000000002</v>
      </c>
      <c r="P325" s="10">
        <v>0</v>
      </c>
      <c r="Q325" s="6">
        <v>0</v>
      </c>
    </row>
    <row r="326" spans="8:17" x14ac:dyDescent="0.2">
      <c r="H326" s="5" t="s">
        <v>430</v>
      </c>
      <c r="I326" s="5">
        <v>8.0299999999999994</v>
      </c>
      <c r="J326" s="8">
        <v>2600</v>
      </c>
      <c r="K326" s="10">
        <v>905.92334500000004</v>
      </c>
      <c r="L326" s="10" t="s">
        <v>887</v>
      </c>
      <c r="M326" s="6" t="s">
        <v>888</v>
      </c>
      <c r="N326" s="10">
        <v>133.40174400000001</v>
      </c>
      <c r="O326" s="6">
        <v>19.489999999999998</v>
      </c>
      <c r="P326" s="10" t="s">
        <v>888</v>
      </c>
      <c r="Q326" s="6" t="s">
        <v>889</v>
      </c>
    </row>
    <row r="327" spans="8:17" x14ac:dyDescent="0.2">
      <c r="H327" s="5" t="s">
        <v>431</v>
      </c>
      <c r="I327" s="5">
        <v>68.650000000000006</v>
      </c>
      <c r="J327" s="8">
        <v>7270</v>
      </c>
      <c r="K327" s="10">
        <v>897.53086399999995</v>
      </c>
      <c r="L327" s="10">
        <v>529.65</v>
      </c>
      <c r="M327" s="6">
        <v>13.726046</v>
      </c>
      <c r="N327" s="10">
        <v>529.65</v>
      </c>
      <c r="O327" s="6">
        <v>13.726046</v>
      </c>
      <c r="P327" s="10">
        <v>0</v>
      </c>
      <c r="Q327" s="6">
        <v>0</v>
      </c>
    </row>
    <row r="328" spans="8:17" x14ac:dyDescent="0.2">
      <c r="H328" s="5" t="s">
        <v>432</v>
      </c>
      <c r="I328" s="5">
        <v>26.53</v>
      </c>
      <c r="J328" s="8">
        <v>2860</v>
      </c>
      <c r="K328" s="10">
        <v>896.55172400000004</v>
      </c>
      <c r="L328" s="10">
        <v>517.12840000000006</v>
      </c>
      <c r="M328" s="6">
        <v>5.5305410000000004</v>
      </c>
      <c r="N328" s="10">
        <v>517.12840000000006</v>
      </c>
      <c r="O328" s="6">
        <v>5.5305410000000004</v>
      </c>
      <c r="P328" s="10">
        <v>0</v>
      </c>
      <c r="Q328" s="6">
        <v>0</v>
      </c>
    </row>
    <row r="329" spans="8:17" x14ac:dyDescent="0.2">
      <c r="H329" s="5" t="s">
        <v>433</v>
      </c>
      <c r="I329" s="5">
        <v>46.69</v>
      </c>
      <c r="J329" s="8">
        <v>883.84</v>
      </c>
      <c r="K329" s="10">
        <v>892.76767700000005</v>
      </c>
      <c r="L329" s="10">
        <v>40.6995</v>
      </c>
      <c r="M329" s="6">
        <v>21.716237</v>
      </c>
      <c r="N329" s="10">
        <v>53.761557000000003</v>
      </c>
      <c r="O329" s="6">
        <v>16.440000000000001</v>
      </c>
      <c r="P329" s="10">
        <v>13.062056999999999</v>
      </c>
      <c r="Q329" s="6">
        <v>1.4630970092</v>
      </c>
    </row>
    <row r="330" spans="8:17" x14ac:dyDescent="0.2">
      <c r="H330" s="5" t="s">
        <v>434</v>
      </c>
      <c r="I330" s="5">
        <v>76.27</v>
      </c>
      <c r="J330" s="8">
        <v>6070</v>
      </c>
      <c r="K330" s="10">
        <v>891.33627000000001</v>
      </c>
      <c r="L330" s="10">
        <v>-78.823800000000006</v>
      </c>
      <c r="M330" s="6">
        <v>-77.007198000000002</v>
      </c>
      <c r="N330" s="10">
        <v>22.841016</v>
      </c>
      <c r="O330" s="6">
        <v>265.75</v>
      </c>
      <c r="P330" s="10">
        <v>101.664816</v>
      </c>
      <c r="Q330" s="6">
        <v>11.4058879227</v>
      </c>
    </row>
    <row r="331" spans="8:17" x14ac:dyDescent="0.2">
      <c r="H331" s="5" t="s">
        <v>435</v>
      </c>
      <c r="I331" s="5">
        <v>78.37</v>
      </c>
      <c r="J331" s="8">
        <v>3830</v>
      </c>
      <c r="K331" s="10">
        <v>884.52655900000002</v>
      </c>
      <c r="L331" s="10">
        <v>20.040800000000001</v>
      </c>
      <c r="M331" s="6">
        <v>191.11013500000001</v>
      </c>
      <c r="N331" s="10">
        <v>109.99425599999999</v>
      </c>
      <c r="O331" s="6">
        <v>34.82</v>
      </c>
      <c r="P331" s="10">
        <v>89.953456000000003</v>
      </c>
      <c r="Q331" s="6">
        <v>10.1696727216</v>
      </c>
    </row>
    <row r="332" spans="8:17" x14ac:dyDescent="0.2">
      <c r="H332" s="5" t="s">
        <v>436</v>
      </c>
      <c r="I332" s="5">
        <v>23.75</v>
      </c>
      <c r="J332" s="8">
        <v>1750</v>
      </c>
      <c r="K332" s="10">
        <v>879.39698499999997</v>
      </c>
      <c r="L332" s="10">
        <v>-30.282599999999999</v>
      </c>
      <c r="M332" s="6">
        <v>-57.788961</v>
      </c>
      <c r="N332" s="10">
        <v>121.443442</v>
      </c>
      <c r="O332" s="6">
        <v>14.41</v>
      </c>
      <c r="P332" s="10">
        <v>151.72604200000001</v>
      </c>
      <c r="Q332" s="6">
        <v>17.253418496399998</v>
      </c>
    </row>
    <row r="333" spans="8:17" x14ac:dyDescent="0.2">
      <c r="H333" s="5" t="s">
        <v>437</v>
      </c>
      <c r="I333" s="5">
        <v>16.2</v>
      </c>
      <c r="J333" s="8">
        <v>3540</v>
      </c>
      <c r="K333" s="10">
        <v>871.92118200000004</v>
      </c>
      <c r="L333" s="10">
        <v>-277.12670000000003</v>
      </c>
      <c r="M333" s="6">
        <v>-12.773941000000001</v>
      </c>
      <c r="N333" s="10">
        <v>34.087626</v>
      </c>
      <c r="O333" s="6">
        <v>103.85</v>
      </c>
      <c r="P333" s="10">
        <v>311.21432600000003</v>
      </c>
      <c r="Q333" s="6">
        <v>35.692942517500001</v>
      </c>
    </row>
    <row r="334" spans="8:17" x14ac:dyDescent="0.2">
      <c r="H334" s="5" t="s">
        <v>438</v>
      </c>
      <c r="I334" s="5">
        <v>79.69</v>
      </c>
      <c r="J334" s="8">
        <v>3290</v>
      </c>
      <c r="K334" s="10">
        <v>859.00783300000001</v>
      </c>
      <c r="L334" s="10">
        <v>52.501800000000003</v>
      </c>
      <c r="M334" s="6">
        <v>62.664518000000001</v>
      </c>
      <c r="N334" s="10">
        <v>124.432678</v>
      </c>
      <c r="O334" s="6">
        <v>26.44</v>
      </c>
      <c r="P334" s="10">
        <v>71.930878000000007</v>
      </c>
      <c r="Q334" s="6">
        <v>8.3737161648999994</v>
      </c>
    </row>
    <row r="335" spans="8:17" x14ac:dyDescent="0.2">
      <c r="H335" s="5" t="s">
        <v>439</v>
      </c>
      <c r="I335" s="5">
        <v>13.94</v>
      </c>
      <c r="J335" s="8">
        <v>1600</v>
      </c>
      <c r="K335" s="10">
        <v>855.61497299999996</v>
      </c>
      <c r="L335" s="10">
        <v>5.7249999999999996</v>
      </c>
      <c r="M335" s="6">
        <v>279.47598299999999</v>
      </c>
      <c r="N335" s="10">
        <v>75.757576</v>
      </c>
      <c r="O335" s="6">
        <v>21.12</v>
      </c>
      <c r="P335" s="10">
        <v>70.032576000000006</v>
      </c>
      <c r="Q335" s="6">
        <v>8.1850572916999997</v>
      </c>
    </row>
    <row r="336" spans="8:17" x14ac:dyDescent="0.2">
      <c r="H336" s="5" t="s">
        <v>440</v>
      </c>
      <c r="I336" s="5">
        <v>21.67</v>
      </c>
      <c r="J336" s="8">
        <v>1970</v>
      </c>
      <c r="K336" s="10">
        <v>845.493562</v>
      </c>
      <c r="L336" s="10">
        <v>86.298000000000002</v>
      </c>
      <c r="M336" s="6">
        <v>22.827876</v>
      </c>
      <c r="N336" s="10">
        <v>117.192148</v>
      </c>
      <c r="O336" s="6">
        <v>16.809999999999999</v>
      </c>
      <c r="P336" s="10">
        <v>30.894148000000001</v>
      </c>
      <c r="Q336" s="6">
        <v>3.6539778552</v>
      </c>
    </row>
    <row r="337" spans="8:17" x14ac:dyDescent="0.2">
      <c r="H337" s="5" t="s">
        <v>441</v>
      </c>
      <c r="I337" s="5">
        <v>113.6</v>
      </c>
      <c r="J337" s="8">
        <v>6590</v>
      </c>
      <c r="K337" s="10">
        <v>843.79001300000004</v>
      </c>
      <c r="L337" s="10">
        <v>-128.13579999999999</v>
      </c>
      <c r="M337" s="6">
        <v>-51.429811000000001</v>
      </c>
      <c r="N337" s="10">
        <v>112.82314700000001</v>
      </c>
      <c r="O337" s="6">
        <v>58.41</v>
      </c>
      <c r="P337" s="10">
        <v>240.95894699999999</v>
      </c>
      <c r="Q337" s="6">
        <v>28.556743154700001</v>
      </c>
    </row>
    <row r="338" spans="8:17" x14ac:dyDescent="0.2">
      <c r="H338" s="5" t="s">
        <v>442</v>
      </c>
      <c r="I338" s="5">
        <v>17.899999999999999</v>
      </c>
      <c r="J338" s="8">
        <v>5720</v>
      </c>
      <c r="K338" s="10">
        <v>842.41531699999996</v>
      </c>
      <c r="L338" s="10">
        <v>-153.2544</v>
      </c>
      <c r="M338" s="6">
        <v>-37.323560999999998</v>
      </c>
      <c r="N338" s="10">
        <v>-153.2544</v>
      </c>
      <c r="O338" s="6">
        <v>-37.323560999999998</v>
      </c>
      <c r="P338" s="10">
        <v>0</v>
      </c>
      <c r="Q338" s="6">
        <v>0</v>
      </c>
    </row>
    <row r="339" spans="8:17" x14ac:dyDescent="0.2">
      <c r="H339" s="5" t="s">
        <v>443</v>
      </c>
      <c r="I339" s="5">
        <v>163.75</v>
      </c>
      <c r="J339" s="8">
        <v>13640</v>
      </c>
      <c r="K339" s="10">
        <v>838.86838899999998</v>
      </c>
      <c r="L339" s="10">
        <v>-34.148899999999998</v>
      </c>
      <c r="M339" s="6">
        <v>-399.42721399999999</v>
      </c>
      <c r="N339" s="10">
        <v>77.548468</v>
      </c>
      <c r="O339" s="6">
        <v>175.89</v>
      </c>
      <c r="P339" s="10">
        <v>111.697368</v>
      </c>
      <c r="Q339" s="6">
        <v>13.315243404</v>
      </c>
    </row>
    <row r="340" spans="8:17" x14ac:dyDescent="0.2">
      <c r="H340" s="5" t="s">
        <v>444</v>
      </c>
      <c r="I340" s="5">
        <v>112.93</v>
      </c>
      <c r="J340" s="8">
        <v>4900</v>
      </c>
      <c r="K340" s="10">
        <v>834.75298099999998</v>
      </c>
      <c r="L340" s="10">
        <v>23.847999999999999</v>
      </c>
      <c r="M340" s="6">
        <v>205.46796399999999</v>
      </c>
      <c r="N340" s="10">
        <v>150.4914</v>
      </c>
      <c r="O340" s="6">
        <v>32.56</v>
      </c>
      <c r="P340" s="10">
        <v>126.6434</v>
      </c>
      <c r="Q340" s="6">
        <v>15.171362467</v>
      </c>
    </row>
    <row r="341" spans="8:17" x14ac:dyDescent="0.2">
      <c r="H341" s="5" t="s">
        <v>445</v>
      </c>
      <c r="I341" s="5">
        <v>73.72</v>
      </c>
      <c r="J341" s="8">
        <v>12930</v>
      </c>
      <c r="K341" s="10">
        <v>827.78489100000002</v>
      </c>
      <c r="L341" s="10">
        <v>-240.2843</v>
      </c>
      <c r="M341" s="6">
        <v>-53.811256</v>
      </c>
      <c r="N341" s="10">
        <v>71.559023999999994</v>
      </c>
      <c r="O341" s="6">
        <v>180.69</v>
      </c>
      <c r="P341" s="10">
        <v>311.843324</v>
      </c>
      <c r="Q341" s="6">
        <v>37.672024105600002</v>
      </c>
    </row>
    <row r="342" spans="8:17" x14ac:dyDescent="0.2">
      <c r="H342" s="5" t="s">
        <v>446</v>
      </c>
      <c r="I342" s="5">
        <v>5.58</v>
      </c>
      <c r="J342" s="8">
        <v>504.1</v>
      </c>
      <c r="K342" s="10">
        <v>826.39344300000005</v>
      </c>
      <c r="L342" s="10">
        <v>-205.9752</v>
      </c>
      <c r="M342" s="6">
        <v>-2.4473820000000002</v>
      </c>
      <c r="N342" s="10">
        <v>-205.9752</v>
      </c>
      <c r="O342" s="6">
        <v>-2.4473820000000002</v>
      </c>
      <c r="P342" s="10">
        <v>0</v>
      </c>
      <c r="Q342" s="6">
        <v>0</v>
      </c>
    </row>
    <row r="343" spans="8:17" x14ac:dyDescent="0.2">
      <c r="H343" s="5" t="s">
        <v>447</v>
      </c>
      <c r="I343" s="5">
        <v>87.87</v>
      </c>
      <c r="J343" s="8">
        <v>2270</v>
      </c>
      <c r="K343" s="10">
        <v>813.62007200000005</v>
      </c>
      <c r="L343" s="10">
        <v>80.362399999999994</v>
      </c>
      <c r="M343" s="6">
        <v>28.247040999999999</v>
      </c>
      <c r="N343" s="10">
        <v>96.884336000000005</v>
      </c>
      <c r="O343" s="6">
        <v>23.43</v>
      </c>
      <c r="P343" s="10">
        <v>16.521936</v>
      </c>
      <c r="Q343" s="6">
        <v>2.0306697063999999</v>
      </c>
    </row>
    <row r="344" spans="8:17" x14ac:dyDescent="0.2">
      <c r="H344" s="5" t="s">
        <v>448</v>
      </c>
      <c r="I344" s="5">
        <v>62.51</v>
      </c>
      <c r="J344" s="8">
        <v>8900</v>
      </c>
      <c r="K344" s="10">
        <v>802.52479700000004</v>
      </c>
      <c r="L344" s="10">
        <v>88.306600000000003</v>
      </c>
      <c r="M344" s="6">
        <v>100.785219</v>
      </c>
      <c r="N344" s="10">
        <v>96.960453000000001</v>
      </c>
      <c r="O344" s="6">
        <v>91.79</v>
      </c>
      <c r="P344" s="10">
        <v>8.6538529999999998</v>
      </c>
      <c r="Q344" s="6">
        <v>1.0783284503999999</v>
      </c>
    </row>
    <row r="345" spans="8:17" x14ac:dyDescent="0.2">
      <c r="H345" s="5" t="s">
        <v>449</v>
      </c>
      <c r="I345" s="5">
        <v>7.72</v>
      </c>
      <c r="J345" s="8">
        <v>647.08000000000004</v>
      </c>
      <c r="K345" s="10">
        <v>798.86419799999999</v>
      </c>
      <c r="L345" s="10">
        <v>-124.8918</v>
      </c>
      <c r="M345" s="6">
        <v>-5.1811249999999998</v>
      </c>
      <c r="N345" s="10">
        <v>-124.8918</v>
      </c>
      <c r="O345" s="6">
        <v>-5.1811249999999998</v>
      </c>
      <c r="P345" s="10">
        <v>0</v>
      </c>
      <c r="Q345" s="6">
        <v>0</v>
      </c>
    </row>
    <row r="346" spans="8:17" x14ac:dyDescent="0.2">
      <c r="H346" s="5" t="s">
        <v>450</v>
      </c>
      <c r="I346" s="5">
        <v>42.26</v>
      </c>
      <c r="J346" s="8">
        <v>3040</v>
      </c>
      <c r="K346" s="10">
        <v>781.49100299999998</v>
      </c>
      <c r="L346" s="10">
        <v>11.508800000000001</v>
      </c>
      <c r="M346" s="6">
        <v>264.14569699999998</v>
      </c>
      <c r="N346" s="10">
        <v>119.356105</v>
      </c>
      <c r="O346" s="6">
        <v>25.47</v>
      </c>
      <c r="P346" s="10">
        <v>107.84730500000001</v>
      </c>
      <c r="Q346" s="6">
        <v>13.8001979379</v>
      </c>
    </row>
    <row r="347" spans="8:17" x14ac:dyDescent="0.2">
      <c r="H347" s="5" t="s">
        <v>451</v>
      </c>
      <c r="I347" s="5">
        <v>20.56</v>
      </c>
      <c r="J347" s="8">
        <v>754.55</v>
      </c>
      <c r="K347" s="10">
        <v>777.88659800000005</v>
      </c>
      <c r="L347" s="10">
        <v>39.636000000000003</v>
      </c>
      <c r="M347" s="6">
        <v>19.036987</v>
      </c>
      <c r="N347" s="10">
        <v>39.636000000000003</v>
      </c>
      <c r="O347" s="6">
        <v>19.036987</v>
      </c>
      <c r="P347" s="10">
        <v>0</v>
      </c>
      <c r="Q347" s="6">
        <v>0</v>
      </c>
    </row>
    <row r="348" spans="8:17" x14ac:dyDescent="0.2">
      <c r="H348" s="5" t="s">
        <v>452</v>
      </c>
      <c r="I348" s="5">
        <v>11.57</v>
      </c>
      <c r="J348" s="8">
        <v>397.52</v>
      </c>
      <c r="K348" s="10">
        <v>764.46153800000002</v>
      </c>
      <c r="L348" s="10">
        <v>-47.760399999999997</v>
      </c>
      <c r="M348" s="6">
        <v>-8.3232130000000009</v>
      </c>
      <c r="N348" s="10">
        <v>19.102354999999999</v>
      </c>
      <c r="O348" s="6">
        <v>20.81</v>
      </c>
      <c r="P348" s="10">
        <v>66.862755000000007</v>
      </c>
      <c r="Q348" s="6">
        <v>8.7463856941000007</v>
      </c>
    </row>
    <row r="349" spans="8:17" x14ac:dyDescent="0.2">
      <c r="H349" s="5" t="s">
        <v>453</v>
      </c>
      <c r="I349" s="5">
        <v>75.75</v>
      </c>
      <c r="J349" s="8">
        <v>8510</v>
      </c>
      <c r="K349" s="10">
        <v>759.14362200000005</v>
      </c>
      <c r="L349" s="10">
        <v>-171.7884</v>
      </c>
      <c r="M349" s="6">
        <v>-49.537686999999998</v>
      </c>
      <c r="N349" s="10">
        <v>64.037925999999999</v>
      </c>
      <c r="O349" s="6">
        <v>132.88999999999999</v>
      </c>
      <c r="P349" s="10">
        <v>235.82632599999999</v>
      </c>
      <c r="Q349" s="6">
        <v>31.0647839674</v>
      </c>
    </row>
    <row r="350" spans="8:17" x14ac:dyDescent="0.2">
      <c r="H350" s="5" t="s">
        <v>454</v>
      </c>
      <c r="I350" s="5">
        <v>54.53</v>
      </c>
      <c r="J350" s="8">
        <v>9040</v>
      </c>
      <c r="K350" s="10">
        <v>748.96437400000002</v>
      </c>
      <c r="L350" s="10">
        <v>170.8152</v>
      </c>
      <c r="M350" s="6">
        <v>52.922691</v>
      </c>
      <c r="N350" s="10">
        <v>171.569558</v>
      </c>
      <c r="O350" s="6">
        <v>52.69</v>
      </c>
      <c r="P350" s="10">
        <v>0.75435799999999997</v>
      </c>
      <c r="Q350" s="6">
        <v>0.1007201165</v>
      </c>
    </row>
    <row r="351" spans="8:17" x14ac:dyDescent="0.2">
      <c r="H351" s="5" t="s">
        <v>455</v>
      </c>
      <c r="I351" s="5">
        <v>9.9600000000000009</v>
      </c>
      <c r="J351" s="8">
        <v>1470</v>
      </c>
      <c r="K351" s="10">
        <v>746.19289300000003</v>
      </c>
      <c r="L351" s="10">
        <v>-5.9215999999999998</v>
      </c>
      <c r="M351" s="6">
        <v>-248.243718</v>
      </c>
      <c r="N351" s="10">
        <v>135.359116</v>
      </c>
      <c r="O351" s="6">
        <v>10.86</v>
      </c>
      <c r="P351" s="10">
        <v>141.28071600000001</v>
      </c>
      <c r="Q351" s="6">
        <v>18.933538133599999</v>
      </c>
    </row>
    <row r="352" spans="8:17" x14ac:dyDescent="0.2">
      <c r="H352" s="5" t="s">
        <v>456</v>
      </c>
      <c r="I352" s="5">
        <v>3</v>
      </c>
      <c r="J352" s="8">
        <v>892.47</v>
      </c>
      <c r="K352" s="10">
        <v>743.72500000000002</v>
      </c>
      <c r="L352" s="10">
        <v>-824.04729999999995</v>
      </c>
      <c r="M352" s="6">
        <v>-1.083032</v>
      </c>
      <c r="N352" s="10">
        <v>-824.04729999999995</v>
      </c>
      <c r="O352" s="6">
        <v>-1.083032</v>
      </c>
      <c r="P352" s="10">
        <v>0</v>
      </c>
      <c r="Q352" s="6">
        <v>0</v>
      </c>
    </row>
    <row r="353" spans="8:17" x14ac:dyDescent="0.2">
      <c r="H353" s="5" t="s">
        <v>457</v>
      </c>
      <c r="I353" s="5">
        <v>9.4700000000000006</v>
      </c>
      <c r="J353" s="8">
        <v>346.99</v>
      </c>
      <c r="K353" s="10">
        <v>738.27659600000004</v>
      </c>
      <c r="L353" s="10">
        <v>-64.521600000000007</v>
      </c>
      <c r="M353" s="6">
        <v>-5.3778889999999997</v>
      </c>
      <c r="N353" s="10">
        <v>7.6261539999999997</v>
      </c>
      <c r="O353" s="6">
        <v>45.5</v>
      </c>
      <c r="P353" s="10">
        <v>72.147754000000006</v>
      </c>
      <c r="Q353" s="6">
        <v>9.7724557789999995</v>
      </c>
    </row>
    <row r="354" spans="8:17" x14ac:dyDescent="0.2">
      <c r="H354" s="5" t="s">
        <v>458</v>
      </c>
      <c r="I354" s="5">
        <v>11.04</v>
      </c>
      <c r="J354" s="8">
        <v>3060</v>
      </c>
      <c r="K354" s="10">
        <v>732.05741599999999</v>
      </c>
      <c r="L354" s="10">
        <v>-390.25979999999998</v>
      </c>
      <c r="M354" s="6">
        <v>-7.8409310000000003</v>
      </c>
      <c r="N354" s="10">
        <v>-390.25979999999998</v>
      </c>
      <c r="O354" s="6">
        <v>-7.8409310000000003</v>
      </c>
      <c r="P354" s="10">
        <v>0</v>
      </c>
      <c r="Q354" s="6">
        <v>0</v>
      </c>
    </row>
    <row r="355" spans="8:17" x14ac:dyDescent="0.2">
      <c r="H355" s="5" t="s">
        <v>459</v>
      </c>
      <c r="I355" s="5">
        <v>119.08</v>
      </c>
      <c r="J355" s="8">
        <v>6030</v>
      </c>
      <c r="K355" s="10">
        <v>720.43010800000002</v>
      </c>
      <c r="L355" s="10">
        <v>-71.965599999999995</v>
      </c>
      <c r="M355" s="6">
        <v>-83.790032999999994</v>
      </c>
      <c r="N355" s="10">
        <v>66.336634000000004</v>
      </c>
      <c r="O355" s="6">
        <v>90.9</v>
      </c>
      <c r="P355" s="10">
        <v>138.302234</v>
      </c>
      <c r="Q355" s="6">
        <v>19.197175717499999</v>
      </c>
    </row>
    <row r="356" spans="8:17" x14ac:dyDescent="0.2">
      <c r="H356" s="5" t="s">
        <v>460</v>
      </c>
      <c r="I356" s="5">
        <v>104.73</v>
      </c>
      <c r="J356" s="8">
        <v>9320</v>
      </c>
      <c r="K356" s="10">
        <v>719.69111999999996</v>
      </c>
      <c r="L356" s="10">
        <v>21.3504</v>
      </c>
      <c r="M356" s="6">
        <v>436.525779</v>
      </c>
      <c r="N356" s="10">
        <v>132.329973</v>
      </c>
      <c r="O356" s="6">
        <v>70.430000000000007</v>
      </c>
      <c r="P356" s="10">
        <v>110.979573</v>
      </c>
      <c r="Q356" s="6">
        <v>15.420444964</v>
      </c>
    </row>
    <row r="357" spans="8:17" x14ac:dyDescent="0.2">
      <c r="H357" s="5" t="s">
        <v>461</v>
      </c>
      <c r="I357" s="5">
        <v>14.99</v>
      </c>
      <c r="J357" s="8">
        <v>4220</v>
      </c>
      <c r="K357" s="10">
        <v>716.46859099999995</v>
      </c>
      <c r="L357" s="10">
        <v>-140.715</v>
      </c>
      <c r="M357" s="6">
        <v>-29.989695000000001</v>
      </c>
      <c r="N357" s="10">
        <v>18.298500000000001</v>
      </c>
      <c r="O357" s="6">
        <v>230.62</v>
      </c>
      <c r="P357" s="10">
        <v>159.01349999999999</v>
      </c>
      <c r="Q357" s="6">
        <v>22.194064294099999</v>
      </c>
    </row>
    <row r="358" spans="8:17" x14ac:dyDescent="0.2">
      <c r="H358" s="5" t="s">
        <v>462</v>
      </c>
      <c r="I358" s="5">
        <v>12.35</v>
      </c>
      <c r="J358" s="8">
        <v>743.22</v>
      </c>
      <c r="K358" s="10">
        <v>701.15094299999998</v>
      </c>
      <c r="L358" s="10">
        <v>36.709800000000001</v>
      </c>
      <c r="M358" s="6">
        <v>20.245819999999998</v>
      </c>
      <c r="N358" s="10">
        <v>85.822170999999997</v>
      </c>
      <c r="O358" s="6">
        <v>8.66</v>
      </c>
      <c r="P358" s="10">
        <v>49.112371000000003</v>
      </c>
      <c r="Q358" s="6">
        <v>7.0045360935999996</v>
      </c>
    </row>
    <row r="359" spans="8:17" x14ac:dyDescent="0.2">
      <c r="H359" s="5" t="s">
        <v>463</v>
      </c>
      <c r="I359" s="5">
        <v>45.59</v>
      </c>
      <c r="J359" s="8">
        <v>2060</v>
      </c>
      <c r="K359" s="10">
        <v>695.94594600000005</v>
      </c>
      <c r="L359" s="10">
        <v>-3.1562999999999999</v>
      </c>
      <c r="M359" s="6">
        <v>-652.66292799999997</v>
      </c>
      <c r="N359" s="10">
        <v>77.038145</v>
      </c>
      <c r="O359" s="6">
        <v>26.74</v>
      </c>
      <c r="P359" s="10">
        <v>80.194445000000002</v>
      </c>
      <c r="Q359" s="6">
        <v>11.523085315499999</v>
      </c>
    </row>
    <row r="360" spans="8:17" x14ac:dyDescent="0.2">
      <c r="H360" s="5" t="s">
        <v>464</v>
      </c>
      <c r="I360" s="5">
        <v>256.99</v>
      </c>
      <c r="J360" s="8">
        <v>14990</v>
      </c>
      <c r="K360" s="10">
        <v>694.62465199999997</v>
      </c>
      <c r="L360" s="10">
        <v>166.26900000000001</v>
      </c>
      <c r="M360" s="6">
        <v>90.155109999999993</v>
      </c>
      <c r="N360" s="10">
        <v>250</v>
      </c>
      <c r="O360" s="6">
        <v>59.96</v>
      </c>
      <c r="P360" s="10">
        <v>83.730999999999995</v>
      </c>
      <c r="Q360" s="6">
        <v>12.0541359573</v>
      </c>
    </row>
    <row r="361" spans="8:17" x14ac:dyDescent="0.2">
      <c r="H361" s="5" t="s">
        <v>465</v>
      </c>
      <c r="I361" s="5">
        <v>2.4300000000000002</v>
      </c>
      <c r="J361" s="8">
        <v>421.99</v>
      </c>
      <c r="K361" s="10">
        <v>691.78688499999998</v>
      </c>
      <c r="L361" s="10">
        <v>-26.048999999999999</v>
      </c>
      <c r="M361" s="6">
        <v>-16.199853999999998</v>
      </c>
      <c r="N361" s="10">
        <v>-26.048999999999999</v>
      </c>
      <c r="O361" s="6">
        <v>-16.199853999999998</v>
      </c>
      <c r="P361" s="10">
        <v>0</v>
      </c>
      <c r="Q361" s="6">
        <v>0</v>
      </c>
    </row>
    <row r="362" spans="8:17" x14ac:dyDescent="0.2">
      <c r="H362" s="5" t="s">
        <v>466</v>
      </c>
      <c r="I362" s="5">
        <v>70.83</v>
      </c>
      <c r="J362" s="8">
        <v>3850</v>
      </c>
      <c r="K362" s="10">
        <v>688.72987499999999</v>
      </c>
      <c r="L362" s="10">
        <v>63.022799999999997</v>
      </c>
      <c r="M362" s="6">
        <v>61.089002999999998</v>
      </c>
      <c r="N362" s="10">
        <v>130.464249</v>
      </c>
      <c r="O362" s="6">
        <v>29.51</v>
      </c>
      <c r="P362" s="10">
        <v>67.441449000000006</v>
      </c>
      <c r="Q362" s="6">
        <v>9.7921481086999993</v>
      </c>
    </row>
    <row r="363" spans="8:17" x14ac:dyDescent="0.2">
      <c r="H363" s="5" t="s">
        <v>114</v>
      </c>
      <c r="I363" s="5">
        <v>80.12</v>
      </c>
      <c r="J363" s="8">
        <v>6060</v>
      </c>
      <c r="K363" s="10">
        <v>683.97291199999995</v>
      </c>
      <c r="L363" s="10">
        <v>52.948</v>
      </c>
      <c r="M363" s="6">
        <v>114.451915</v>
      </c>
      <c r="N363" s="10">
        <v>58.241230000000002</v>
      </c>
      <c r="O363" s="6">
        <v>104.05</v>
      </c>
      <c r="P363" s="10">
        <v>5.2932300000000003</v>
      </c>
      <c r="Q363" s="6">
        <v>0.77389470920000003</v>
      </c>
    </row>
    <row r="364" spans="8:17" x14ac:dyDescent="0.2">
      <c r="H364" s="5" t="s">
        <v>467</v>
      </c>
      <c r="I364" s="5">
        <v>34.770000000000003</v>
      </c>
      <c r="J364" s="8">
        <v>864.03</v>
      </c>
      <c r="K364" s="10">
        <v>680.33858299999997</v>
      </c>
      <c r="L364" s="10">
        <v>28.577500000000001</v>
      </c>
      <c r="M364" s="6">
        <v>30.234625000000001</v>
      </c>
      <c r="N364" s="10">
        <v>44.105665999999999</v>
      </c>
      <c r="O364" s="6">
        <v>19.59</v>
      </c>
      <c r="P364" s="10">
        <v>15.528166000000001</v>
      </c>
      <c r="Q364" s="6">
        <v>2.282417395</v>
      </c>
    </row>
    <row r="365" spans="8:17" x14ac:dyDescent="0.2">
      <c r="H365" s="5" t="s">
        <v>468</v>
      </c>
      <c r="I365" s="5">
        <v>16.920000000000002</v>
      </c>
      <c r="J365" s="8">
        <v>2510</v>
      </c>
      <c r="K365" s="10">
        <v>676.54986499999995</v>
      </c>
      <c r="L365" s="10">
        <v>-136.35319999999999</v>
      </c>
      <c r="M365" s="6">
        <v>-18.408075</v>
      </c>
      <c r="N365" s="10">
        <v>43.171655000000001</v>
      </c>
      <c r="O365" s="6">
        <v>58.14</v>
      </c>
      <c r="P365" s="10">
        <v>179.524855</v>
      </c>
      <c r="Q365" s="6">
        <v>26.535347038499999</v>
      </c>
    </row>
    <row r="366" spans="8:17" x14ac:dyDescent="0.2">
      <c r="H366" s="5" t="s">
        <v>469</v>
      </c>
      <c r="I366" s="5">
        <v>21.37</v>
      </c>
      <c r="J366" s="8">
        <v>1910</v>
      </c>
      <c r="K366" s="10">
        <v>670.17543899999998</v>
      </c>
      <c r="L366" s="10">
        <v>-84.882499999999993</v>
      </c>
      <c r="M366" s="6">
        <v>-22.501694000000001</v>
      </c>
      <c r="N366" s="10">
        <v>-84.882499999999993</v>
      </c>
      <c r="O366" s="6">
        <v>-22.501694000000001</v>
      </c>
      <c r="P366" s="10">
        <v>0</v>
      </c>
      <c r="Q366" s="6">
        <v>0</v>
      </c>
    </row>
    <row r="367" spans="8:17" x14ac:dyDescent="0.2">
      <c r="H367" s="5" t="s">
        <v>470</v>
      </c>
      <c r="I367" s="5">
        <v>24.54</v>
      </c>
      <c r="J367" s="8">
        <v>1190</v>
      </c>
      <c r="K367" s="10">
        <v>668.53932599999996</v>
      </c>
      <c r="L367" s="10">
        <v>12.648999999999999</v>
      </c>
      <c r="M367" s="6">
        <v>94.078582999999995</v>
      </c>
      <c r="N367" s="10">
        <v>111.11111099999999</v>
      </c>
      <c r="O367" s="6">
        <v>10.71</v>
      </c>
      <c r="P367" s="10">
        <v>98.462110999999993</v>
      </c>
      <c r="Q367" s="6">
        <v>14.7279460317</v>
      </c>
    </row>
    <row r="368" spans="8:17" x14ac:dyDescent="0.2">
      <c r="H368" s="5" t="s">
        <v>471</v>
      </c>
      <c r="I368" s="5">
        <v>20.38</v>
      </c>
      <c r="J368" s="8">
        <v>1080</v>
      </c>
      <c r="K368" s="10">
        <v>654.54545499999995</v>
      </c>
      <c r="L368" s="10">
        <v>-1.5867</v>
      </c>
      <c r="M368" s="6">
        <v>-680.65796899999998</v>
      </c>
      <c r="N368" s="10">
        <v>33.436532999999997</v>
      </c>
      <c r="O368" s="6">
        <v>32.299999999999997</v>
      </c>
      <c r="P368" s="10">
        <v>35.023232999999998</v>
      </c>
      <c r="Q368" s="6">
        <v>5.3507716330999999</v>
      </c>
    </row>
    <row r="369" spans="8:17" x14ac:dyDescent="0.2">
      <c r="H369" s="5" t="s">
        <v>472</v>
      </c>
      <c r="I369" s="5">
        <v>23.2</v>
      </c>
      <c r="J369" s="8">
        <v>850.28</v>
      </c>
      <c r="K369" s="10">
        <v>649.06870200000003</v>
      </c>
      <c r="L369" s="10">
        <v>84.661500000000004</v>
      </c>
      <c r="M369" s="6">
        <v>10.043290000000001</v>
      </c>
      <c r="N369" s="10">
        <v>84.661500000000004</v>
      </c>
      <c r="O369" s="6">
        <v>10.043290000000001</v>
      </c>
      <c r="P369" s="10">
        <v>0</v>
      </c>
      <c r="Q369" s="6">
        <v>0</v>
      </c>
    </row>
    <row r="370" spans="8:17" x14ac:dyDescent="0.2">
      <c r="H370" s="5" t="s">
        <v>473</v>
      </c>
      <c r="I370" s="5">
        <v>8.83</v>
      </c>
      <c r="J370" s="8">
        <v>1030</v>
      </c>
      <c r="K370" s="10">
        <v>643.75</v>
      </c>
      <c r="L370" s="10">
        <v>-71.138199999999998</v>
      </c>
      <c r="M370" s="6">
        <v>-14.478859</v>
      </c>
      <c r="N370" s="10">
        <v>10.498419999999999</v>
      </c>
      <c r="O370" s="6">
        <v>98.11</v>
      </c>
      <c r="P370" s="10">
        <v>81.636619999999994</v>
      </c>
      <c r="Q370" s="6">
        <v>12.6814167209</v>
      </c>
    </row>
    <row r="371" spans="8:17" x14ac:dyDescent="0.2">
      <c r="H371" s="5" t="s">
        <v>474</v>
      </c>
      <c r="I371" s="5">
        <v>18.2</v>
      </c>
      <c r="J371" s="8">
        <v>7070</v>
      </c>
      <c r="K371" s="10">
        <v>642.143506</v>
      </c>
      <c r="L371" s="10">
        <v>443.14080000000001</v>
      </c>
      <c r="M371" s="6">
        <v>15.954297</v>
      </c>
      <c r="N371" s="10">
        <v>615.31766800000003</v>
      </c>
      <c r="O371" s="6">
        <v>11.49</v>
      </c>
      <c r="P371" s="10">
        <v>172.17686800000001</v>
      </c>
      <c r="Q371" s="6">
        <v>26.812833261400002</v>
      </c>
    </row>
    <row r="372" spans="8:17" x14ac:dyDescent="0.2">
      <c r="H372" s="5" t="s">
        <v>475</v>
      </c>
      <c r="I372" s="5">
        <v>37.840000000000003</v>
      </c>
      <c r="J372" s="8">
        <v>1860</v>
      </c>
      <c r="K372" s="10">
        <v>634.81228699999997</v>
      </c>
      <c r="L372" s="10">
        <v>55.014400000000002</v>
      </c>
      <c r="M372" s="6">
        <v>33.809330000000003</v>
      </c>
      <c r="N372" s="10">
        <v>76.764341999999999</v>
      </c>
      <c r="O372" s="6">
        <v>24.23</v>
      </c>
      <c r="P372" s="10">
        <v>21.749942000000001</v>
      </c>
      <c r="Q372" s="6">
        <v>3.4262004976</v>
      </c>
    </row>
    <row r="373" spans="8:17" x14ac:dyDescent="0.2">
      <c r="H373" s="5" t="s">
        <v>476</v>
      </c>
      <c r="I373" s="5">
        <v>151.01</v>
      </c>
      <c r="J373" s="8">
        <v>6530</v>
      </c>
      <c r="K373" s="10">
        <v>632.13940000000002</v>
      </c>
      <c r="L373" s="10">
        <v>-57.535800000000002</v>
      </c>
      <c r="M373" s="6">
        <v>-113.49455500000001</v>
      </c>
      <c r="N373" s="10">
        <v>70.267944</v>
      </c>
      <c r="O373" s="6">
        <v>92.93</v>
      </c>
      <c r="P373" s="10">
        <v>127.80374399999999</v>
      </c>
      <c r="Q373" s="6">
        <v>20.217651937599999</v>
      </c>
    </row>
    <row r="374" spans="8:17" x14ac:dyDescent="0.2">
      <c r="H374" s="5" t="s">
        <v>477</v>
      </c>
      <c r="I374" s="5">
        <v>88.66</v>
      </c>
      <c r="J374" s="8">
        <v>3080</v>
      </c>
      <c r="K374" s="10">
        <v>623.48178099999996</v>
      </c>
      <c r="L374" s="10">
        <v>42.321800000000003</v>
      </c>
      <c r="M374" s="6">
        <v>72.775733000000002</v>
      </c>
      <c r="N374" s="10">
        <v>86.956522000000007</v>
      </c>
      <c r="O374" s="6">
        <v>35.42</v>
      </c>
      <c r="P374" s="10">
        <v>44.634721999999996</v>
      </c>
      <c r="Q374" s="6">
        <v>7.1589456295999998</v>
      </c>
    </row>
    <row r="375" spans="8:17" x14ac:dyDescent="0.2">
      <c r="H375" s="5" t="s">
        <v>478</v>
      </c>
      <c r="I375" s="5">
        <v>119.13</v>
      </c>
      <c r="J375" s="8">
        <v>8150</v>
      </c>
      <c r="K375" s="10">
        <v>617.89234299999998</v>
      </c>
      <c r="L375" s="10">
        <v>264.86279999999999</v>
      </c>
      <c r="M375" s="6">
        <v>30.770648000000001</v>
      </c>
      <c r="N375" s="10">
        <v>283.97212500000001</v>
      </c>
      <c r="O375" s="6">
        <v>28.7</v>
      </c>
      <c r="P375" s="10">
        <v>19.109324999999998</v>
      </c>
      <c r="Q375" s="6">
        <v>3.0926626072999999</v>
      </c>
    </row>
    <row r="376" spans="8:17" x14ac:dyDescent="0.2">
      <c r="H376" s="5" t="s">
        <v>479</v>
      </c>
      <c r="I376" s="5">
        <v>3.25</v>
      </c>
      <c r="J376" s="8">
        <v>450.03</v>
      </c>
      <c r="K376" s="10">
        <v>616.47945200000004</v>
      </c>
      <c r="L376" s="10">
        <v>213.24379999999999</v>
      </c>
      <c r="M376" s="6">
        <v>2.110401</v>
      </c>
      <c r="N376" s="10">
        <v>54.285887000000002</v>
      </c>
      <c r="O376" s="6">
        <v>8.2899999999999991</v>
      </c>
      <c r="P376" s="10">
        <v>-158.95791299999999</v>
      </c>
      <c r="Q376" s="6">
        <v>-25.7847869641</v>
      </c>
    </row>
    <row r="377" spans="8:17" x14ac:dyDescent="0.2">
      <c r="H377" s="5" t="s">
        <v>116</v>
      </c>
      <c r="I377" s="5">
        <v>104.97</v>
      </c>
      <c r="J377" s="8">
        <v>3700</v>
      </c>
      <c r="K377" s="10">
        <v>615.64059899999995</v>
      </c>
      <c r="L377" s="10">
        <v>48.983600000000003</v>
      </c>
      <c r="M377" s="6">
        <v>75.535484999999994</v>
      </c>
      <c r="N377" s="10">
        <v>97.419695000000004</v>
      </c>
      <c r="O377" s="6">
        <v>37.979999999999997</v>
      </c>
      <c r="P377" s="10">
        <v>48.436095000000002</v>
      </c>
      <c r="Q377" s="6">
        <v>7.8675926594999996</v>
      </c>
    </row>
    <row r="378" spans="8:17" x14ac:dyDescent="0.2">
      <c r="H378" s="5" t="s">
        <v>480</v>
      </c>
      <c r="I378" s="5">
        <v>174.6</v>
      </c>
      <c r="J378" s="8">
        <v>7420</v>
      </c>
      <c r="K378" s="10">
        <v>614.74730699999998</v>
      </c>
      <c r="L378" s="10">
        <v>96.854399999999998</v>
      </c>
      <c r="M378" s="6">
        <v>76.609838999999994</v>
      </c>
      <c r="N378" s="10">
        <v>203.399123</v>
      </c>
      <c r="O378" s="6">
        <v>36.479999999999997</v>
      </c>
      <c r="P378" s="10">
        <v>106.544723</v>
      </c>
      <c r="Q378" s="6">
        <v>17.331466365000001</v>
      </c>
    </row>
    <row r="379" spans="8:17" x14ac:dyDescent="0.2">
      <c r="H379" s="5" t="s">
        <v>481</v>
      </c>
      <c r="I379" s="5">
        <v>20.420000000000002</v>
      </c>
      <c r="J379" s="8">
        <v>827.42</v>
      </c>
      <c r="K379" s="10">
        <v>612.90370399999995</v>
      </c>
      <c r="L379" s="10">
        <v>-108.9988</v>
      </c>
      <c r="M379" s="6">
        <v>-7.5910929999999999</v>
      </c>
      <c r="N379" s="10">
        <v>41.495486</v>
      </c>
      <c r="O379" s="6">
        <v>19.940000000000001</v>
      </c>
      <c r="P379" s="10">
        <v>150.49428599999999</v>
      </c>
      <c r="Q379" s="6">
        <v>24.554311803000001</v>
      </c>
    </row>
    <row r="380" spans="8:17" x14ac:dyDescent="0.2">
      <c r="H380" s="5" t="s">
        <v>482</v>
      </c>
      <c r="I380" s="5">
        <v>76.94</v>
      </c>
      <c r="J380" s="8">
        <v>4860</v>
      </c>
      <c r="K380" s="10">
        <v>609.02255600000001</v>
      </c>
      <c r="L380" s="10">
        <v>92.228200000000001</v>
      </c>
      <c r="M380" s="6">
        <v>52.69538</v>
      </c>
      <c r="N380" s="10">
        <v>97.649186</v>
      </c>
      <c r="O380" s="6">
        <v>49.77</v>
      </c>
      <c r="P380" s="10">
        <v>5.4209860000000001</v>
      </c>
      <c r="Q380" s="6">
        <v>0.89011255820000001</v>
      </c>
    </row>
    <row r="381" spans="8:17" x14ac:dyDescent="0.2">
      <c r="H381" s="5" t="s">
        <v>483</v>
      </c>
      <c r="I381" s="5">
        <v>17.95</v>
      </c>
      <c r="J381" s="8">
        <v>2770</v>
      </c>
      <c r="K381" s="10">
        <v>606.12691500000005</v>
      </c>
      <c r="L381" s="10">
        <v>-7.7095000000000002</v>
      </c>
      <c r="M381" s="6">
        <v>-359.29697099999998</v>
      </c>
      <c r="N381" s="10">
        <v>90.110605000000007</v>
      </c>
      <c r="O381" s="6">
        <v>30.74</v>
      </c>
      <c r="P381" s="10">
        <v>97.820104999999998</v>
      </c>
      <c r="Q381" s="6">
        <v>16.1385516315</v>
      </c>
    </row>
    <row r="382" spans="8:17" x14ac:dyDescent="0.2">
      <c r="H382" s="5" t="s">
        <v>484</v>
      </c>
      <c r="I382" s="5">
        <v>252.45</v>
      </c>
      <c r="J382" s="8">
        <v>11070</v>
      </c>
      <c r="K382" s="10">
        <v>605.24877000000004</v>
      </c>
      <c r="L382" s="10">
        <v>89.494799999999998</v>
      </c>
      <c r="M382" s="6">
        <v>123.694338</v>
      </c>
      <c r="N382" s="10">
        <v>169.86343400000001</v>
      </c>
      <c r="O382" s="6">
        <v>65.17</v>
      </c>
      <c r="P382" s="10">
        <v>80.368634</v>
      </c>
      <c r="Q382" s="6">
        <v>13.278611721800001</v>
      </c>
    </row>
    <row r="383" spans="8:17" x14ac:dyDescent="0.2">
      <c r="H383" s="5" t="s">
        <v>485</v>
      </c>
      <c r="I383" s="5">
        <v>68.73</v>
      </c>
      <c r="J383" s="8">
        <v>2630</v>
      </c>
      <c r="K383" s="10">
        <v>604.59770100000003</v>
      </c>
      <c r="L383" s="10">
        <v>66.276300000000006</v>
      </c>
      <c r="M383" s="6">
        <v>39.682360000000003</v>
      </c>
      <c r="N383" s="10">
        <v>132.828283</v>
      </c>
      <c r="O383" s="6">
        <v>19.8</v>
      </c>
      <c r="P383" s="10">
        <v>66.551983000000007</v>
      </c>
      <c r="Q383" s="6">
        <v>11.007647349899999</v>
      </c>
    </row>
    <row r="384" spans="8:17" x14ac:dyDescent="0.2">
      <c r="H384" s="5" t="s">
        <v>486</v>
      </c>
      <c r="I384" s="5">
        <v>47.99</v>
      </c>
      <c r="J384" s="8">
        <v>3190</v>
      </c>
      <c r="K384" s="10">
        <v>603.02457500000003</v>
      </c>
      <c r="L384" s="10">
        <v>33.858899999999998</v>
      </c>
      <c r="M384" s="6">
        <v>94.214519999999993</v>
      </c>
      <c r="N384" s="10">
        <v>117.23631</v>
      </c>
      <c r="O384" s="6">
        <v>27.21</v>
      </c>
      <c r="P384" s="10">
        <v>83.377409999999998</v>
      </c>
      <c r="Q384" s="6">
        <v>13.826536045499999</v>
      </c>
    </row>
    <row r="385" spans="8:17" x14ac:dyDescent="0.2">
      <c r="H385" s="5" t="s">
        <v>487</v>
      </c>
      <c r="I385" s="5">
        <v>6.15</v>
      </c>
      <c r="J385" s="8">
        <v>275.58</v>
      </c>
      <c r="K385" s="10">
        <v>599.08695699999998</v>
      </c>
      <c r="L385" s="10">
        <v>0</v>
      </c>
      <c r="M385" s="6" t="s">
        <v>888</v>
      </c>
      <c r="N385" s="10">
        <v>12.324687000000001</v>
      </c>
      <c r="O385" s="6">
        <v>22.36</v>
      </c>
      <c r="P385" s="10">
        <v>12.324687000000001</v>
      </c>
      <c r="Q385" s="6">
        <v>2.0572450805</v>
      </c>
    </row>
    <row r="386" spans="8:17" x14ac:dyDescent="0.2">
      <c r="H386" s="5" t="s">
        <v>488</v>
      </c>
      <c r="I386" s="5">
        <v>83.14</v>
      </c>
      <c r="J386" s="8">
        <v>1440</v>
      </c>
      <c r="K386" s="10">
        <v>580.64516100000003</v>
      </c>
      <c r="L386" s="10">
        <v>77.638400000000004</v>
      </c>
      <c r="M386" s="6">
        <v>18.547523000000002</v>
      </c>
      <c r="N386" s="10">
        <v>56.031128000000002</v>
      </c>
      <c r="O386" s="6">
        <v>25.7</v>
      </c>
      <c r="P386" s="10">
        <v>-21.607271999999998</v>
      </c>
      <c r="Q386" s="6">
        <v>-3.7212523303</v>
      </c>
    </row>
    <row r="387" spans="8:17" x14ac:dyDescent="0.2">
      <c r="H387" s="5" t="s">
        <v>489</v>
      </c>
      <c r="I387" s="5">
        <v>32.86</v>
      </c>
      <c r="J387" s="8">
        <v>727.52</v>
      </c>
      <c r="K387" s="10">
        <v>572.85039400000005</v>
      </c>
      <c r="L387" s="10">
        <v>6.1992000000000003</v>
      </c>
      <c r="M387" s="6">
        <v>117.357078</v>
      </c>
      <c r="N387" s="10">
        <v>50.804468999999997</v>
      </c>
      <c r="O387" s="6">
        <v>14.32</v>
      </c>
      <c r="P387" s="10">
        <v>44.605269</v>
      </c>
      <c r="Q387" s="6">
        <v>7.7865477206999998</v>
      </c>
    </row>
    <row r="388" spans="8:17" x14ac:dyDescent="0.2">
      <c r="H388" s="5" t="s">
        <v>490</v>
      </c>
      <c r="I388" s="5">
        <v>2.8</v>
      </c>
      <c r="J388" s="8">
        <v>308.22000000000003</v>
      </c>
      <c r="K388" s="10">
        <v>570.77777800000001</v>
      </c>
      <c r="L388" s="10">
        <v>17.6128</v>
      </c>
      <c r="M388" s="6">
        <v>17.499773000000001</v>
      </c>
      <c r="N388" s="10">
        <v>59.045977000000001</v>
      </c>
      <c r="O388" s="6">
        <v>5.22</v>
      </c>
      <c r="P388" s="10">
        <v>41.433177000000001</v>
      </c>
      <c r="Q388" s="6">
        <v>7.2590732548999997</v>
      </c>
    </row>
    <row r="389" spans="8:17" x14ac:dyDescent="0.2">
      <c r="H389" s="5" t="s">
        <v>491</v>
      </c>
      <c r="I389" s="5">
        <v>32.82</v>
      </c>
      <c r="J389" s="8">
        <v>1010</v>
      </c>
      <c r="K389" s="10">
        <v>567.41573000000005</v>
      </c>
      <c r="L389" s="10">
        <v>86.183099999999996</v>
      </c>
      <c r="M389" s="6">
        <v>11.719234999999999</v>
      </c>
      <c r="N389" s="10">
        <v>133.59788399999999</v>
      </c>
      <c r="O389" s="6">
        <v>7.56</v>
      </c>
      <c r="P389" s="10">
        <v>47.414783999999997</v>
      </c>
      <c r="Q389" s="6">
        <v>8.3562687924999999</v>
      </c>
    </row>
    <row r="390" spans="8:17" x14ac:dyDescent="0.2">
      <c r="H390" s="5" t="s">
        <v>492</v>
      </c>
      <c r="I390" s="5">
        <v>56.13</v>
      </c>
      <c r="J390" s="8">
        <v>3410</v>
      </c>
      <c r="K390" s="10">
        <v>565.50580400000001</v>
      </c>
      <c r="L390" s="10">
        <v>-18.204000000000001</v>
      </c>
      <c r="M390" s="6">
        <v>-187.32146800000001</v>
      </c>
      <c r="N390" s="10">
        <v>94.224924000000001</v>
      </c>
      <c r="O390" s="6">
        <v>36.19</v>
      </c>
      <c r="P390" s="10">
        <v>112.42892399999999</v>
      </c>
      <c r="Q390" s="6">
        <v>19.8811264456</v>
      </c>
    </row>
    <row r="391" spans="8:17" x14ac:dyDescent="0.2">
      <c r="H391" s="5" t="s">
        <v>493</v>
      </c>
      <c r="I391" s="5">
        <v>11.23</v>
      </c>
      <c r="J391" s="8">
        <v>95.79</v>
      </c>
      <c r="K391" s="10">
        <v>563.47058800000002</v>
      </c>
      <c r="L391" s="10">
        <v>0.76770000000000005</v>
      </c>
      <c r="M391" s="6">
        <v>124.77530299999999</v>
      </c>
      <c r="N391" s="10">
        <v>3.9242110000000001</v>
      </c>
      <c r="O391" s="6">
        <v>24.41</v>
      </c>
      <c r="P391" s="10">
        <v>3.1565110000000001</v>
      </c>
      <c r="Q391" s="6">
        <v>0.56019097620000002</v>
      </c>
    </row>
    <row r="392" spans="8:17" x14ac:dyDescent="0.2">
      <c r="H392" s="5" t="s">
        <v>494</v>
      </c>
      <c r="I392" s="5">
        <v>9.3699999999999992</v>
      </c>
      <c r="J392" s="8">
        <v>450.6</v>
      </c>
      <c r="K392" s="10">
        <v>556.29629599999998</v>
      </c>
      <c r="L392" s="10">
        <v>-54.341700000000003</v>
      </c>
      <c r="M392" s="6">
        <v>-8.2919750000000008</v>
      </c>
      <c r="N392" s="10">
        <v>2.6930429999999999</v>
      </c>
      <c r="O392" s="6">
        <v>167.32</v>
      </c>
      <c r="P392" s="10">
        <v>57.034742999999999</v>
      </c>
      <c r="Q392" s="6">
        <v>10.252583677100001</v>
      </c>
    </row>
    <row r="393" spans="8:17" x14ac:dyDescent="0.2">
      <c r="H393" s="5" t="s">
        <v>495</v>
      </c>
      <c r="I393" s="5">
        <v>23.84</v>
      </c>
      <c r="J393" s="8">
        <v>3140</v>
      </c>
      <c r="K393" s="10">
        <v>553.79188699999997</v>
      </c>
      <c r="L393" s="10">
        <v>-75.040499999999994</v>
      </c>
      <c r="M393" s="6">
        <v>-41.844071</v>
      </c>
      <c r="N393" s="10">
        <v>-75.040499999999994</v>
      </c>
      <c r="O393" s="6">
        <v>-41.844071</v>
      </c>
      <c r="P393" s="10">
        <v>0</v>
      </c>
      <c r="Q393" s="6">
        <v>0</v>
      </c>
    </row>
    <row r="394" spans="8:17" x14ac:dyDescent="0.2">
      <c r="H394" s="5" t="s">
        <v>117</v>
      </c>
      <c r="I394" s="5">
        <v>43.26</v>
      </c>
      <c r="J394" s="8">
        <v>1410</v>
      </c>
      <c r="K394" s="10">
        <v>552.94117600000004</v>
      </c>
      <c r="L394" s="10">
        <v>33.170400000000001</v>
      </c>
      <c r="M394" s="6">
        <v>42.507778000000002</v>
      </c>
      <c r="N394" s="10">
        <v>75.765716999999995</v>
      </c>
      <c r="O394" s="6">
        <v>18.61</v>
      </c>
      <c r="P394" s="10">
        <v>42.595317000000001</v>
      </c>
      <c r="Q394" s="6">
        <v>7.7034084580000002</v>
      </c>
    </row>
    <row r="395" spans="8:17" x14ac:dyDescent="0.2">
      <c r="H395" s="5" t="s">
        <v>496</v>
      </c>
      <c r="I395" s="5">
        <v>25.17</v>
      </c>
      <c r="J395" s="8">
        <v>1890</v>
      </c>
      <c r="K395" s="10">
        <v>551.02040799999997</v>
      </c>
      <c r="L395" s="10">
        <v>103.88639999999999</v>
      </c>
      <c r="M395" s="6">
        <v>18.192948999999999</v>
      </c>
      <c r="N395" s="10">
        <v>76.829267999999999</v>
      </c>
      <c r="O395" s="6">
        <v>24.6</v>
      </c>
      <c r="P395" s="10">
        <v>-27.057131999999999</v>
      </c>
      <c r="Q395" s="6">
        <v>-4.9103683469000003</v>
      </c>
    </row>
    <row r="396" spans="8:17" x14ac:dyDescent="0.2">
      <c r="H396" s="5" t="s">
        <v>497</v>
      </c>
      <c r="I396" s="5">
        <v>66.180000000000007</v>
      </c>
      <c r="J396" s="8">
        <v>3860</v>
      </c>
      <c r="K396" s="10">
        <v>542.89732800000002</v>
      </c>
      <c r="L396" s="10">
        <v>-61.215000000000003</v>
      </c>
      <c r="M396" s="6">
        <v>-63.056440000000002</v>
      </c>
      <c r="N396" s="10">
        <v>46.194350999999997</v>
      </c>
      <c r="O396" s="6">
        <v>83.56</v>
      </c>
      <c r="P396" s="10">
        <v>107.409351</v>
      </c>
      <c r="Q396" s="6">
        <v>19.784468606200001</v>
      </c>
    </row>
    <row r="397" spans="8:17" x14ac:dyDescent="0.2">
      <c r="H397" s="5" t="s">
        <v>498</v>
      </c>
      <c r="I397" s="5">
        <v>15.94</v>
      </c>
      <c r="J397" s="8">
        <v>1050</v>
      </c>
      <c r="K397" s="10">
        <v>541.23711300000002</v>
      </c>
      <c r="L397" s="10">
        <v>27.5352</v>
      </c>
      <c r="M397" s="6">
        <v>38.133007999999997</v>
      </c>
      <c r="N397" s="10">
        <v>49.857550000000003</v>
      </c>
      <c r="O397" s="6">
        <v>21.06</v>
      </c>
      <c r="P397" s="10">
        <v>22.32235</v>
      </c>
      <c r="Q397" s="6">
        <v>4.1243198783999997</v>
      </c>
    </row>
    <row r="398" spans="8:17" x14ac:dyDescent="0.2">
      <c r="H398" s="5" t="s">
        <v>499</v>
      </c>
      <c r="I398" s="5">
        <v>26.35</v>
      </c>
      <c r="J398" s="8">
        <v>1630</v>
      </c>
      <c r="K398" s="10">
        <v>539.73509899999999</v>
      </c>
      <c r="L398" s="10">
        <v>24.724</v>
      </c>
      <c r="M398" s="6">
        <v>65.927842999999996</v>
      </c>
      <c r="N398" s="10">
        <v>133.27882299999999</v>
      </c>
      <c r="O398" s="6">
        <v>12.23</v>
      </c>
      <c r="P398" s="10">
        <v>108.554823</v>
      </c>
      <c r="Q398" s="6">
        <v>20.112611297800001</v>
      </c>
    </row>
    <row r="399" spans="8:17" x14ac:dyDescent="0.2">
      <c r="H399" s="5" t="s">
        <v>500</v>
      </c>
      <c r="I399" s="5">
        <v>62.99</v>
      </c>
      <c r="J399" s="8">
        <v>2970</v>
      </c>
      <c r="K399" s="10">
        <v>538.04347800000005</v>
      </c>
      <c r="L399" s="10">
        <v>38.151000000000003</v>
      </c>
      <c r="M399" s="6">
        <v>77.848549000000006</v>
      </c>
      <c r="N399" s="10">
        <v>45.783875000000002</v>
      </c>
      <c r="O399" s="6">
        <v>64.87</v>
      </c>
      <c r="P399" s="10">
        <v>7.6328750000000003</v>
      </c>
      <c r="Q399" s="6">
        <v>1.4186354359</v>
      </c>
    </row>
    <row r="400" spans="8:17" x14ac:dyDescent="0.2">
      <c r="H400" s="5" t="s">
        <v>501</v>
      </c>
      <c r="I400" s="5">
        <v>49.06</v>
      </c>
      <c r="J400" s="8">
        <v>7300</v>
      </c>
      <c r="K400" s="10">
        <v>535.58327199999997</v>
      </c>
      <c r="L400" s="10">
        <v>-80.352000000000004</v>
      </c>
      <c r="M400" s="6">
        <v>-90.850258999999994</v>
      </c>
      <c r="N400" s="10">
        <v>0.44639200000000001</v>
      </c>
      <c r="O400" s="6">
        <v>16353.33</v>
      </c>
      <c r="P400" s="10">
        <v>80.798392000000007</v>
      </c>
      <c r="Q400" s="6">
        <v>15.086055980199999</v>
      </c>
    </row>
    <row r="401" spans="8:17" x14ac:dyDescent="0.2">
      <c r="H401" s="5" t="s">
        <v>502</v>
      </c>
      <c r="I401" s="5">
        <v>13.97</v>
      </c>
      <c r="J401" s="8">
        <v>1090</v>
      </c>
      <c r="K401" s="10">
        <v>531.70731699999999</v>
      </c>
      <c r="L401" s="10">
        <v>-32.839799999999997</v>
      </c>
      <c r="M401" s="6">
        <v>-33.191431999999999</v>
      </c>
      <c r="N401" s="10">
        <v>0.234073</v>
      </c>
      <c r="O401" s="6">
        <v>4656.67</v>
      </c>
      <c r="P401" s="10">
        <v>33.073872999999999</v>
      </c>
      <c r="Q401" s="6">
        <v>6.2203155353000001</v>
      </c>
    </row>
    <row r="402" spans="8:17" x14ac:dyDescent="0.2">
      <c r="H402" s="5" t="s">
        <v>503</v>
      </c>
      <c r="I402" s="5">
        <v>14.77</v>
      </c>
      <c r="J402" s="8">
        <v>954.88</v>
      </c>
      <c r="K402" s="10">
        <v>530.48888899999997</v>
      </c>
      <c r="L402" s="10">
        <v>16.162500000000001</v>
      </c>
      <c r="M402" s="6">
        <v>59.079968999999998</v>
      </c>
      <c r="N402" s="10">
        <v>63.957132999999999</v>
      </c>
      <c r="O402" s="6">
        <v>14.93</v>
      </c>
      <c r="P402" s="10">
        <v>47.794632999999997</v>
      </c>
      <c r="Q402" s="6">
        <v>9.0095446464000002</v>
      </c>
    </row>
    <row r="403" spans="8:17" x14ac:dyDescent="0.2">
      <c r="H403" s="5" t="s">
        <v>504</v>
      </c>
      <c r="I403" s="5">
        <v>21.83</v>
      </c>
      <c r="J403" s="8">
        <v>1400</v>
      </c>
      <c r="K403" s="10">
        <v>526.315789</v>
      </c>
      <c r="L403" s="10">
        <v>-191.28620000000001</v>
      </c>
      <c r="M403" s="6">
        <v>-7.3188760000000004</v>
      </c>
      <c r="N403" s="10">
        <v>-191.28620000000001</v>
      </c>
      <c r="O403" s="6">
        <v>-7.3188760000000004</v>
      </c>
      <c r="P403" s="10">
        <v>0</v>
      </c>
      <c r="Q403" s="6">
        <v>0</v>
      </c>
    </row>
    <row r="404" spans="8:17" x14ac:dyDescent="0.2">
      <c r="H404" s="5" t="s">
        <v>505</v>
      </c>
      <c r="I404" s="5">
        <v>76.31</v>
      </c>
      <c r="J404" s="8">
        <v>5480</v>
      </c>
      <c r="K404" s="10">
        <v>519.92409899999996</v>
      </c>
      <c r="L404" s="10">
        <v>-105.50190000000001</v>
      </c>
      <c r="M404" s="6">
        <v>-51.942193000000003</v>
      </c>
      <c r="N404" s="10">
        <v>-105.50190000000001</v>
      </c>
      <c r="O404" s="6">
        <v>-51.942193000000003</v>
      </c>
      <c r="P404" s="10">
        <v>0</v>
      </c>
      <c r="Q404" s="6">
        <v>0</v>
      </c>
    </row>
    <row r="405" spans="8:17" x14ac:dyDescent="0.2">
      <c r="H405" s="5" t="s">
        <v>506</v>
      </c>
      <c r="I405" s="5">
        <v>15.2</v>
      </c>
      <c r="J405" s="8">
        <v>223.14</v>
      </c>
      <c r="K405" s="10">
        <v>518.93023300000004</v>
      </c>
      <c r="L405" s="10">
        <v>-1.1744000000000001</v>
      </c>
      <c r="M405" s="6">
        <v>-190.00340600000001</v>
      </c>
      <c r="N405" s="10">
        <v>12.328177</v>
      </c>
      <c r="O405" s="6">
        <v>18.100000000000001</v>
      </c>
      <c r="P405" s="10">
        <v>13.502577</v>
      </c>
      <c r="Q405" s="6">
        <v>2.6020023402999999</v>
      </c>
    </row>
    <row r="406" spans="8:17" x14ac:dyDescent="0.2">
      <c r="H406" s="5" t="s">
        <v>507</v>
      </c>
      <c r="I406" s="5">
        <v>19.46</v>
      </c>
      <c r="J406" s="8">
        <v>197.1</v>
      </c>
      <c r="K406" s="10">
        <v>518.684211</v>
      </c>
      <c r="L406" s="10">
        <v>1.3169</v>
      </c>
      <c r="M406" s="6">
        <v>149.669679</v>
      </c>
      <c r="N406" s="10">
        <v>6.4814210000000001</v>
      </c>
      <c r="O406" s="6">
        <v>30.41</v>
      </c>
      <c r="P406" s="10">
        <v>5.1645209999999997</v>
      </c>
      <c r="Q406" s="6">
        <v>0.99569651059999997</v>
      </c>
    </row>
    <row r="407" spans="8:17" x14ac:dyDescent="0.2">
      <c r="H407" s="5" t="s">
        <v>118</v>
      </c>
      <c r="I407" s="5">
        <v>7.18</v>
      </c>
      <c r="J407" s="8">
        <v>813.85</v>
      </c>
      <c r="K407" s="10">
        <v>518.37579600000004</v>
      </c>
      <c r="L407" s="10">
        <v>-39.672499999999999</v>
      </c>
      <c r="M407" s="6">
        <v>-20.514209999999999</v>
      </c>
      <c r="N407" s="10">
        <v>-39.672499999999999</v>
      </c>
      <c r="O407" s="6">
        <v>-20.514209999999999</v>
      </c>
      <c r="P407" s="10">
        <v>0</v>
      </c>
      <c r="Q407" s="6">
        <v>0</v>
      </c>
    </row>
    <row r="408" spans="8:17" x14ac:dyDescent="0.2">
      <c r="H408" s="5" t="s">
        <v>508</v>
      </c>
      <c r="I408" s="5">
        <v>39.53</v>
      </c>
      <c r="J408" s="8">
        <v>10740</v>
      </c>
      <c r="K408" s="10">
        <v>516.594517</v>
      </c>
      <c r="L408" s="10">
        <v>203.8725</v>
      </c>
      <c r="M408" s="6">
        <v>52.679983999999997</v>
      </c>
      <c r="N408" s="10">
        <v>267.36370399999998</v>
      </c>
      <c r="O408" s="6">
        <v>40.17</v>
      </c>
      <c r="P408" s="10">
        <v>63.491204000000003</v>
      </c>
      <c r="Q408" s="6">
        <v>12.290336466499999</v>
      </c>
    </row>
    <row r="409" spans="8:17" x14ac:dyDescent="0.2">
      <c r="H409" s="5" t="s">
        <v>509</v>
      </c>
      <c r="I409" s="5">
        <v>7.2</v>
      </c>
      <c r="J409" s="8">
        <v>1300</v>
      </c>
      <c r="K409" s="10">
        <v>507.8125</v>
      </c>
      <c r="L409" s="10">
        <v>104.35939999999999</v>
      </c>
      <c r="M409" s="6">
        <v>12.456951999999999</v>
      </c>
      <c r="N409" s="10">
        <v>113.04347799999999</v>
      </c>
      <c r="O409" s="6">
        <v>11.5</v>
      </c>
      <c r="P409" s="10">
        <v>8.6840779999999995</v>
      </c>
      <c r="Q409" s="6">
        <v>1.7100954114</v>
      </c>
    </row>
    <row r="410" spans="8:17" x14ac:dyDescent="0.2">
      <c r="H410" s="5" t="s">
        <v>510</v>
      </c>
      <c r="I410" s="5">
        <v>21.39</v>
      </c>
      <c r="J410" s="8">
        <v>11920</v>
      </c>
      <c r="K410" s="10">
        <v>507.44997899999998</v>
      </c>
      <c r="L410" s="10">
        <v>-501.50700000000001</v>
      </c>
      <c r="M410" s="6">
        <v>-23.768362</v>
      </c>
      <c r="N410" s="10">
        <v>-501.50700000000001</v>
      </c>
      <c r="O410" s="6">
        <v>-23.768362</v>
      </c>
      <c r="P410" s="10">
        <v>0</v>
      </c>
      <c r="Q410" s="6">
        <v>0</v>
      </c>
    </row>
    <row r="411" spans="8:17" x14ac:dyDescent="0.2">
      <c r="H411" s="5" t="s">
        <v>511</v>
      </c>
      <c r="I411" s="5">
        <v>26.57</v>
      </c>
      <c r="J411" s="8">
        <v>2190</v>
      </c>
      <c r="K411" s="10">
        <v>506.94444399999998</v>
      </c>
      <c r="L411" s="10">
        <v>-30.480599999999999</v>
      </c>
      <c r="M411" s="6">
        <v>-71.848979</v>
      </c>
      <c r="N411" s="10">
        <v>59.173195999999997</v>
      </c>
      <c r="O411" s="6">
        <v>37.01</v>
      </c>
      <c r="P411" s="10">
        <v>89.653796</v>
      </c>
      <c r="Q411" s="6">
        <v>17.685132447099999</v>
      </c>
    </row>
    <row r="412" spans="8:17" x14ac:dyDescent="0.2">
      <c r="H412" s="5" t="s">
        <v>512</v>
      </c>
      <c r="I412" s="5">
        <v>24.62</v>
      </c>
      <c r="J412" s="8">
        <v>2920</v>
      </c>
      <c r="K412" s="10">
        <v>506.06585799999999</v>
      </c>
      <c r="L412" s="10">
        <v>41.520499999999998</v>
      </c>
      <c r="M412" s="6">
        <v>70.326706000000001</v>
      </c>
      <c r="N412" s="10">
        <v>118.266505</v>
      </c>
      <c r="O412" s="6">
        <v>24.69</v>
      </c>
      <c r="P412" s="10">
        <v>76.746004999999997</v>
      </c>
      <c r="Q412" s="6">
        <v>15.165220783400001</v>
      </c>
    </row>
    <row r="413" spans="8:17" x14ac:dyDescent="0.2">
      <c r="H413" s="5" t="s">
        <v>513</v>
      </c>
      <c r="I413" s="5">
        <v>26.25</v>
      </c>
      <c r="J413" s="8">
        <v>1680</v>
      </c>
      <c r="K413" s="10">
        <v>498.51632000000001</v>
      </c>
      <c r="L413" s="10">
        <v>-373.99450000000002</v>
      </c>
      <c r="M413" s="6">
        <v>-4.4920450000000001</v>
      </c>
      <c r="N413" s="10">
        <v>46.524507999999997</v>
      </c>
      <c r="O413" s="6">
        <v>36.11</v>
      </c>
      <c r="P413" s="10">
        <v>420.51900799999999</v>
      </c>
      <c r="Q413" s="6">
        <v>84.354110622899995</v>
      </c>
    </row>
    <row r="414" spans="8:17" x14ac:dyDescent="0.2">
      <c r="H414" s="5" t="s">
        <v>514</v>
      </c>
      <c r="I414" s="5">
        <v>116.83</v>
      </c>
      <c r="J414" s="8">
        <v>6210</v>
      </c>
      <c r="K414" s="10">
        <v>494.033413</v>
      </c>
      <c r="L414" s="10">
        <v>55.276000000000003</v>
      </c>
      <c r="M414" s="6">
        <v>112.345322</v>
      </c>
      <c r="N414" s="10">
        <v>113.861386</v>
      </c>
      <c r="O414" s="6">
        <v>54.54</v>
      </c>
      <c r="P414" s="10">
        <v>58.585386</v>
      </c>
      <c r="Q414" s="6">
        <v>11.858587822300001</v>
      </c>
    </row>
    <row r="415" spans="8:17" x14ac:dyDescent="0.2">
      <c r="H415" s="5" t="s">
        <v>515</v>
      </c>
      <c r="I415" s="5">
        <v>145.35</v>
      </c>
      <c r="J415" s="8">
        <v>1480</v>
      </c>
      <c r="K415" s="10">
        <v>486.842105</v>
      </c>
      <c r="L415" s="10">
        <v>24.8675</v>
      </c>
      <c r="M415" s="6">
        <v>59.515431999999997</v>
      </c>
      <c r="N415" s="10">
        <v>39.540475999999998</v>
      </c>
      <c r="O415" s="6">
        <v>37.43</v>
      </c>
      <c r="P415" s="10">
        <v>14.672976</v>
      </c>
      <c r="Q415" s="6">
        <v>3.0139084922000001</v>
      </c>
    </row>
    <row r="416" spans="8:17" x14ac:dyDescent="0.2">
      <c r="H416" s="5" t="s">
        <v>516</v>
      </c>
      <c r="I416" s="5">
        <v>116.69</v>
      </c>
      <c r="J416" s="8">
        <v>13720</v>
      </c>
      <c r="K416" s="10">
        <v>486.69740999999999</v>
      </c>
      <c r="L416" s="10">
        <v>-163.45009999999999</v>
      </c>
      <c r="M416" s="6">
        <v>-83.939991000000006</v>
      </c>
      <c r="N416" s="10">
        <v>-163.45009999999999</v>
      </c>
      <c r="O416" s="6">
        <v>-83.939991000000006</v>
      </c>
      <c r="P416" s="10">
        <v>0</v>
      </c>
      <c r="Q416" s="6">
        <v>0</v>
      </c>
    </row>
    <row r="417" spans="8:17" x14ac:dyDescent="0.2">
      <c r="H417" s="5" t="s">
        <v>517</v>
      </c>
      <c r="I417" s="5">
        <v>24.36</v>
      </c>
      <c r="J417" s="8">
        <v>7030</v>
      </c>
      <c r="K417" s="10">
        <v>483.16151200000002</v>
      </c>
      <c r="L417" s="10">
        <v>-568.28589999999997</v>
      </c>
      <c r="M417" s="6">
        <v>-12.370533999999999</v>
      </c>
      <c r="N417" s="10">
        <v>88.886078999999995</v>
      </c>
      <c r="O417" s="6">
        <v>79.09</v>
      </c>
      <c r="P417" s="10">
        <v>657.17197899999996</v>
      </c>
      <c r="Q417" s="6">
        <v>136.0149686577</v>
      </c>
    </row>
    <row r="418" spans="8:17" x14ac:dyDescent="0.2">
      <c r="H418" s="5" t="s">
        <v>518</v>
      </c>
      <c r="I418" s="5">
        <v>31.65</v>
      </c>
      <c r="J418" s="8">
        <v>2210</v>
      </c>
      <c r="K418" s="10">
        <v>478.35497800000002</v>
      </c>
      <c r="L418" s="10">
        <v>93.652600000000007</v>
      </c>
      <c r="M418" s="6">
        <v>23.597850000000001</v>
      </c>
      <c r="N418" s="10">
        <v>151.36986300000001</v>
      </c>
      <c r="O418" s="6">
        <v>14.6</v>
      </c>
      <c r="P418" s="10">
        <v>57.717263000000003</v>
      </c>
      <c r="Q418" s="6">
        <v>12.0657807748</v>
      </c>
    </row>
    <row r="419" spans="8:17" x14ac:dyDescent="0.2">
      <c r="H419" s="5" t="s">
        <v>519</v>
      </c>
      <c r="I419" s="5">
        <v>28.64</v>
      </c>
      <c r="J419" s="8">
        <v>934.87</v>
      </c>
      <c r="K419" s="10">
        <v>474.55329899999998</v>
      </c>
      <c r="L419" s="10">
        <v>42.105600000000003</v>
      </c>
      <c r="M419" s="6">
        <v>22.202985000000002</v>
      </c>
      <c r="N419" s="10">
        <v>50.261828000000001</v>
      </c>
      <c r="O419" s="6">
        <v>18.600000000000001</v>
      </c>
      <c r="P419" s="10">
        <v>8.1562280000000005</v>
      </c>
      <c r="Q419" s="6">
        <v>1.7187169419999999</v>
      </c>
    </row>
    <row r="420" spans="8:17" x14ac:dyDescent="0.2">
      <c r="H420" s="5" t="s">
        <v>520</v>
      </c>
      <c r="I420" s="5">
        <v>42.41</v>
      </c>
      <c r="J420" s="8">
        <v>2030</v>
      </c>
      <c r="K420" s="10">
        <v>473.19347299999998</v>
      </c>
      <c r="L420" s="10">
        <v>46.395099999999999</v>
      </c>
      <c r="M420" s="6">
        <v>43.754621</v>
      </c>
      <c r="N420" s="10">
        <v>69.735485999999995</v>
      </c>
      <c r="O420" s="6">
        <v>29.11</v>
      </c>
      <c r="P420" s="10">
        <v>23.340385999999999</v>
      </c>
      <c r="Q420" s="6">
        <v>4.9325249415999997</v>
      </c>
    </row>
    <row r="421" spans="8:17" x14ac:dyDescent="0.2">
      <c r="H421" s="5" t="s">
        <v>521</v>
      </c>
      <c r="I421" s="5">
        <v>0.79</v>
      </c>
      <c r="J421" s="8">
        <v>61.08</v>
      </c>
      <c r="K421" s="10">
        <v>469.84615400000001</v>
      </c>
      <c r="L421" s="10">
        <v>-54.897199999999998</v>
      </c>
      <c r="M421" s="6">
        <v>-1.112625</v>
      </c>
      <c r="N421" s="10">
        <v>-54.897199999999998</v>
      </c>
      <c r="O421" s="6">
        <v>-1.112625</v>
      </c>
      <c r="P421" s="10">
        <v>0</v>
      </c>
      <c r="Q421" s="6">
        <v>0</v>
      </c>
    </row>
    <row r="422" spans="8:17" x14ac:dyDescent="0.2">
      <c r="H422" s="5" t="s">
        <v>522</v>
      </c>
      <c r="I422" s="5">
        <v>15.48</v>
      </c>
      <c r="J422" s="8">
        <v>793.5</v>
      </c>
      <c r="K422" s="10">
        <v>469.52662700000002</v>
      </c>
      <c r="L422" s="10">
        <v>56.898600000000002</v>
      </c>
      <c r="M422" s="6">
        <v>13.945862</v>
      </c>
      <c r="N422" s="10">
        <v>42.638365999999998</v>
      </c>
      <c r="O422" s="6">
        <v>18.61</v>
      </c>
      <c r="P422" s="10">
        <v>-14.260234000000001</v>
      </c>
      <c r="Q422" s="6">
        <v>-3.0371511867000001</v>
      </c>
    </row>
    <row r="423" spans="8:17" x14ac:dyDescent="0.2">
      <c r="H423" s="5" t="s">
        <v>523</v>
      </c>
      <c r="I423" s="5">
        <v>12.64</v>
      </c>
      <c r="J423" s="8">
        <v>1610</v>
      </c>
      <c r="K423" s="10">
        <v>466.66666700000002</v>
      </c>
      <c r="L423" s="10">
        <v>56.0032</v>
      </c>
      <c r="M423" s="6">
        <v>28.748356999999999</v>
      </c>
      <c r="N423" s="10">
        <v>126.572327</v>
      </c>
      <c r="O423" s="6">
        <v>12.72</v>
      </c>
      <c r="P423" s="10">
        <v>70.569126999999995</v>
      </c>
      <c r="Q423" s="6">
        <v>15.1219557951</v>
      </c>
    </row>
    <row r="424" spans="8:17" x14ac:dyDescent="0.2">
      <c r="H424" s="5" t="s">
        <v>524</v>
      </c>
      <c r="I424" s="5">
        <v>9.7200000000000006</v>
      </c>
      <c r="J424" s="8">
        <v>510.69</v>
      </c>
      <c r="K424" s="10">
        <v>460.08108099999998</v>
      </c>
      <c r="L424" s="10">
        <v>121.89279999999999</v>
      </c>
      <c r="M424" s="6">
        <v>4.1896649999999998</v>
      </c>
      <c r="N424" s="10">
        <v>114.761798</v>
      </c>
      <c r="O424" s="6">
        <v>4.45</v>
      </c>
      <c r="P424" s="10">
        <v>-7.1310019999999996</v>
      </c>
      <c r="Q424" s="6">
        <v>-1.5499446816</v>
      </c>
    </row>
    <row r="425" spans="8:17" x14ac:dyDescent="0.2">
      <c r="H425" s="5" t="s">
        <v>525</v>
      </c>
      <c r="I425" s="5">
        <v>12.95</v>
      </c>
      <c r="J425" s="8">
        <v>312.74</v>
      </c>
      <c r="K425" s="10">
        <v>453.246377</v>
      </c>
      <c r="L425" s="10">
        <v>0.24149999999999999</v>
      </c>
      <c r="M425" s="6">
        <v>1294.989648</v>
      </c>
      <c r="N425" s="10">
        <v>36.071511000000001</v>
      </c>
      <c r="O425" s="6">
        <v>8.67</v>
      </c>
      <c r="P425" s="10">
        <v>35.830010999999999</v>
      </c>
      <c r="Q425" s="6">
        <v>7.9051952294000003</v>
      </c>
    </row>
    <row r="426" spans="8:17" x14ac:dyDescent="0.2">
      <c r="H426" s="5" t="s">
        <v>526</v>
      </c>
      <c r="I426" s="5">
        <v>33.99</v>
      </c>
      <c r="J426" s="8">
        <v>2460</v>
      </c>
      <c r="K426" s="10">
        <v>450.54945099999998</v>
      </c>
      <c r="L426" s="10">
        <v>-5.7831999999999999</v>
      </c>
      <c r="M426" s="6">
        <v>-425.37003700000002</v>
      </c>
      <c r="N426" s="10">
        <v>30.325444000000001</v>
      </c>
      <c r="O426" s="6">
        <v>81.12</v>
      </c>
      <c r="P426" s="10">
        <v>36.108643999999998</v>
      </c>
      <c r="Q426" s="6">
        <v>8.0143575234999993</v>
      </c>
    </row>
    <row r="427" spans="8:17" x14ac:dyDescent="0.2">
      <c r="H427" s="5" t="s">
        <v>527</v>
      </c>
      <c r="I427" s="5">
        <v>5.38</v>
      </c>
      <c r="J427" s="8">
        <v>57.88</v>
      </c>
      <c r="K427" s="10">
        <v>445.23076900000001</v>
      </c>
      <c r="L427" s="10">
        <v>-8.07</v>
      </c>
      <c r="M427" s="6">
        <v>-7.1722429999999999</v>
      </c>
      <c r="N427" s="10">
        <v>-8.07</v>
      </c>
      <c r="O427" s="6">
        <v>-7.1722429999999999</v>
      </c>
      <c r="P427" s="10">
        <v>0</v>
      </c>
      <c r="Q427" s="6">
        <v>0</v>
      </c>
    </row>
    <row r="428" spans="8:17" x14ac:dyDescent="0.2">
      <c r="H428" s="5" t="s">
        <v>528</v>
      </c>
      <c r="I428" s="5">
        <v>67.069999999999993</v>
      </c>
      <c r="J428" s="8">
        <v>2760</v>
      </c>
      <c r="K428" s="10">
        <v>443.01765699999999</v>
      </c>
      <c r="L428" s="10">
        <v>27.1722</v>
      </c>
      <c r="M428" s="6">
        <v>101.574403</v>
      </c>
      <c r="N428" s="10">
        <v>91.633465999999999</v>
      </c>
      <c r="O428" s="6">
        <v>30.12</v>
      </c>
      <c r="P428" s="10">
        <v>64.461265999999995</v>
      </c>
      <c r="Q428" s="6">
        <v>14.5504959429</v>
      </c>
    </row>
    <row r="429" spans="8:17" x14ac:dyDescent="0.2">
      <c r="H429" s="5" t="s">
        <v>119</v>
      </c>
      <c r="I429" s="5">
        <v>14.87</v>
      </c>
      <c r="J429" s="8">
        <v>3630</v>
      </c>
      <c r="K429" s="10">
        <v>438.93591300000003</v>
      </c>
      <c r="L429" s="10">
        <v>24.427</v>
      </c>
      <c r="M429" s="6">
        <v>148.60605100000001</v>
      </c>
      <c r="N429" s="10">
        <v>60.049627999999998</v>
      </c>
      <c r="O429" s="6">
        <v>60.45</v>
      </c>
      <c r="P429" s="10">
        <v>35.622627999999999</v>
      </c>
      <c r="Q429" s="6">
        <v>8.1156785629999995</v>
      </c>
    </row>
    <row r="430" spans="8:17" x14ac:dyDescent="0.2">
      <c r="H430" s="5" t="s">
        <v>529</v>
      </c>
      <c r="I430" s="5">
        <v>57.23</v>
      </c>
      <c r="J430" s="8">
        <v>907.1</v>
      </c>
      <c r="K430" s="10">
        <v>434.019139</v>
      </c>
      <c r="L430" s="10">
        <v>0</v>
      </c>
      <c r="M430" s="6" t="s">
        <v>888</v>
      </c>
      <c r="N430" s="10">
        <v>5.452305</v>
      </c>
      <c r="O430" s="6">
        <v>166.37</v>
      </c>
      <c r="P430" s="10">
        <v>5.452305</v>
      </c>
      <c r="Q430" s="6">
        <v>1.2562361003</v>
      </c>
    </row>
    <row r="431" spans="8:17" x14ac:dyDescent="0.2">
      <c r="H431" s="5" t="s">
        <v>530</v>
      </c>
      <c r="I431" s="5">
        <v>52.21</v>
      </c>
      <c r="J431" s="8">
        <v>2270</v>
      </c>
      <c r="K431" s="10">
        <v>428.30188700000002</v>
      </c>
      <c r="L431" s="10">
        <v>9.5546000000000006</v>
      </c>
      <c r="M431" s="6">
        <v>237.581898</v>
      </c>
      <c r="N431" s="10">
        <v>68.517960000000002</v>
      </c>
      <c r="O431" s="6">
        <v>33.130000000000003</v>
      </c>
      <c r="P431" s="10">
        <v>58.963360000000002</v>
      </c>
      <c r="Q431" s="6">
        <v>13.766775578500001</v>
      </c>
    </row>
    <row r="432" spans="8:17" x14ac:dyDescent="0.2">
      <c r="H432" s="5" t="s">
        <v>531</v>
      </c>
      <c r="I432" s="5">
        <v>47.93</v>
      </c>
      <c r="J432" s="8">
        <v>1730</v>
      </c>
      <c r="K432" s="10">
        <v>428.21782200000001</v>
      </c>
      <c r="L432" s="10">
        <v>54.780799999999999</v>
      </c>
      <c r="M432" s="6">
        <v>31.580407999999998</v>
      </c>
      <c r="N432" s="10">
        <v>109.911055</v>
      </c>
      <c r="O432" s="6">
        <v>15.74</v>
      </c>
      <c r="P432" s="10">
        <v>55.130254999999998</v>
      </c>
      <c r="Q432" s="6">
        <v>12.8743484819</v>
      </c>
    </row>
    <row r="433" spans="8:17" x14ac:dyDescent="0.2">
      <c r="H433" s="5" t="s">
        <v>532</v>
      </c>
      <c r="I433" s="5">
        <v>62.74</v>
      </c>
      <c r="J433" s="8">
        <v>1820</v>
      </c>
      <c r="K433" s="10">
        <v>422.27378199999998</v>
      </c>
      <c r="L433" s="10">
        <v>45.788400000000003</v>
      </c>
      <c r="M433" s="6">
        <v>39.748058</v>
      </c>
      <c r="N433" s="10">
        <v>50.555556000000003</v>
      </c>
      <c r="O433" s="6">
        <v>36</v>
      </c>
      <c r="P433" s="10">
        <v>4.7671559999999999</v>
      </c>
      <c r="Q433" s="6">
        <v>1.1289252991000001</v>
      </c>
    </row>
    <row r="434" spans="8:17" x14ac:dyDescent="0.2">
      <c r="H434" s="5" t="s">
        <v>533</v>
      </c>
      <c r="I434" s="5">
        <v>8.0500000000000007</v>
      </c>
      <c r="J434" s="8">
        <v>441.86</v>
      </c>
      <c r="K434" s="10">
        <v>420.81904800000001</v>
      </c>
      <c r="L434" s="10">
        <v>-24.151599999999998</v>
      </c>
      <c r="M434" s="6">
        <v>-18.295268</v>
      </c>
      <c r="N434" s="10">
        <v>10.977888</v>
      </c>
      <c r="O434" s="6">
        <v>40.25</v>
      </c>
      <c r="P434" s="10">
        <v>35.129488000000002</v>
      </c>
      <c r="Q434" s="6">
        <v>8.3478845355000004</v>
      </c>
    </row>
    <row r="435" spans="8:17" x14ac:dyDescent="0.2">
      <c r="H435" s="5" t="s">
        <v>534</v>
      </c>
      <c r="I435" s="5">
        <v>126.35</v>
      </c>
      <c r="J435" s="8">
        <v>4830</v>
      </c>
      <c r="K435" s="10">
        <v>412.82051300000001</v>
      </c>
      <c r="L435" s="10">
        <v>66.572400000000002</v>
      </c>
      <c r="M435" s="6">
        <v>72.552588999999998</v>
      </c>
      <c r="N435" s="10">
        <v>107.000443</v>
      </c>
      <c r="O435" s="6">
        <v>45.14</v>
      </c>
      <c r="P435" s="10">
        <v>40.428043000000002</v>
      </c>
      <c r="Q435" s="6">
        <v>9.7931284446000006</v>
      </c>
    </row>
    <row r="436" spans="8:17" x14ac:dyDescent="0.2">
      <c r="H436" s="5" t="s">
        <v>535</v>
      </c>
      <c r="I436" s="5">
        <v>8.64</v>
      </c>
      <c r="J436" s="8">
        <v>372.47</v>
      </c>
      <c r="K436" s="10">
        <v>409.30769199999997</v>
      </c>
      <c r="L436" s="10">
        <v>-1.7243999999999999</v>
      </c>
      <c r="M436" s="6">
        <v>-215.99976799999999</v>
      </c>
      <c r="N436" s="10">
        <v>33.19697</v>
      </c>
      <c r="O436" s="6">
        <v>11.22</v>
      </c>
      <c r="P436" s="10">
        <v>34.921370000000003</v>
      </c>
      <c r="Q436" s="6">
        <v>8.5318136827999993</v>
      </c>
    </row>
    <row r="437" spans="8:17" x14ac:dyDescent="0.2">
      <c r="H437" s="5" t="s">
        <v>536</v>
      </c>
      <c r="I437" s="5">
        <v>40.770000000000003</v>
      </c>
      <c r="J437" s="8">
        <v>1810</v>
      </c>
      <c r="K437" s="10">
        <v>408.577878</v>
      </c>
      <c r="L437" s="10">
        <v>48.297899999999998</v>
      </c>
      <c r="M437" s="6">
        <v>37.475749</v>
      </c>
      <c r="N437" s="10">
        <v>125.78179299999999</v>
      </c>
      <c r="O437" s="6">
        <v>14.39</v>
      </c>
      <c r="P437" s="10">
        <v>77.483892999999995</v>
      </c>
      <c r="Q437" s="6">
        <v>18.964289812099999</v>
      </c>
    </row>
    <row r="438" spans="8:17" x14ac:dyDescent="0.2">
      <c r="H438" s="5" t="s">
        <v>537</v>
      </c>
      <c r="I438" s="5">
        <v>71.459999999999994</v>
      </c>
      <c r="J438" s="8">
        <v>5040</v>
      </c>
      <c r="K438" s="10">
        <v>406.77966099999998</v>
      </c>
      <c r="L438" s="10">
        <v>60.647199999999998</v>
      </c>
      <c r="M438" s="6">
        <v>83.103588999999999</v>
      </c>
      <c r="N438" s="10">
        <v>119.629718</v>
      </c>
      <c r="O438" s="6">
        <v>42.13</v>
      </c>
      <c r="P438" s="10">
        <v>58.982517999999999</v>
      </c>
      <c r="Q438" s="6">
        <v>14.499868895500001</v>
      </c>
    </row>
    <row r="439" spans="8:17" x14ac:dyDescent="0.2">
      <c r="H439" s="5" t="s">
        <v>538</v>
      </c>
      <c r="I439" s="5">
        <v>13.88</v>
      </c>
      <c r="J439" s="8">
        <v>661.98</v>
      </c>
      <c r="K439" s="10">
        <v>406.12269900000001</v>
      </c>
      <c r="L439" s="10">
        <v>-195.61099999999999</v>
      </c>
      <c r="M439" s="6">
        <v>-3.384166</v>
      </c>
      <c r="N439" s="10">
        <v>34.352879999999999</v>
      </c>
      <c r="O439" s="6">
        <v>19.27</v>
      </c>
      <c r="P439" s="10">
        <v>229.96387999999999</v>
      </c>
      <c r="Q439" s="6">
        <v>56.624237077099998</v>
      </c>
    </row>
    <row r="440" spans="8:17" x14ac:dyDescent="0.2">
      <c r="H440" s="5" t="s">
        <v>539</v>
      </c>
      <c r="I440" s="5">
        <v>22.94</v>
      </c>
      <c r="J440" s="8">
        <v>803.36</v>
      </c>
      <c r="K440" s="10">
        <v>405.73737399999999</v>
      </c>
      <c r="L440" s="10">
        <v>-22.763000000000002</v>
      </c>
      <c r="M440" s="6">
        <v>-35.292360000000002</v>
      </c>
      <c r="N440" s="10">
        <v>76.147867000000005</v>
      </c>
      <c r="O440" s="6">
        <v>10.55</v>
      </c>
      <c r="P440" s="10">
        <v>98.910866999999996</v>
      </c>
      <c r="Q440" s="6">
        <v>24.378051838699999</v>
      </c>
    </row>
    <row r="441" spans="8:17" x14ac:dyDescent="0.2">
      <c r="H441" s="5" t="s">
        <v>540</v>
      </c>
      <c r="I441" s="5">
        <v>46.58</v>
      </c>
      <c r="J441" s="8">
        <v>2490</v>
      </c>
      <c r="K441" s="10">
        <v>400.32154300000002</v>
      </c>
      <c r="L441" s="10">
        <v>46.948</v>
      </c>
      <c r="M441" s="6">
        <v>53.037402999999998</v>
      </c>
      <c r="N441" s="10">
        <v>73.192239999999998</v>
      </c>
      <c r="O441" s="6">
        <v>34.020000000000003</v>
      </c>
      <c r="P441" s="10">
        <v>26.244240000000001</v>
      </c>
      <c r="Q441" s="6">
        <v>6.5557900370000004</v>
      </c>
    </row>
    <row r="442" spans="8:17" x14ac:dyDescent="0.2">
      <c r="H442" s="5" t="s">
        <v>541</v>
      </c>
      <c r="I442" s="5">
        <v>19.170000000000002</v>
      </c>
      <c r="J442" s="8">
        <v>2550</v>
      </c>
      <c r="K442" s="10">
        <v>399.68651999999997</v>
      </c>
      <c r="L442" s="10">
        <v>21.28</v>
      </c>
      <c r="M442" s="6">
        <v>119.830827</v>
      </c>
      <c r="N442" s="10">
        <v>89.005235999999996</v>
      </c>
      <c r="O442" s="6">
        <v>28.65</v>
      </c>
      <c r="P442" s="10">
        <v>67.725235999999995</v>
      </c>
      <c r="Q442" s="6">
        <v>16.944588358499999</v>
      </c>
    </row>
    <row r="443" spans="8:17" x14ac:dyDescent="0.2">
      <c r="H443" s="5" t="s">
        <v>542</v>
      </c>
      <c r="I443" s="5">
        <v>93.48</v>
      </c>
      <c r="J443" s="8">
        <v>2680</v>
      </c>
      <c r="K443" s="10">
        <v>398.80952400000001</v>
      </c>
      <c r="L443" s="10">
        <v>46.510199999999998</v>
      </c>
      <c r="M443" s="6">
        <v>57.621769</v>
      </c>
      <c r="N443" s="10">
        <v>89.902716999999996</v>
      </c>
      <c r="O443" s="6">
        <v>29.81</v>
      </c>
      <c r="P443" s="10">
        <v>43.392516999999998</v>
      </c>
      <c r="Q443" s="6">
        <v>10.880511777800001</v>
      </c>
    </row>
    <row r="444" spans="8:17" x14ac:dyDescent="0.2">
      <c r="H444" s="5" t="s">
        <v>543</v>
      </c>
      <c r="I444" s="5">
        <v>6</v>
      </c>
      <c r="J444" s="8">
        <v>864.3</v>
      </c>
      <c r="K444" s="10">
        <v>394.657534</v>
      </c>
      <c r="L444" s="10">
        <v>-2.8809999999999998</v>
      </c>
      <c r="M444" s="6">
        <v>-300</v>
      </c>
      <c r="N444" s="10">
        <v>37.014989</v>
      </c>
      <c r="O444" s="6">
        <v>23.35</v>
      </c>
      <c r="P444" s="10">
        <v>39.895989</v>
      </c>
      <c r="Q444" s="6">
        <v>10.1090149893</v>
      </c>
    </row>
    <row r="445" spans="8:17" x14ac:dyDescent="0.2">
      <c r="H445" s="5" t="s">
        <v>544</v>
      </c>
      <c r="I445" s="5">
        <v>7.95</v>
      </c>
      <c r="J445" s="8">
        <v>701.54</v>
      </c>
      <c r="K445" s="10">
        <v>394.12359600000002</v>
      </c>
      <c r="L445" s="10">
        <v>-8.83</v>
      </c>
      <c r="M445" s="6">
        <v>-79.449603999999994</v>
      </c>
      <c r="N445" s="10">
        <v>24.719521</v>
      </c>
      <c r="O445" s="6">
        <v>28.38</v>
      </c>
      <c r="P445" s="10">
        <v>33.549520999999999</v>
      </c>
      <c r="Q445" s="6">
        <v>8.5124364975999995</v>
      </c>
    </row>
    <row r="446" spans="8:17" x14ac:dyDescent="0.2">
      <c r="H446" s="5" t="s">
        <v>545</v>
      </c>
      <c r="I446" s="5">
        <v>20.86</v>
      </c>
      <c r="J446" s="8">
        <v>1030</v>
      </c>
      <c r="K446" s="10">
        <v>393.12977100000001</v>
      </c>
      <c r="L446" s="10">
        <v>31.159800000000001</v>
      </c>
      <c r="M446" s="6">
        <v>33.055410999999999</v>
      </c>
      <c r="N446" s="10">
        <v>102.691924</v>
      </c>
      <c r="O446" s="6">
        <v>10.029999999999999</v>
      </c>
      <c r="P446" s="10">
        <v>71.532123999999996</v>
      </c>
      <c r="Q446" s="6">
        <v>18.195550046200001</v>
      </c>
    </row>
    <row r="447" spans="8:17" x14ac:dyDescent="0.2">
      <c r="H447" s="5" t="s">
        <v>546</v>
      </c>
      <c r="I447" s="5">
        <v>63.54</v>
      </c>
      <c r="J447" s="8">
        <v>19300</v>
      </c>
      <c r="K447" s="10">
        <v>392.35617000000002</v>
      </c>
      <c r="L447" s="10">
        <v>9.1130999999999993</v>
      </c>
      <c r="M447" s="6">
        <v>2117.8303759999999</v>
      </c>
      <c r="N447" s="10">
        <v>71.381018999999995</v>
      </c>
      <c r="O447" s="6">
        <v>270.38</v>
      </c>
      <c r="P447" s="10">
        <v>62.267918999999999</v>
      </c>
      <c r="Q447" s="6">
        <v>15.870253630400001</v>
      </c>
    </row>
    <row r="448" spans="8:17" x14ac:dyDescent="0.2">
      <c r="H448" s="5" t="s">
        <v>547</v>
      </c>
      <c r="I448" s="5">
        <v>52.03</v>
      </c>
      <c r="J448" s="8">
        <v>903.6</v>
      </c>
      <c r="K448" s="10">
        <v>391.16883100000001</v>
      </c>
      <c r="L448" s="10">
        <v>-7.9901999999999997</v>
      </c>
      <c r="M448" s="6">
        <v>-113.088533</v>
      </c>
      <c r="N448" s="10">
        <v>0.208403</v>
      </c>
      <c r="O448" s="6">
        <v>4335.83</v>
      </c>
      <c r="P448" s="10">
        <v>8.1986030000000003</v>
      </c>
      <c r="Q448" s="6">
        <v>2.0959244069</v>
      </c>
    </row>
    <row r="449" spans="8:17" x14ac:dyDescent="0.2">
      <c r="H449" s="5" t="s">
        <v>548</v>
      </c>
      <c r="I449" s="5">
        <v>17.170000000000002</v>
      </c>
      <c r="J449" s="8">
        <v>1720</v>
      </c>
      <c r="K449" s="10">
        <v>390.02267599999999</v>
      </c>
      <c r="L449" s="10">
        <v>-131.2227</v>
      </c>
      <c r="M449" s="6">
        <v>-13.107488</v>
      </c>
      <c r="N449" s="10">
        <v>-131.2227</v>
      </c>
      <c r="O449" s="6">
        <v>-13.107488</v>
      </c>
      <c r="P449" s="10">
        <v>0</v>
      </c>
      <c r="Q449" s="6">
        <v>0</v>
      </c>
    </row>
    <row r="450" spans="8:17" x14ac:dyDescent="0.2">
      <c r="H450" s="5" t="s">
        <v>120</v>
      </c>
      <c r="I450" s="5">
        <v>5.5</v>
      </c>
      <c r="J450" s="8">
        <v>85.69</v>
      </c>
      <c r="K450" s="10">
        <v>389.5</v>
      </c>
      <c r="L450" s="10">
        <v>-3.4276</v>
      </c>
      <c r="M450" s="6">
        <v>-25</v>
      </c>
      <c r="N450" s="10">
        <v>6.2320000000000002</v>
      </c>
      <c r="O450" s="6">
        <v>13.75</v>
      </c>
      <c r="P450" s="10">
        <v>9.6595999999999993</v>
      </c>
      <c r="Q450" s="6">
        <v>2.48</v>
      </c>
    </row>
    <row r="451" spans="8:17" x14ac:dyDescent="0.2">
      <c r="H451" s="5" t="s">
        <v>549</v>
      </c>
      <c r="I451" s="5">
        <v>14.81</v>
      </c>
      <c r="J451" s="8">
        <v>200.76</v>
      </c>
      <c r="K451" s="10">
        <v>386.07692300000002</v>
      </c>
      <c r="L451" s="10">
        <v>10.983599999999999</v>
      </c>
      <c r="M451" s="6">
        <v>18.27816</v>
      </c>
      <c r="N451" s="10">
        <v>9.4877129999999994</v>
      </c>
      <c r="O451" s="6">
        <v>21.16</v>
      </c>
      <c r="P451" s="10">
        <v>-1.495887</v>
      </c>
      <c r="Q451" s="6">
        <v>-0.38745836519999999</v>
      </c>
    </row>
    <row r="452" spans="8:17" x14ac:dyDescent="0.2">
      <c r="H452" s="5" t="s">
        <v>550</v>
      </c>
      <c r="I452" s="5">
        <v>43.88</v>
      </c>
      <c r="J452" s="8">
        <v>2730</v>
      </c>
      <c r="K452" s="10">
        <v>381.81818199999998</v>
      </c>
      <c r="L452" s="10">
        <v>-6.8552</v>
      </c>
      <c r="M452" s="6">
        <v>-398.23783400000002</v>
      </c>
      <c r="N452" s="10">
        <v>42.181705999999998</v>
      </c>
      <c r="O452" s="6">
        <v>64.72</v>
      </c>
      <c r="P452" s="10">
        <v>49.036906000000002</v>
      </c>
      <c r="Q452" s="6">
        <v>12.8429991406</v>
      </c>
    </row>
    <row r="453" spans="8:17" x14ac:dyDescent="0.2">
      <c r="H453" s="5" t="s">
        <v>551</v>
      </c>
      <c r="I453" s="5">
        <v>28.49</v>
      </c>
      <c r="J453" s="8">
        <v>778.92</v>
      </c>
      <c r="K453" s="10">
        <v>376.28985499999999</v>
      </c>
      <c r="L453" s="10">
        <v>-7.9286000000000003</v>
      </c>
      <c r="M453" s="6">
        <v>-98.241808000000006</v>
      </c>
      <c r="N453" s="10">
        <v>30.726627000000001</v>
      </c>
      <c r="O453" s="6">
        <v>25.35</v>
      </c>
      <c r="P453" s="10">
        <v>38.655226999999996</v>
      </c>
      <c r="Q453" s="6">
        <v>10.2727263831</v>
      </c>
    </row>
    <row r="454" spans="8:17" x14ac:dyDescent="0.2">
      <c r="H454" s="5" t="s">
        <v>552</v>
      </c>
      <c r="I454" s="5">
        <v>193.91</v>
      </c>
      <c r="J454" s="8">
        <v>8990</v>
      </c>
      <c r="K454" s="10">
        <v>373.49397599999998</v>
      </c>
      <c r="L454" s="10">
        <v>127.0812</v>
      </c>
      <c r="M454" s="6">
        <v>70.742170999999999</v>
      </c>
      <c r="N454" s="10">
        <v>188.62778</v>
      </c>
      <c r="O454" s="6">
        <v>47.66</v>
      </c>
      <c r="P454" s="10">
        <v>61.546579999999999</v>
      </c>
      <c r="Q454" s="6">
        <v>16.478600480800001</v>
      </c>
    </row>
    <row r="455" spans="8:17" x14ac:dyDescent="0.2">
      <c r="H455" s="5" t="s">
        <v>553</v>
      </c>
      <c r="I455" s="5">
        <v>95.53</v>
      </c>
      <c r="J455" s="8">
        <v>6410</v>
      </c>
      <c r="K455" s="10">
        <v>371.16386799999998</v>
      </c>
      <c r="L455" s="10">
        <v>29.524000000000001</v>
      </c>
      <c r="M455" s="6">
        <v>217.111503</v>
      </c>
      <c r="N455" s="10">
        <v>55.758524999999999</v>
      </c>
      <c r="O455" s="6">
        <v>114.96</v>
      </c>
      <c r="P455" s="10">
        <v>26.234525000000001</v>
      </c>
      <c r="Q455" s="6">
        <v>7.0681784967999999</v>
      </c>
    </row>
    <row r="456" spans="8:17" x14ac:dyDescent="0.2">
      <c r="H456" s="5" t="s">
        <v>554</v>
      </c>
      <c r="I456" s="5">
        <v>5.61</v>
      </c>
      <c r="J456" s="8">
        <v>325.89</v>
      </c>
      <c r="K456" s="10">
        <v>370.329545</v>
      </c>
      <c r="L456" s="10">
        <v>99.248400000000004</v>
      </c>
      <c r="M456" s="6">
        <v>3.283579</v>
      </c>
      <c r="N456" s="10">
        <v>144.84</v>
      </c>
      <c r="O456" s="6">
        <v>2.25</v>
      </c>
      <c r="P456" s="10">
        <v>45.5916</v>
      </c>
      <c r="Q456" s="6">
        <v>12.311089017800001</v>
      </c>
    </row>
    <row r="457" spans="8:17" x14ac:dyDescent="0.2">
      <c r="H457" s="5" t="s">
        <v>555</v>
      </c>
      <c r="I457" s="5">
        <v>4.21</v>
      </c>
      <c r="J457" s="8">
        <v>317.17</v>
      </c>
      <c r="K457" s="10">
        <v>368.80232599999999</v>
      </c>
      <c r="L457" s="10">
        <v>-146.15960000000001</v>
      </c>
      <c r="M457" s="6">
        <v>-2.1700249999999999</v>
      </c>
      <c r="N457" s="10">
        <v>-146.15960000000001</v>
      </c>
      <c r="O457" s="6">
        <v>-2.1700249999999999</v>
      </c>
      <c r="P457" s="10">
        <v>0</v>
      </c>
      <c r="Q457" s="6">
        <v>0</v>
      </c>
    </row>
    <row r="458" spans="8:17" x14ac:dyDescent="0.2">
      <c r="H458" s="5" t="s">
        <v>556</v>
      </c>
      <c r="I458" s="5">
        <v>3.03</v>
      </c>
      <c r="J458" s="8">
        <v>83.08</v>
      </c>
      <c r="K458" s="10">
        <v>361.21739100000002</v>
      </c>
      <c r="L458" s="10">
        <v>-8.7744</v>
      </c>
      <c r="M458" s="6">
        <v>-9.4684539999999995</v>
      </c>
      <c r="N458" s="10">
        <v>6.0334060000000003</v>
      </c>
      <c r="O458" s="6">
        <v>13.77</v>
      </c>
      <c r="P458" s="10">
        <v>14.807805999999999</v>
      </c>
      <c r="Q458" s="6">
        <v>4.0994166703000001</v>
      </c>
    </row>
    <row r="459" spans="8:17" x14ac:dyDescent="0.2">
      <c r="H459" s="5" t="s">
        <v>557</v>
      </c>
      <c r="I459" s="5">
        <v>31.63</v>
      </c>
      <c r="J459" s="8">
        <v>4300</v>
      </c>
      <c r="K459" s="10">
        <v>356.55058000000002</v>
      </c>
      <c r="L459" s="10">
        <v>-74.811000000000007</v>
      </c>
      <c r="M459" s="6">
        <v>-57.478178</v>
      </c>
      <c r="N459" s="10">
        <v>-74.811000000000007</v>
      </c>
      <c r="O459" s="6">
        <v>-57.478178</v>
      </c>
      <c r="P459" s="10">
        <v>0</v>
      </c>
      <c r="Q459" s="6">
        <v>0</v>
      </c>
    </row>
    <row r="460" spans="8:17" x14ac:dyDescent="0.2">
      <c r="H460" s="5" t="s">
        <v>558</v>
      </c>
      <c r="I460" s="5">
        <v>5.05</v>
      </c>
      <c r="J460" s="8">
        <v>538.33000000000004</v>
      </c>
      <c r="K460" s="10">
        <v>354.16447399999998</v>
      </c>
      <c r="L460" s="10">
        <v>-53.3</v>
      </c>
      <c r="M460" s="6">
        <v>-10.1</v>
      </c>
      <c r="N460" s="10">
        <v>-53.3</v>
      </c>
      <c r="O460" s="6">
        <v>-10.1</v>
      </c>
      <c r="P460" s="10">
        <v>0</v>
      </c>
      <c r="Q460" s="6">
        <v>0</v>
      </c>
    </row>
    <row r="461" spans="8:17" x14ac:dyDescent="0.2">
      <c r="H461" s="5" t="s">
        <v>559</v>
      </c>
      <c r="I461" s="5">
        <v>11.27</v>
      </c>
      <c r="J461" s="8">
        <v>374.95</v>
      </c>
      <c r="K461" s="10">
        <v>353.72641499999997</v>
      </c>
      <c r="L461" s="10">
        <v>-5.3231999999999999</v>
      </c>
      <c r="M461" s="6">
        <v>-70.436954999999998</v>
      </c>
      <c r="N461" s="10">
        <v>29.111025000000001</v>
      </c>
      <c r="O461" s="6">
        <v>12.88</v>
      </c>
      <c r="P461" s="10">
        <v>34.434224999999998</v>
      </c>
      <c r="Q461" s="6">
        <v>9.7347055168000001</v>
      </c>
    </row>
    <row r="462" spans="8:17" x14ac:dyDescent="0.2">
      <c r="H462" s="5" t="s">
        <v>560</v>
      </c>
      <c r="I462" s="5">
        <v>140.46</v>
      </c>
      <c r="J462" s="8">
        <v>9110</v>
      </c>
      <c r="K462" s="10">
        <v>353.374709</v>
      </c>
      <c r="L462" s="10">
        <v>-87.520499999999998</v>
      </c>
      <c r="M462" s="6">
        <v>-104.089899</v>
      </c>
      <c r="N462" s="10">
        <v>30.742753</v>
      </c>
      <c r="O462" s="6">
        <v>296.33</v>
      </c>
      <c r="P462" s="10">
        <v>118.26325300000001</v>
      </c>
      <c r="Q462" s="6">
        <v>33.466812981799997</v>
      </c>
    </row>
    <row r="463" spans="8:17" x14ac:dyDescent="0.2">
      <c r="H463" s="5" t="s">
        <v>561</v>
      </c>
      <c r="I463" s="5">
        <v>72.72</v>
      </c>
      <c r="J463" s="8">
        <v>5610</v>
      </c>
      <c r="K463" s="10">
        <v>352.38693499999999</v>
      </c>
      <c r="L463" s="10">
        <v>-58.6036</v>
      </c>
      <c r="M463" s="6">
        <v>-95.727907999999999</v>
      </c>
      <c r="N463" s="10">
        <v>-58.6036</v>
      </c>
      <c r="O463" s="6">
        <v>-95.727907999999999</v>
      </c>
      <c r="P463" s="10">
        <v>0</v>
      </c>
      <c r="Q463" s="6">
        <v>0</v>
      </c>
    </row>
    <row r="464" spans="8:17" x14ac:dyDescent="0.2">
      <c r="H464" s="5" t="s">
        <v>562</v>
      </c>
      <c r="I464" s="5">
        <v>49.41</v>
      </c>
      <c r="J464" s="8">
        <v>11620</v>
      </c>
      <c r="K464" s="10">
        <v>351.16349400000001</v>
      </c>
      <c r="L464" s="10">
        <v>-213.93190000000001</v>
      </c>
      <c r="M464" s="6">
        <v>-54.31635</v>
      </c>
      <c r="N464" s="10">
        <v>-213.93190000000001</v>
      </c>
      <c r="O464" s="6">
        <v>-54.31635</v>
      </c>
      <c r="P464" s="10">
        <v>0</v>
      </c>
      <c r="Q464" s="6">
        <v>0</v>
      </c>
    </row>
    <row r="465" spans="8:17" x14ac:dyDescent="0.2">
      <c r="H465" s="5" t="s">
        <v>563</v>
      </c>
      <c r="I465" s="5">
        <v>128.41</v>
      </c>
      <c r="J465" s="8">
        <v>7240</v>
      </c>
      <c r="K465" s="10">
        <v>349.92750100000001</v>
      </c>
      <c r="L465" s="10">
        <v>-113.364</v>
      </c>
      <c r="M465" s="6">
        <v>-63.865071999999998</v>
      </c>
      <c r="N465" s="10">
        <v>-113.364</v>
      </c>
      <c r="O465" s="6">
        <v>-63.865071999999998</v>
      </c>
      <c r="P465" s="10">
        <v>0</v>
      </c>
      <c r="Q465" s="6">
        <v>0</v>
      </c>
    </row>
    <row r="466" spans="8:17" x14ac:dyDescent="0.2">
      <c r="H466" s="5" t="s">
        <v>564</v>
      </c>
      <c r="I466" s="5">
        <v>74.38</v>
      </c>
      <c r="J466" s="8">
        <v>3390</v>
      </c>
      <c r="K466" s="10">
        <v>349.84520099999997</v>
      </c>
      <c r="L466" s="10">
        <v>-82.391199999999998</v>
      </c>
      <c r="M466" s="6">
        <v>-41.145170999999998</v>
      </c>
      <c r="N466" s="10">
        <v>95.117845000000003</v>
      </c>
      <c r="O466" s="6">
        <v>35.64</v>
      </c>
      <c r="P466" s="10">
        <v>177.50904499999999</v>
      </c>
      <c r="Q466" s="6">
        <v>50.739311126600001</v>
      </c>
    </row>
    <row r="467" spans="8:17" x14ac:dyDescent="0.2">
      <c r="H467" s="5" t="s">
        <v>565</v>
      </c>
      <c r="I467" s="5">
        <v>8.11</v>
      </c>
      <c r="J467" s="8">
        <v>380.6</v>
      </c>
      <c r="K467" s="10">
        <v>346</v>
      </c>
      <c r="L467" s="10">
        <v>-26.280799999999999</v>
      </c>
      <c r="M467" s="6">
        <v>-14.482055000000001</v>
      </c>
      <c r="N467" s="10">
        <v>9.4324659999999998</v>
      </c>
      <c r="O467" s="6">
        <v>40.35</v>
      </c>
      <c r="P467" s="10">
        <v>35.713265999999997</v>
      </c>
      <c r="Q467" s="6">
        <v>10.321753157</v>
      </c>
    </row>
    <row r="468" spans="8:17" x14ac:dyDescent="0.2">
      <c r="H468" s="5" t="s">
        <v>566</v>
      </c>
      <c r="I468" s="5">
        <v>21.79</v>
      </c>
      <c r="J468" s="8">
        <v>1450</v>
      </c>
      <c r="K468" s="10">
        <v>345.23809499999999</v>
      </c>
      <c r="L468" s="10">
        <v>50.002499999999998</v>
      </c>
      <c r="M468" s="6">
        <v>28.998550000000002</v>
      </c>
      <c r="N468" s="10">
        <v>56.223342000000002</v>
      </c>
      <c r="O468" s="6">
        <v>25.79</v>
      </c>
      <c r="P468" s="10">
        <v>6.2208420000000002</v>
      </c>
      <c r="Q468" s="6">
        <v>1.8018991724</v>
      </c>
    </row>
    <row r="469" spans="8:17" x14ac:dyDescent="0.2">
      <c r="H469" s="5" t="s">
        <v>567</v>
      </c>
      <c r="I469" s="5">
        <v>2.91</v>
      </c>
      <c r="J469" s="8">
        <v>861.07</v>
      </c>
      <c r="K469" s="10">
        <v>344.428</v>
      </c>
      <c r="L469" s="10">
        <v>-227.84299999999999</v>
      </c>
      <c r="M469" s="6">
        <v>-3.7792249999999998</v>
      </c>
      <c r="N469" s="10">
        <v>-227.84299999999999</v>
      </c>
      <c r="O469" s="6">
        <v>-3.7792249999999998</v>
      </c>
      <c r="P469" s="10">
        <v>0</v>
      </c>
      <c r="Q469" s="6">
        <v>0</v>
      </c>
    </row>
    <row r="470" spans="8:17" x14ac:dyDescent="0.2">
      <c r="H470" s="5" t="s">
        <v>568</v>
      </c>
      <c r="I470" s="5">
        <v>62.16</v>
      </c>
      <c r="J470" s="8">
        <v>4830</v>
      </c>
      <c r="K470" s="10">
        <v>342.31041800000003</v>
      </c>
      <c r="L470" s="10">
        <v>-154.60310000000001</v>
      </c>
      <c r="M470" s="6">
        <v>-31.241288000000001</v>
      </c>
      <c r="N470" s="10">
        <v>-154.60310000000001</v>
      </c>
      <c r="O470" s="6">
        <v>-31.241288000000001</v>
      </c>
      <c r="P470" s="10">
        <v>0</v>
      </c>
      <c r="Q470" s="6">
        <v>0</v>
      </c>
    </row>
    <row r="471" spans="8:17" x14ac:dyDescent="0.2">
      <c r="H471" s="5" t="s">
        <v>569</v>
      </c>
      <c r="I471" s="5">
        <v>23.56</v>
      </c>
      <c r="J471" s="8">
        <v>760.52</v>
      </c>
      <c r="K471" s="10">
        <v>341.04035900000002</v>
      </c>
      <c r="L471" s="10">
        <v>14.848800000000001</v>
      </c>
      <c r="M471" s="6">
        <v>51.217607000000001</v>
      </c>
      <c r="N471" s="10">
        <v>34.211426000000003</v>
      </c>
      <c r="O471" s="6">
        <v>22.23</v>
      </c>
      <c r="P471" s="10">
        <v>19.362625999999999</v>
      </c>
      <c r="Q471" s="6">
        <v>5.6775174857000001</v>
      </c>
    </row>
    <row r="472" spans="8:17" x14ac:dyDescent="0.2">
      <c r="H472" s="5" t="s">
        <v>570</v>
      </c>
      <c r="I472" s="5">
        <v>37.5</v>
      </c>
      <c r="J472" s="8">
        <v>262.13</v>
      </c>
      <c r="K472" s="10">
        <v>340.42857099999998</v>
      </c>
      <c r="L472" s="10">
        <v>46.203899999999997</v>
      </c>
      <c r="M472" s="6">
        <v>5.6733310000000001</v>
      </c>
      <c r="N472" s="10">
        <v>46.203899999999997</v>
      </c>
      <c r="O472" s="6">
        <v>5.6733310000000001</v>
      </c>
      <c r="P472" s="10">
        <v>0</v>
      </c>
      <c r="Q472" s="6">
        <v>0</v>
      </c>
    </row>
    <row r="473" spans="8:17" x14ac:dyDescent="0.2">
      <c r="H473" s="5" t="s">
        <v>571</v>
      </c>
      <c r="I473" s="5">
        <v>59.62</v>
      </c>
      <c r="J473" s="8">
        <v>630.17999999999995</v>
      </c>
      <c r="K473" s="10">
        <v>336.99465199999997</v>
      </c>
      <c r="L473" s="10">
        <v>16.4892</v>
      </c>
      <c r="M473" s="6">
        <v>38.217742999999999</v>
      </c>
      <c r="N473" s="10">
        <v>17.756551000000002</v>
      </c>
      <c r="O473" s="6">
        <v>35.49</v>
      </c>
      <c r="P473" s="10">
        <v>1.2673509999999999</v>
      </c>
      <c r="Q473" s="6">
        <v>0.37607455550000002</v>
      </c>
    </row>
    <row r="474" spans="8:17" x14ac:dyDescent="0.2">
      <c r="H474" s="5" t="s">
        <v>572</v>
      </c>
      <c r="I474" s="5">
        <v>20.67</v>
      </c>
      <c r="J474" s="8">
        <v>1430</v>
      </c>
      <c r="K474" s="10">
        <v>334.11214999999999</v>
      </c>
      <c r="L474" s="10">
        <v>-11.0848</v>
      </c>
      <c r="M474" s="6">
        <v>-129.00548499999999</v>
      </c>
      <c r="N474" s="10">
        <v>56.454796999999999</v>
      </c>
      <c r="O474" s="6">
        <v>25.33</v>
      </c>
      <c r="P474" s="10">
        <v>67.539597000000001</v>
      </c>
      <c r="Q474" s="6">
        <v>20.214648517899999</v>
      </c>
    </row>
    <row r="475" spans="8:17" x14ac:dyDescent="0.2">
      <c r="H475" s="5" t="s">
        <v>573</v>
      </c>
      <c r="I475" s="5">
        <v>45.98</v>
      </c>
      <c r="J475" s="8">
        <v>6060</v>
      </c>
      <c r="K475" s="10">
        <v>333.150082</v>
      </c>
      <c r="L475" s="10">
        <v>-39.54</v>
      </c>
      <c r="M475" s="6">
        <v>-153.262519</v>
      </c>
      <c r="N475" s="10">
        <v>37.430512999999998</v>
      </c>
      <c r="O475" s="6">
        <v>161.9</v>
      </c>
      <c r="P475" s="10">
        <v>76.970512999999997</v>
      </c>
      <c r="Q475" s="6">
        <v>23.103855203399998</v>
      </c>
    </row>
    <row r="476" spans="8:17" x14ac:dyDescent="0.2">
      <c r="H476" s="5" t="s">
        <v>574</v>
      </c>
      <c r="I476" s="5">
        <v>24.81</v>
      </c>
      <c r="J476" s="8">
        <v>2440</v>
      </c>
      <c r="K476" s="10">
        <v>332.878581</v>
      </c>
      <c r="L476" s="10">
        <v>-81.564099999999996</v>
      </c>
      <c r="M476" s="6">
        <v>-29.915122</v>
      </c>
      <c r="N476" s="10">
        <v>-81.564099999999996</v>
      </c>
      <c r="O476" s="6">
        <v>-29.915122</v>
      </c>
      <c r="P476" s="10">
        <v>0</v>
      </c>
      <c r="Q476" s="6">
        <v>0</v>
      </c>
    </row>
    <row r="477" spans="8:17" x14ac:dyDescent="0.2">
      <c r="H477" s="5" t="s">
        <v>121</v>
      </c>
      <c r="I477" s="5">
        <v>48.5</v>
      </c>
      <c r="J477" s="8">
        <v>3240</v>
      </c>
      <c r="K477" s="10">
        <v>330.61224499999997</v>
      </c>
      <c r="L477" s="10">
        <v>-142.47569999999999</v>
      </c>
      <c r="M477" s="6">
        <v>-22.74072</v>
      </c>
      <c r="N477" s="10">
        <v>7.5489280000000001</v>
      </c>
      <c r="O477" s="6">
        <v>429.2</v>
      </c>
      <c r="P477" s="10">
        <v>150.02462800000001</v>
      </c>
      <c r="Q477" s="6">
        <v>45.377819652399999</v>
      </c>
    </row>
    <row r="478" spans="8:17" x14ac:dyDescent="0.2">
      <c r="H478" s="5" t="s">
        <v>575</v>
      </c>
      <c r="I478" s="5">
        <v>34.549999999999997</v>
      </c>
      <c r="J478" s="8">
        <v>1660</v>
      </c>
      <c r="K478" s="10">
        <v>330.019881</v>
      </c>
      <c r="L478" s="10">
        <v>-124.5013</v>
      </c>
      <c r="M478" s="6">
        <v>-13.333194000000001</v>
      </c>
      <c r="N478" s="10">
        <v>-124.5013</v>
      </c>
      <c r="O478" s="6">
        <v>-13.333194000000001</v>
      </c>
      <c r="P478" s="10">
        <v>0</v>
      </c>
      <c r="Q478" s="6">
        <v>0</v>
      </c>
    </row>
    <row r="479" spans="8:17" x14ac:dyDescent="0.2">
      <c r="H479" s="5" t="s">
        <v>576</v>
      </c>
      <c r="I479" s="5">
        <v>7.7</v>
      </c>
      <c r="J479" s="8">
        <v>933.62</v>
      </c>
      <c r="K479" s="10">
        <v>327.58596499999999</v>
      </c>
      <c r="L479" s="10">
        <v>-82.45</v>
      </c>
      <c r="M479" s="6">
        <v>-11.323468999999999</v>
      </c>
      <c r="N479" s="10">
        <v>-82.45</v>
      </c>
      <c r="O479" s="6">
        <v>-11.323468999999999</v>
      </c>
      <c r="P479" s="10">
        <v>0</v>
      </c>
      <c r="Q479" s="6">
        <v>0</v>
      </c>
    </row>
    <row r="480" spans="8:17" x14ac:dyDescent="0.2">
      <c r="H480" s="5" t="s">
        <v>577</v>
      </c>
      <c r="I480" s="5">
        <v>19.100000000000001</v>
      </c>
      <c r="J480" s="8">
        <v>1600</v>
      </c>
      <c r="K480" s="10">
        <v>320</v>
      </c>
      <c r="L480" s="10">
        <v>-85.465800000000002</v>
      </c>
      <c r="M480" s="6">
        <v>-18.720939000000001</v>
      </c>
      <c r="N480" s="10">
        <v>-85.465800000000002</v>
      </c>
      <c r="O480" s="6">
        <v>-18.720939000000001</v>
      </c>
      <c r="P480" s="10">
        <v>0</v>
      </c>
      <c r="Q480" s="6">
        <v>0</v>
      </c>
    </row>
    <row r="481" spans="8:17" x14ac:dyDescent="0.2">
      <c r="H481" s="5" t="s">
        <v>578</v>
      </c>
      <c r="I481" s="5">
        <v>36.5</v>
      </c>
      <c r="J481" s="8">
        <v>121.22</v>
      </c>
      <c r="K481" s="10">
        <v>319</v>
      </c>
      <c r="L481" s="10">
        <v>-2.0583999999999998</v>
      </c>
      <c r="M481" s="6">
        <v>-58.8904</v>
      </c>
      <c r="N481" s="10">
        <v>0.365319</v>
      </c>
      <c r="O481" s="6">
        <v>331.82</v>
      </c>
      <c r="P481" s="10">
        <v>2.4237190000000002</v>
      </c>
      <c r="Q481" s="6">
        <v>0.75978637810000005</v>
      </c>
    </row>
    <row r="482" spans="8:17" x14ac:dyDescent="0.2">
      <c r="H482" s="5" t="s">
        <v>579</v>
      </c>
      <c r="I482" s="5">
        <v>51.79</v>
      </c>
      <c r="J482" s="8">
        <v>6810</v>
      </c>
      <c r="K482" s="10">
        <v>318.82022499999999</v>
      </c>
      <c r="L482" s="10">
        <v>-159.21180000000001</v>
      </c>
      <c r="M482" s="6">
        <v>-42.773212000000001</v>
      </c>
      <c r="N482" s="10">
        <v>-159.21180000000001</v>
      </c>
      <c r="O482" s="6">
        <v>-42.773212000000001</v>
      </c>
      <c r="P482" s="10">
        <v>0</v>
      </c>
      <c r="Q482" s="6">
        <v>0</v>
      </c>
    </row>
    <row r="483" spans="8:17" x14ac:dyDescent="0.2">
      <c r="H483" s="5" t="s">
        <v>580</v>
      </c>
      <c r="I483" s="5">
        <v>49.4</v>
      </c>
      <c r="J483" s="8">
        <v>967.75</v>
      </c>
      <c r="K483" s="10">
        <v>315.22801299999998</v>
      </c>
      <c r="L483" s="10">
        <v>-12.929399999999999</v>
      </c>
      <c r="M483" s="6">
        <v>-74.848793999999998</v>
      </c>
      <c r="N483" s="10">
        <v>11.910769</v>
      </c>
      <c r="O483" s="6">
        <v>81.25</v>
      </c>
      <c r="P483" s="10">
        <v>24.840168999999999</v>
      </c>
      <c r="Q483" s="6">
        <v>7.8800640183999997</v>
      </c>
    </row>
    <row r="484" spans="8:17" x14ac:dyDescent="0.2">
      <c r="H484" s="5" t="s">
        <v>122</v>
      </c>
      <c r="I484" s="5">
        <v>1.66</v>
      </c>
      <c r="J484" s="8">
        <v>275.02999999999997</v>
      </c>
      <c r="K484" s="10">
        <v>312.53409099999999</v>
      </c>
      <c r="L484" s="10">
        <v>-16.568000000000001</v>
      </c>
      <c r="M484" s="6">
        <v>-16.600072000000001</v>
      </c>
      <c r="N484" s="10">
        <v>-16.568000000000001</v>
      </c>
      <c r="O484" s="6">
        <v>-16.600072000000001</v>
      </c>
      <c r="P484" s="10">
        <v>0</v>
      </c>
      <c r="Q484" s="6">
        <v>0</v>
      </c>
    </row>
    <row r="485" spans="8:17" x14ac:dyDescent="0.2">
      <c r="H485" s="5" t="s">
        <v>581</v>
      </c>
      <c r="I485" s="5">
        <v>40.68</v>
      </c>
      <c r="J485" s="8">
        <v>3420</v>
      </c>
      <c r="K485" s="10">
        <v>312.32876700000003</v>
      </c>
      <c r="L485" s="10">
        <v>34.497399999999999</v>
      </c>
      <c r="M485" s="6">
        <v>99.137906000000001</v>
      </c>
      <c r="N485" s="10">
        <v>50.442478000000001</v>
      </c>
      <c r="O485" s="6">
        <v>67.8</v>
      </c>
      <c r="P485" s="10">
        <v>15.945078000000001</v>
      </c>
      <c r="Q485" s="6">
        <v>5.1052223023999996</v>
      </c>
    </row>
    <row r="486" spans="8:17" x14ac:dyDescent="0.2">
      <c r="H486" s="5" t="s">
        <v>582</v>
      </c>
      <c r="I486" s="5">
        <v>22.35</v>
      </c>
      <c r="J486" s="8">
        <v>1110</v>
      </c>
      <c r="K486" s="10">
        <v>311.797753</v>
      </c>
      <c r="L486" s="10">
        <v>22.903400000000001</v>
      </c>
      <c r="M486" s="6">
        <v>48.464419999999997</v>
      </c>
      <c r="N486" s="10">
        <v>43.461236999999997</v>
      </c>
      <c r="O486" s="6">
        <v>25.54</v>
      </c>
      <c r="P486" s="10">
        <v>20.557836999999999</v>
      </c>
      <c r="Q486" s="6">
        <v>6.5933243873</v>
      </c>
    </row>
    <row r="487" spans="8:17" x14ac:dyDescent="0.2">
      <c r="H487" s="5" t="s">
        <v>583</v>
      </c>
      <c r="I487" s="5">
        <v>85.08</v>
      </c>
      <c r="J487" s="8">
        <v>3320</v>
      </c>
      <c r="K487" s="10">
        <v>311.44465300000002</v>
      </c>
      <c r="L487" s="10">
        <v>59.624099999999999</v>
      </c>
      <c r="M487" s="6">
        <v>55.682181999999997</v>
      </c>
      <c r="N487" s="10">
        <v>97.560975999999997</v>
      </c>
      <c r="O487" s="6">
        <v>34.03</v>
      </c>
      <c r="P487" s="10">
        <v>37.936875999999998</v>
      </c>
      <c r="Q487" s="6">
        <v>12.1809365663</v>
      </c>
    </row>
    <row r="488" spans="8:17" x14ac:dyDescent="0.2">
      <c r="H488" s="5" t="s">
        <v>584</v>
      </c>
      <c r="I488" s="5">
        <v>38.79</v>
      </c>
      <c r="J488" s="8">
        <v>11460</v>
      </c>
      <c r="K488" s="10">
        <v>310.737527</v>
      </c>
      <c r="L488" s="10">
        <v>-23.633600000000001</v>
      </c>
      <c r="M488" s="6">
        <v>-484.90285</v>
      </c>
      <c r="N488" s="10">
        <v>-23.633600000000001</v>
      </c>
      <c r="O488" s="6">
        <v>-484.90285</v>
      </c>
      <c r="P488" s="10">
        <v>0</v>
      </c>
      <c r="Q488" s="6">
        <v>0</v>
      </c>
    </row>
    <row r="489" spans="8:17" x14ac:dyDescent="0.2">
      <c r="H489" s="5" t="s">
        <v>585</v>
      </c>
      <c r="I489" s="5">
        <v>65.98</v>
      </c>
      <c r="J489" s="8">
        <v>4070</v>
      </c>
      <c r="K489" s="10">
        <v>308.33333299999998</v>
      </c>
      <c r="L489" s="10">
        <v>-1.8498000000000001</v>
      </c>
      <c r="M489" s="6">
        <v>-2200.2378640000002</v>
      </c>
      <c r="N489" s="10">
        <v>52.864007999999998</v>
      </c>
      <c r="O489" s="6">
        <v>76.989999999999995</v>
      </c>
      <c r="P489" s="10">
        <v>54.713808</v>
      </c>
      <c r="Q489" s="6">
        <v>17.745018912199999</v>
      </c>
    </row>
    <row r="490" spans="8:17" x14ac:dyDescent="0.2">
      <c r="H490" s="5" t="s">
        <v>586</v>
      </c>
      <c r="I490" s="5">
        <v>9.86</v>
      </c>
      <c r="J490" s="8">
        <v>485.31</v>
      </c>
      <c r="K490" s="10">
        <v>307.15822800000001</v>
      </c>
      <c r="L490" s="10">
        <v>19.687999999999999</v>
      </c>
      <c r="M490" s="6">
        <v>24.650041000000002</v>
      </c>
      <c r="N490" s="10">
        <v>33.331730999999998</v>
      </c>
      <c r="O490" s="6">
        <v>14.56</v>
      </c>
      <c r="P490" s="10">
        <v>13.643731000000001</v>
      </c>
      <c r="Q490" s="6">
        <v>4.4419226092999997</v>
      </c>
    </row>
    <row r="491" spans="8:17" x14ac:dyDescent="0.2">
      <c r="H491" s="5" t="s">
        <v>587</v>
      </c>
      <c r="I491" s="5">
        <v>47.42</v>
      </c>
      <c r="J491" s="8">
        <v>603.17999999999995</v>
      </c>
      <c r="K491" s="10">
        <v>306.18274100000002</v>
      </c>
      <c r="L491" s="10">
        <v>23.2776</v>
      </c>
      <c r="M491" s="6">
        <v>25.912465000000001</v>
      </c>
      <c r="N491" s="10">
        <v>113.166979</v>
      </c>
      <c r="O491" s="6">
        <v>5.33</v>
      </c>
      <c r="P491" s="10">
        <v>89.889379000000005</v>
      </c>
      <c r="Q491" s="6">
        <v>29.3580817241</v>
      </c>
    </row>
    <row r="492" spans="8:17" x14ac:dyDescent="0.2">
      <c r="H492" s="5" t="s">
        <v>588</v>
      </c>
      <c r="I492" s="5">
        <v>56.59</v>
      </c>
      <c r="J492" s="8">
        <v>2810</v>
      </c>
      <c r="K492" s="10">
        <v>304.44203700000003</v>
      </c>
      <c r="L492" s="10">
        <v>-54.042200000000001</v>
      </c>
      <c r="M492" s="6">
        <v>-51.996403000000001</v>
      </c>
      <c r="N492" s="10">
        <v>13.059441</v>
      </c>
      <c r="O492" s="6">
        <v>215.17</v>
      </c>
      <c r="P492" s="10">
        <v>67.101641000000001</v>
      </c>
      <c r="Q492" s="6">
        <v>22.040859425699999</v>
      </c>
    </row>
    <row r="493" spans="8:17" x14ac:dyDescent="0.2">
      <c r="H493" s="5" t="s">
        <v>589</v>
      </c>
      <c r="I493" s="5">
        <v>8.0399999999999991</v>
      </c>
      <c r="J493" s="8">
        <v>173.34</v>
      </c>
      <c r="K493" s="10">
        <v>304.10526299999998</v>
      </c>
      <c r="L493" s="10">
        <v>-4.0964</v>
      </c>
      <c r="M493" s="6">
        <v>-42.315204000000001</v>
      </c>
      <c r="N493" s="10">
        <v>10.627836</v>
      </c>
      <c r="O493" s="6">
        <v>16.309999999999999</v>
      </c>
      <c r="P493" s="10">
        <v>14.724235999999999</v>
      </c>
      <c r="Q493" s="6">
        <v>4.8418220490000001</v>
      </c>
    </row>
    <row r="494" spans="8:17" x14ac:dyDescent="0.2">
      <c r="H494" s="5" t="s">
        <v>590</v>
      </c>
      <c r="I494" s="5">
        <v>1.27</v>
      </c>
      <c r="J494" s="8">
        <v>228.76</v>
      </c>
      <c r="K494" s="10">
        <v>301</v>
      </c>
      <c r="L494" s="10">
        <v>18.045000000000002</v>
      </c>
      <c r="M494" s="6">
        <v>12.677196</v>
      </c>
      <c r="N494" s="10">
        <v>12.631695000000001</v>
      </c>
      <c r="O494" s="6">
        <v>18.11</v>
      </c>
      <c r="P494" s="10">
        <v>-5.4133050000000003</v>
      </c>
      <c r="Q494" s="6">
        <v>-1.7984401342</v>
      </c>
    </row>
    <row r="495" spans="8:17" x14ac:dyDescent="0.2">
      <c r="H495" s="5" t="s">
        <v>591</v>
      </c>
      <c r="I495" s="5">
        <v>1.84</v>
      </c>
      <c r="J495" s="8">
        <v>143.76</v>
      </c>
      <c r="K495" s="10">
        <v>299.5</v>
      </c>
      <c r="L495" s="10">
        <v>12.5008</v>
      </c>
      <c r="M495" s="6">
        <v>11.500064</v>
      </c>
      <c r="N495" s="10">
        <v>5.8605790000000004</v>
      </c>
      <c r="O495" s="6">
        <v>24.53</v>
      </c>
      <c r="P495" s="10">
        <v>-6.6402210000000004</v>
      </c>
      <c r="Q495" s="6">
        <v>-2.2171022093000001</v>
      </c>
    </row>
    <row r="496" spans="8:17" x14ac:dyDescent="0.2">
      <c r="H496" s="5" t="s">
        <v>592</v>
      </c>
      <c r="I496" s="5">
        <v>4.2</v>
      </c>
      <c r="J496" s="8">
        <v>188.37</v>
      </c>
      <c r="K496" s="10">
        <v>299</v>
      </c>
      <c r="L496" s="10">
        <v>-269.54849999999999</v>
      </c>
      <c r="M496" s="6">
        <v>-0.69883499999999998</v>
      </c>
      <c r="N496" s="10">
        <v>-269.54849999999999</v>
      </c>
      <c r="O496" s="6">
        <v>-0.69883499999999998</v>
      </c>
      <c r="P496" s="10">
        <v>0</v>
      </c>
      <c r="Q496" s="6">
        <v>0</v>
      </c>
    </row>
    <row r="497" spans="8:17" x14ac:dyDescent="0.2">
      <c r="H497" s="5" t="s">
        <v>593</v>
      </c>
      <c r="I497" s="5">
        <v>78.61</v>
      </c>
      <c r="J497" s="8">
        <v>3780</v>
      </c>
      <c r="K497" s="10">
        <v>295.77464800000001</v>
      </c>
      <c r="L497" s="10">
        <v>-71.668999999999997</v>
      </c>
      <c r="M497" s="6">
        <v>-52.742469</v>
      </c>
      <c r="N497" s="10">
        <v>4.9046960000000004</v>
      </c>
      <c r="O497" s="6">
        <v>770.69</v>
      </c>
      <c r="P497" s="10">
        <v>76.573695999999998</v>
      </c>
      <c r="Q497" s="6">
        <v>25.889201910699999</v>
      </c>
    </row>
    <row r="498" spans="8:17" x14ac:dyDescent="0.2">
      <c r="H498" s="5" t="s">
        <v>594</v>
      </c>
      <c r="I498" s="5">
        <v>16.52</v>
      </c>
      <c r="J498" s="8">
        <v>601.82000000000005</v>
      </c>
      <c r="K498" s="10">
        <v>295.00980399999997</v>
      </c>
      <c r="L498" s="10">
        <v>13.114800000000001</v>
      </c>
      <c r="M498" s="6">
        <v>45.888613999999997</v>
      </c>
      <c r="N498" s="10">
        <v>46.616576000000002</v>
      </c>
      <c r="O498" s="6">
        <v>12.91</v>
      </c>
      <c r="P498" s="10">
        <v>33.501776</v>
      </c>
      <c r="Q498" s="6">
        <v>11.356156931799999</v>
      </c>
    </row>
    <row r="499" spans="8:17" x14ac:dyDescent="0.2">
      <c r="H499" s="5" t="s">
        <v>595</v>
      </c>
      <c r="I499" s="5">
        <v>16.02</v>
      </c>
      <c r="J499" s="8">
        <v>2200</v>
      </c>
      <c r="K499" s="10">
        <v>294.90616599999998</v>
      </c>
      <c r="L499" s="10">
        <v>-150.02760000000001</v>
      </c>
      <c r="M499" s="6">
        <v>-14.663968000000001</v>
      </c>
      <c r="N499" s="10">
        <v>-150.02760000000001</v>
      </c>
      <c r="O499" s="6">
        <v>-14.663968000000001</v>
      </c>
      <c r="P499" s="10">
        <v>0</v>
      </c>
      <c r="Q499" s="6">
        <v>0</v>
      </c>
    </row>
    <row r="500" spans="8:17" x14ac:dyDescent="0.2">
      <c r="H500" s="5" t="s">
        <v>74</v>
      </c>
      <c r="I500" s="5">
        <v>53.78</v>
      </c>
      <c r="J500" s="8">
        <v>1680</v>
      </c>
      <c r="K500" s="10">
        <v>292.68292700000001</v>
      </c>
      <c r="L500" s="10">
        <v>-7.7925000000000004</v>
      </c>
      <c r="M500" s="6">
        <v>-215.591915</v>
      </c>
      <c r="N500" s="10">
        <v>39.829303000000003</v>
      </c>
      <c r="O500" s="6">
        <v>42.18</v>
      </c>
      <c r="P500" s="10">
        <v>47.621803</v>
      </c>
      <c r="Q500" s="6">
        <v>16.270782687299999</v>
      </c>
    </row>
    <row r="501" spans="8:17" x14ac:dyDescent="0.2">
      <c r="H501" s="5" t="s">
        <v>596</v>
      </c>
      <c r="I501" s="5">
        <v>17.63</v>
      </c>
      <c r="J501" s="8">
        <v>2380</v>
      </c>
      <c r="K501" s="10">
        <v>291.30966999999998</v>
      </c>
      <c r="L501" s="10">
        <v>-80.957999999999998</v>
      </c>
      <c r="M501" s="6">
        <v>-29.397959</v>
      </c>
      <c r="N501" s="10">
        <v>-80.957999999999998</v>
      </c>
      <c r="O501" s="6">
        <v>-29.397959</v>
      </c>
      <c r="P501" s="10">
        <v>0</v>
      </c>
      <c r="Q501" s="6">
        <v>0</v>
      </c>
    </row>
    <row r="502" spans="8:17" x14ac:dyDescent="0.2">
      <c r="H502" s="5" t="s">
        <v>597</v>
      </c>
      <c r="I502" s="5">
        <v>34.299999999999997</v>
      </c>
      <c r="J502" s="8">
        <v>459.96</v>
      </c>
      <c r="K502" s="10">
        <v>291.113924</v>
      </c>
      <c r="L502" s="10">
        <v>21.456</v>
      </c>
      <c r="M502" s="6">
        <v>21.437360000000002</v>
      </c>
      <c r="N502" s="10">
        <v>23.136821000000001</v>
      </c>
      <c r="O502" s="6">
        <v>19.88</v>
      </c>
      <c r="P502" s="10">
        <v>1.6808209999999999</v>
      </c>
      <c r="Q502" s="6">
        <v>0.57737565489999998</v>
      </c>
    </row>
    <row r="503" spans="8:17" x14ac:dyDescent="0.2">
      <c r="H503" s="5" t="s">
        <v>598</v>
      </c>
      <c r="I503" s="5">
        <v>10.42</v>
      </c>
      <c r="J503" s="8">
        <v>1180</v>
      </c>
      <c r="K503" s="10">
        <v>289.21568600000001</v>
      </c>
      <c r="L503" s="10">
        <v>-15.862</v>
      </c>
      <c r="M503" s="6">
        <v>-74.391627999999997</v>
      </c>
      <c r="N503" s="10">
        <v>-15.862</v>
      </c>
      <c r="O503" s="6">
        <v>-74.391627999999997</v>
      </c>
      <c r="P503" s="10">
        <v>0</v>
      </c>
      <c r="Q503" s="6">
        <v>0</v>
      </c>
    </row>
    <row r="504" spans="8:17" x14ac:dyDescent="0.2">
      <c r="H504" s="5" t="s">
        <v>599</v>
      </c>
      <c r="I504" s="5">
        <v>4.33</v>
      </c>
      <c r="J504" s="8">
        <v>241.96</v>
      </c>
      <c r="K504" s="10">
        <v>288.047619</v>
      </c>
      <c r="L504" s="10">
        <v>-2.794</v>
      </c>
      <c r="M504" s="6">
        <v>-86.599857</v>
      </c>
      <c r="N504" s="10">
        <v>19.560226</v>
      </c>
      <c r="O504" s="6">
        <v>12.37</v>
      </c>
      <c r="P504" s="10">
        <v>22.354226000000001</v>
      </c>
      <c r="Q504" s="6">
        <v>7.7606009825999998</v>
      </c>
    </row>
    <row r="505" spans="8:17" x14ac:dyDescent="0.2">
      <c r="H505" s="5" t="s">
        <v>123</v>
      </c>
      <c r="I505" s="5">
        <v>0.97</v>
      </c>
      <c r="J505" s="8">
        <v>25.84</v>
      </c>
      <c r="K505" s="10">
        <v>287.11111099999999</v>
      </c>
      <c r="L505" s="10">
        <v>-92.440799999999996</v>
      </c>
      <c r="M505" s="6">
        <v>-0.27953</v>
      </c>
      <c r="N505" s="10">
        <v>-92.440799999999996</v>
      </c>
      <c r="O505" s="6">
        <v>-0.27953</v>
      </c>
      <c r="P505" s="10">
        <v>0</v>
      </c>
      <c r="Q505" s="6">
        <v>0</v>
      </c>
    </row>
    <row r="506" spans="8:17" x14ac:dyDescent="0.2">
      <c r="H506" s="5" t="s">
        <v>600</v>
      </c>
      <c r="I506" s="5">
        <v>38.18</v>
      </c>
      <c r="J506" s="8">
        <v>255.04</v>
      </c>
      <c r="K506" s="10">
        <v>286.56179800000001</v>
      </c>
      <c r="L506" s="10">
        <v>23.045999999999999</v>
      </c>
      <c r="M506" s="6">
        <v>11.066563</v>
      </c>
      <c r="N506" s="10">
        <v>23.045999999999999</v>
      </c>
      <c r="O506" s="6">
        <v>11.066563</v>
      </c>
      <c r="P506" s="10">
        <v>0</v>
      </c>
      <c r="Q506" s="6">
        <v>0</v>
      </c>
    </row>
    <row r="507" spans="8:17" x14ac:dyDescent="0.2">
      <c r="H507" s="5" t="s">
        <v>601</v>
      </c>
      <c r="I507" s="5">
        <v>4.1500000000000004</v>
      </c>
      <c r="J507" s="8">
        <v>17.18</v>
      </c>
      <c r="K507" s="10">
        <v>286.33333299999998</v>
      </c>
      <c r="L507" s="10">
        <v>4.1399999999999999E-2</v>
      </c>
      <c r="M507" s="6">
        <v>414.97584499999999</v>
      </c>
      <c r="N507" s="10">
        <v>4.1399999999999999E-2</v>
      </c>
      <c r="O507" s="6">
        <v>414.97584499999999</v>
      </c>
      <c r="P507" s="10">
        <v>0</v>
      </c>
      <c r="Q507" s="6">
        <v>0</v>
      </c>
    </row>
    <row r="508" spans="8:17" x14ac:dyDescent="0.2">
      <c r="H508" s="5" t="s">
        <v>602</v>
      </c>
      <c r="I508" s="5">
        <v>34.67</v>
      </c>
      <c r="J508" s="8">
        <v>1680</v>
      </c>
      <c r="K508" s="10">
        <v>285.22920199999999</v>
      </c>
      <c r="L508" s="10">
        <v>45.039900000000003</v>
      </c>
      <c r="M508" s="6">
        <v>37.300260000000002</v>
      </c>
      <c r="N508" s="10">
        <v>95.184135999999995</v>
      </c>
      <c r="O508" s="6">
        <v>17.649999999999999</v>
      </c>
      <c r="P508" s="10">
        <v>50.144235999999999</v>
      </c>
      <c r="Q508" s="6">
        <v>17.580330351600001</v>
      </c>
    </row>
    <row r="509" spans="8:17" x14ac:dyDescent="0.2">
      <c r="H509" s="5" t="s">
        <v>603</v>
      </c>
      <c r="I509" s="5">
        <v>19.43</v>
      </c>
      <c r="J509" s="8">
        <v>629.5</v>
      </c>
      <c r="K509" s="10">
        <v>283.558559</v>
      </c>
      <c r="L509" s="10">
        <v>-54.739100000000001</v>
      </c>
      <c r="M509" s="6">
        <v>-11.500006000000001</v>
      </c>
      <c r="N509" s="10">
        <v>-54.739100000000001</v>
      </c>
      <c r="O509" s="6">
        <v>-11.500006000000001</v>
      </c>
      <c r="P509" s="10">
        <v>0</v>
      </c>
      <c r="Q509" s="6">
        <v>0</v>
      </c>
    </row>
    <row r="510" spans="8:17" x14ac:dyDescent="0.2">
      <c r="H510" s="5" t="s">
        <v>604</v>
      </c>
      <c r="I510" s="5">
        <v>40.81</v>
      </c>
      <c r="J510" s="8">
        <v>1840</v>
      </c>
      <c r="K510" s="10">
        <v>282.642089</v>
      </c>
      <c r="L510" s="10">
        <v>-38.700000000000003</v>
      </c>
      <c r="M510" s="6">
        <v>-47.54522</v>
      </c>
      <c r="N510" s="10">
        <v>-38.700000000000003</v>
      </c>
      <c r="O510" s="6">
        <v>-47.54522</v>
      </c>
      <c r="P510" s="10">
        <v>0</v>
      </c>
      <c r="Q510" s="6">
        <v>0</v>
      </c>
    </row>
    <row r="511" spans="8:17" x14ac:dyDescent="0.2">
      <c r="H511" s="5" t="s">
        <v>605</v>
      </c>
      <c r="I511" s="5">
        <v>23.68</v>
      </c>
      <c r="J511" s="8">
        <v>2090</v>
      </c>
      <c r="K511" s="10">
        <v>278.29560600000002</v>
      </c>
      <c r="L511" s="10">
        <v>-3.5244</v>
      </c>
      <c r="M511" s="6">
        <v>-593.00873899999999</v>
      </c>
      <c r="N511" s="10">
        <v>19.241392000000001</v>
      </c>
      <c r="O511" s="6">
        <v>108.62</v>
      </c>
      <c r="P511" s="10">
        <v>22.765792000000001</v>
      </c>
      <c r="Q511" s="6">
        <v>8.1804353104</v>
      </c>
    </row>
    <row r="512" spans="8:17" x14ac:dyDescent="0.2">
      <c r="H512" s="5" t="s">
        <v>606</v>
      </c>
      <c r="I512" s="5">
        <v>37.82</v>
      </c>
      <c r="J512" s="8">
        <v>2540</v>
      </c>
      <c r="K512" s="10">
        <v>277.89934399999999</v>
      </c>
      <c r="L512" s="10">
        <v>-81.408799999999999</v>
      </c>
      <c r="M512" s="6">
        <v>-31.200558000000001</v>
      </c>
      <c r="N512" s="10">
        <v>-81.408799999999999</v>
      </c>
      <c r="O512" s="6">
        <v>-31.200558000000001</v>
      </c>
      <c r="P512" s="10">
        <v>0</v>
      </c>
      <c r="Q512" s="6">
        <v>0</v>
      </c>
    </row>
    <row r="513" spans="8:17" x14ac:dyDescent="0.2">
      <c r="H513" s="5" t="s">
        <v>607</v>
      </c>
      <c r="I513" s="5">
        <v>23.6</v>
      </c>
      <c r="J513" s="8">
        <v>563.79999999999995</v>
      </c>
      <c r="K513" s="10">
        <v>277.73399000000001</v>
      </c>
      <c r="L513" s="10">
        <v>59.963900000000002</v>
      </c>
      <c r="M513" s="6">
        <v>9.4023240000000001</v>
      </c>
      <c r="N513" s="10">
        <v>42.169035000000001</v>
      </c>
      <c r="O513" s="6">
        <v>13.37</v>
      </c>
      <c r="P513" s="10">
        <v>-17.794865000000001</v>
      </c>
      <c r="Q513" s="6">
        <v>-6.4071613407000001</v>
      </c>
    </row>
    <row r="514" spans="8:17" x14ac:dyDescent="0.2">
      <c r="H514" s="5" t="s">
        <v>124</v>
      </c>
      <c r="I514" s="5">
        <v>15.49</v>
      </c>
      <c r="J514" s="8">
        <v>460.98</v>
      </c>
      <c r="K514" s="10">
        <v>277.69879500000002</v>
      </c>
      <c r="L514" s="10">
        <v>22.617599999999999</v>
      </c>
      <c r="M514" s="6">
        <v>20.381473</v>
      </c>
      <c r="N514" s="10">
        <v>32.281512999999997</v>
      </c>
      <c r="O514" s="6">
        <v>14.28</v>
      </c>
      <c r="P514" s="10">
        <v>9.6639130000000009</v>
      </c>
      <c r="Q514" s="6">
        <v>3.4799980312000001</v>
      </c>
    </row>
    <row r="515" spans="8:17" x14ac:dyDescent="0.2">
      <c r="H515" s="5" t="s">
        <v>608</v>
      </c>
      <c r="I515" s="5">
        <v>25.92</v>
      </c>
      <c r="J515" s="8">
        <v>367.8</v>
      </c>
      <c r="K515" s="10">
        <v>276.54135300000002</v>
      </c>
      <c r="L515" s="10">
        <v>16.886099999999999</v>
      </c>
      <c r="M515" s="6">
        <v>21.781227999999999</v>
      </c>
      <c r="N515" s="10">
        <v>35.162523999999998</v>
      </c>
      <c r="O515" s="6">
        <v>10.46</v>
      </c>
      <c r="P515" s="10">
        <v>18.276423999999999</v>
      </c>
      <c r="Q515" s="6">
        <v>6.6089297954999999</v>
      </c>
    </row>
    <row r="516" spans="8:17" x14ac:dyDescent="0.2">
      <c r="H516" s="5" t="s">
        <v>609</v>
      </c>
      <c r="I516" s="5">
        <v>43.81</v>
      </c>
      <c r="J516" s="8">
        <v>1800</v>
      </c>
      <c r="K516" s="10">
        <v>273.14112299999999</v>
      </c>
      <c r="L516" s="10">
        <v>19.7424</v>
      </c>
      <c r="M516" s="6">
        <v>91.174324999999996</v>
      </c>
      <c r="N516" s="10">
        <v>38.330494000000002</v>
      </c>
      <c r="O516" s="6">
        <v>46.96</v>
      </c>
      <c r="P516" s="10">
        <v>18.588094000000002</v>
      </c>
      <c r="Q516" s="6">
        <v>6.8053077614999999</v>
      </c>
    </row>
    <row r="517" spans="8:17" x14ac:dyDescent="0.2">
      <c r="H517" s="5" t="s">
        <v>610</v>
      </c>
      <c r="I517" s="5">
        <v>56.18</v>
      </c>
      <c r="J517" s="8">
        <v>1970</v>
      </c>
      <c r="K517" s="10">
        <v>271.72413799999998</v>
      </c>
      <c r="L517" s="10">
        <v>31.194500000000001</v>
      </c>
      <c r="M517" s="6">
        <v>63.152158</v>
      </c>
      <c r="N517" s="10">
        <v>47.966886000000002</v>
      </c>
      <c r="O517" s="6">
        <v>41.07</v>
      </c>
      <c r="P517" s="10">
        <v>16.772386000000001</v>
      </c>
      <c r="Q517" s="6">
        <v>6.1725785322000002</v>
      </c>
    </row>
    <row r="518" spans="8:17" x14ac:dyDescent="0.2">
      <c r="H518" s="5" t="s">
        <v>611</v>
      </c>
      <c r="I518" s="5">
        <v>49.82</v>
      </c>
      <c r="J518" s="8">
        <v>2800</v>
      </c>
      <c r="K518" s="10">
        <v>270.53140100000002</v>
      </c>
      <c r="L518" s="10">
        <v>-31.522400000000001</v>
      </c>
      <c r="M518" s="6">
        <v>-88.825723999999994</v>
      </c>
      <c r="N518" s="10">
        <v>29.169705</v>
      </c>
      <c r="O518" s="6">
        <v>95.99</v>
      </c>
      <c r="P518" s="10">
        <v>60.692104999999998</v>
      </c>
      <c r="Q518" s="6">
        <v>22.434403163900001</v>
      </c>
    </row>
    <row r="519" spans="8:17" x14ac:dyDescent="0.2">
      <c r="H519" s="5" t="s">
        <v>612</v>
      </c>
      <c r="I519" s="5">
        <v>4.0199999999999996</v>
      </c>
      <c r="J519" s="8">
        <v>262.35000000000002</v>
      </c>
      <c r="K519" s="10">
        <v>270.46391799999998</v>
      </c>
      <c r="L519" s="10">
        <v>-4.5682</v>
      </c>
      <c r="M519" s="6">
        <v>-57.429622000000002</v>
      </c>
      <c r="N519" s="10">
        <v>28.703500999999999</v>
      </c>
      <c r="O519" s="6">
        <v>9.14</v>
      </c>
      <c r="P519" s="10">
        <v>33.271701</v>
      </c>
      <c r="Q519" s="6">
        <v>12.301715289200001</v>
      </c>
    </row>
    <row r="520" spans="8:17" x14ac:dyDescent="0.2">
      <c r="H520" s="5" t="s">
        <v>613</v>
      </c>
      <c r="I520" s="5">
        <v>3.81</v>
      </c>
      <c r="J520" s="8">
        <v>299.01</v>
      </c>
      <c r="K520" s="10">
        <v>269.378378</v>
      </c>
      <c r="L520" s="10">
        <v>-21.189599999999999</v>
      </c>
      <c r="M520" s="6">
        <v>-14.111167999999999</v>
      </c>
      <c r="N520" s="10">
        <v>-21.189599999999999</v>
      </c>
      <c r="O520" s="6">
        <v>-14.111167999999999</v>
      </c>
      <c r="P520" s="10">
        <v>0</v>
      </c>
      <c r="Q520" s="6">
        <v>0</v>
      </c>
    </row>
    <row r="521" spans="8:17" x14ac:dyDescent="0.2">
      <c r="H521" s="5" t="s">
        <v>614</v>
      </c>
      <c r="I521" s="5">
        <v>75.400000000000006</v>
      </c>
      <c r="J521" s="8">
        <v>2310</v>
      </c>
      <c r="K521" s="10">
        <v>269.23076900000001</v>
      </c>
      <c r="L521" s="10">
        <v>-58.4651</v>
      </c>
      <c r="M521" s="6">
        <v>-39.510750999999999</v>
      </c>
      <c r="N521" s="10">
        <v>-58.4651</v>
      </c>
      <c r="O521" s="6">
        <v>-39.510750999999999</v>
      </c>
      <c r="P521" s="10">
        <v>0</v>
      </c>
      <c r="Q521" s="6">
        <v>0</v>
      </c>
    </row>
    <row r="522" spans="8:17" x14ac:dyDescent="0.2">
      <c r="H522" s="5" t="s">
        <v>615</v>
      </c>
      <c r="I522" s="5">
        <v>38.200000000000003</v>
      </c>
      <c r="J522" s="8">
        <v>828.94</v>
      </c>
      <c r="K522" s="10">
        <v>269.13636400000001</v>
      </c>
      <c r="L522" s="10">
        <v>-38.843000000000004</v>
      </c>
      <c r="M522" s="6">
        <v>-21.340782000000001</v>
      </c>
      <c r="N522" s="10">
        <v>20.357073</v>
      </c>
      <c r="O522" s="6">
        <v>40.72</v>
      </c>
      <c r="P522" s="10">
        <v>59.200073000000003</v>
      </c>
      <c r="Q522" s="6">
        <v>21.996311420600001</v>
      </c>
    </row>
    <row r="523" spans="8:17" x14ac:dyDescent="0.2">
      <c r="H523" s="5" t="s">
        <v>616</v>
      </c>
      <c r="I523" s="5">
        <v>11.42</v>
      </c>
      <c r="J523" s="8">
        <v>504.03</v>
      </c>
      <c r="K523" s="10">
        <v>268.10106400000001</v>
      </c>
      <c r="L523" s="10">
        <v>-4.8554000000000004</v>
      </c>
      <c r="M523" s="6">
        <v>-103.808131</v>
      </c>
      <c r="N523" s="10">
        <v>-4.8554000000000004</v>
      </c>
      <c r="O523" s="6">
        <v>-103.808131</v>
      </c>
      <c r="P523" s="10">
        <v>0</v>
      </c>
      <c r="Q523" s="6">
        <v>0</v>
      </c>
    </row>
    <row r="524" spans="8:17" x14ac:dyDescent="0.2">
      <c r="H524" s="5" t="s">
        <v>617</v>
      </c>
      <c r="I524" s="5">
        <v>6.21</v>
      </c>
      <c r="J524" s="8">
        <v>175.93</v>
      </c>
      <c r="K524" s="10">
        <v>266.56060600000001</v>
      </c>
      <c r="L524" s="10">
        <v>-17.564599999999999</v>
      </c>
      <c r="M524" s="6">
        <v>-10.016169</v>
      </c>
      <c r="N524" s="10">
        <v>19.613154999999999</v>
      </c>
      <c r="O524" s="6">
        <v>8.9700000000000006</v>
      </c>
      <c r="P524" s="10">
        <v>37.177754999999998</v>
      </c>
      <c r="Q524" s="6">
        <v>13.9472052943</v>
      </c>
    </row>
    <row r="525" spans="8:17" x14ac:dyDescent="0.2">
      <c r="H525" s="5" t="s">
        <v>618</v>
      </c>
      <c r="I525" s="5">
        <v>14.28</v>
      </c>
      <c r="J525" s="8">
        <v>1870</v>
      </c>
      <c r="K525" s="10">
        <v>262.64044899999999</v>
      </c>
      <c r="L525" s="10">
        <v>-105.008</v>
      </c>
      <c r="M525" s="6">
        <v>-17.808167000000001</v>
      </c>
      <c r="N525" s="10">
        <v>-105.008</v>
      </c>
      <c r="O525" s="6">
        <v>-17.808167000000001</v>
      </c>
      <c r="P525" s="10">
        <v>0</v>
      </c>
      <c r="Q525" s="6">
        <v>0</v>
      </c>
    </row>
    <row r="526" spans="8:17" x14ac:dyDescent="0.2">
      <c r="H526" s="5" t="s">
        <v>619</v>
      </c>
      <c r="I526" s="5">
        <v>14.18</v>
      </c>
      <c r="J526" s="8">
        <v>1620</v>
      </c>
      <c r="K526" s="10">
        <v>260.45016099999998</v>
      </c>
      <c r="L526" s="10">
        <v>-84.293400000000005</v>
      </c>
      <c r="M526" s="6">
        <v>-19.218586999999999</v>
      </c>
      <c r="N526" s="10">
        <v>-84.293400000000005</v>
      </c>
      <c r="O526" s="6">
        <v>-19.218586999999999</v>
      </c>
      <c r="P526" s="10">
        <v>0</v>
      </c>
      <c r="Q526" s="6">
        <v>0</v>
      </c>
    </row>
    <row r="527" spans="8:17" x14ac:dyDescent="0.2">
      <c r="H527" s="5" t="s">
        <v>620</v>
      </c>
      <c r="I527" s="5">
        <v>17.95</v>
      </c>
      <c r="J527" s="8">
        <v>5170</v>
      </c>
      <c r="K527" s="10">
        <v>258.62931500000002</v>
      </c>
      <c r="L527" s="10">
        <v>-92.163200000000003</v>
      </c>
      <c r="M527" s="6">
        <v>-56.096142</v>
      </c>
      <c r="N527" s="10">
        <v>-92.163200000000003</v>
      </c>
      <c r="O527" s="6">
        <v>-56.096142</v>
      </c>
      <c r="P527" s="10">
        <v>0</v>
      </c>
      <c r="Q527" s="6">
        <v>0</v>
      </c>
    </row>
    <row r="528" spans="8:17" x14ac:dyDescent="0.2">
      <c r="H528" s="5" t="s">
        <v>621</v>
      </c>
      <c r="I528" s="5">
        <v>41.67</v>
      </c>
      <c r="J528" s="8">
        <v>2800</v>
      </c>
      <c r="K528" s="10">
        <v>256.17566299999999</v>
      </c>
      <c r="L528" s="10">
        <v>-55.734499999999997</v>
      </c>
      <c r="M528" s="6">
        <v>-50.238182999999999</v>
      </c>
      <c r="N528" s="10">
        <v>-55.734499999999997</v>
      </c>
      <c r="O528" s="6">
        <v>-50.238182999999999</v>
      </c>
      <c r="P528" s="10">
        <v>0</v>
      </c>
      <c r="Q528" s="6">
        <v>0</v>
      </c>
    </row>
    <row r="529" spans="8:17" x14ac:dyDescent="0.2">
      <c r="H529" s="5" t="s">
        <v>622</v>
      </c>
      <c r="I529" s="5">
        <v>7.76</v>
      </c>
      <c r="J529" s="8">
        <v>429.98</v>
      </c>
      <c r="K529" s="10">
        <v>254.42603600000001</v>
      </c>
      <c r="L529" s="10">
        <v>17.731200000000001</v>
      </c>
      <c r="M529" s="6">
        <v>24.24991</v>
      </c>
      <c r="N529" s="10">
        <v>17.731200000000001</v>
      </c>
      <c r="O529" s="6">
        <v>24.24991</v>
      </c>
      <c r="P529" s="10">
        <v>0</v>
      </c>
      <c r="Q529" s="6">
        <v>0</v>
      </c>
    </row>
    <row r="530" spans="8:17" x14ac:dyDescent="0.2">
      <c r="H530" s="5" t="s">
        <v>623</v>
      </c>
      <c r="I530" s="5">
        <v>17</v>
      </c>
      <c r="J530" s="8">
        <v>487.05</v>
      </c>
      <c r="K530" s="10">
        <v>253.671875</v>
      </c>
      <c r="L530" s="10">
        <v>10.0275</v>
      </c>
      <c r="M530" s="6">
        <v>48.571429000000002</v>
      </c>
      <c r="N530" s="10">
        <v>25.989861000000001</v>
      </c>
      <c r="O530" s="6">
        <v>18.739999999999998</v>
      </c>
      <c r="P530" s="10">
        <v>15.962361</v>
      </c>
      <c r="Q530" s="6">
        <v>6.2925230710999998</v>
      </c>
    </row>
    <row r="531" spans="8:17" x14ac:dyDescent="0.2">
      <c r="H531" s="5" t="s">
        <v>624</v>
      </c>
      <c r="I531" s="5">
        <v>9.68</v>
      </c>
      <c r="J531" s="8">
        <v>1060</v>
      </c>
      <c r="K531" s="10">
        <v>253.588517</v>
      </c>
      <c r="L531" s="10">
        <v>45.964799999999997</v>
      </c>
      <c r="M531" s="6">
        <v>23.061125000000001</v>
      </c>
      <c r="N531" s="10">
        <v>60.124786999999998</v>
      </c>
      <c r="O531" s="6">
        <v>17.63</v>
      </c>
      <c r="P531" s="10">
        <v>14.159986999999999</v>
      </c>
      <c r="Q531" s="6">
        <v>5.5838440463000003</v>
      </c>
    </row>
    <row r="532" spans="8:17" x14ac:dyDescent="0.2">
      <c r="H532" s="5" t="s">
        <v>625</v>
      </c>
      <c r="I532" s="5">
        <v>5.28</v>
      </c>
      <c r="J532" s="8">
        <v>136.75</v>
      </c>
      <c r="K532" s="10">
        <v>253.24074100000001</v>
      </c>
      <c r="L532" s="10">
        <v>11.914</v>
      </c>
      <c r="M532" s="6">
        <v>11.478092999999999</v>
      </c>
      <c r="N532" s="10">
        <v>13.023809999999999</v>
      </c>
      <c r="O532" s="6">
        <v>10.5</v>
      </c>
      <c r="P532" s="10">
        <v>1.10981</v>
      </c>
      <c r="Q532" s="6">
        <v>0.4382428833</v>
      </c>
    </row>
    <row r="533" spans="8:17" x14ac:dyDescent="0.2">
      <c r="H533" s="5" t="s">
        <v>626</v>
      </c>
      <c r="I533" s="5">
        <v>2.15</v>
      </c>
      <c r="J533" s="8">
        <v>183.48</v>
      </c>
      <c r="K533" s="10">
        <v>251.342466</v>
      </c>
      <c r="L533" s="10">
        <v>-39.256399999999999</v>
      </c>
      <c r="M533" s="6">
        <v>-4.6738879999999998</v>
      </c>
      <c r="N533" s="10">
        <v>11.945313000000001</v>
      </c>
      <c r="O533" s="6">
        <v>15.36</v>
      </c>
      <c r="P533" s="10">
        <v>51.201712999999998</v>
      </c>
      <c r="Q533" s="6">
        <v>20.371293942099999</v>
      </c>
    </row>
    <row r="534" spans="8:17" x14ac:dyDescent="0.2">
      <c r="H534" s="5" t="s">
        <v>627</v>
      </c>
      <c r="I534" s="5">
        <v>28</v>
      </c>
      <c r="J534" s="8">
        <v>883.4</v>
      </c>
      <c r="K534" s="10">
        <v>250.96590900000001</v>
      </c>
      <c r="L534" s="10">
        <v>13.250999999999999</v>
      </c>
      <c r="M534" s="6">
        <v>66.666667000000004</v>
      </c>
      <c r="N534" s="10">
        <v>10.663930000000001</v>
      </c>
      <c r="O534" s="6">
        <v>82.84</v>
      </c>
      <c r="P534" s="10">
        <v>-2.5870700000000002</v>
      </c>
      <c r="Q534" s="6">
        <v>-1.0308450024</v>
      </c>
    </row>
    <row r="535" spans="8:17" x14ac:dyDescent="0.2">
      <c r="H535" s="5" t="s">
        <v>125</v>
      </c>
      <c r="I535" s="5">
        <v>24.22</v>
      </c>
      <c r="J535" s="8">
        <v>1150</v>
      </c>
      <c r="K535" s="10">
        <v>249.45770099999999</v>
      </c>
      <c r="L535" s="10">
        <v>23.645</v>
      </c>
      <c r="M535" s="6">
        <v>48.636074999999998</v>
      </c>
      <c r="N535" s="10">
        <v>44.677545000000002</v>
      </c>
      <c r="O535" s="6">
        <v>25.74</v>
      </c>
      <c r="P535" s="10">
        <v>21.032544999999999</v>
      </c>
      <c r="Q535" s="6">
        <v>8.4313070403000001</v>
      </c>
    </row>
    <row r="536" spans="8:17" x14ac:dyDescent="0.2">
      <c r="H536" s="5" t="s">
        <v>628</v>
      </c>
      <c r="I536" s="5">
        <v>16.93</v>
      </c>
      <c r="J536" s="8">
        <v>688.2</v>
      </c>
      <c r="K536" s="10">
        <v>248.447653</v>
      </c>
      <c r="L536" s="10">
        <v>4.8780000000000001</v>
      </c>
      <c r="M536" s="6">
        <v>141.08241100000001</v>
      </c>
      <c r="N536" s="10">
        <v>27.727639</v>
      </c>
      <c r="O536" s="6">
        <v>24.82</v>
      </c>
      <c r="P536" s="10">
        <v>22.849639</v>
      </c>
      <c r="Q536" s="6">
        <v>9.1969630967999993</v>
      </c>
    </row>
    <row r="537" spans="8:17" x14ac:dyDescent="0.2">
      <c r="H537" s="5" t="s">
        <v>629</v>
      </c>
      <c r="I537" s="5">
        <v>48</v>
      </c>
      <c r="J537" s="8">
        <v>1790</v>
      </c>
      <c r="K537" s="10">
        <v>245.205479</v>
      </c>
      <c r="L537" s="10">
        <v>-66.802800000000005</v>
      </c>
      <c r="M537" s="6">
        <v>-26.795283999999999</v>
      </c>
      <c r="N537" s="10">
        <v>-66.802800000000005</v>
      </c>
      <c r="O537" s="6">
        <v>-26.795283999999999</v>
      </c>
      <c r="P537" s="10">
        <v>0</v>
      </c>
      <c r="Q537" s="6">
        <v>0</v>
      </c>
    </row>
    <row r="538" spans="8:17" x14ac:dyDescent="0.2">
      <c r="H538" s="5" t="s">
        <v>630</v>
      </c>
      <c r="I538" s="5">
        <v>42.01</v>
      </c>
      <c r="J538" s="8">
        <v>4790</v>
      </c>
      <c r="K538" s="10">
        <v>244.76239100000001</v>
      </c>
      <c r="L538" s="10">
        <v>-82.015199999999993</v>
      </c>
      <c r="M538" s="6">
        <v>-58.403807999999998</v>
      </c>
      <c r="N538" s="10">
        <v>-82.015199999999993</v>
      </c>
      <c r="O538" s="6">
        <v>-58.403807999999998</v>
      </c>
      <c r="P538" s="10">
        <v>0</v>
      </c>
      <c r="Q538" s="6">
        <v>0</v>
      </c>
    </row>
    <row r="539" spans="8:17" x14ac:dyDescent="0.2">
      <c r="H539" s="5" t="s">
        <v>631</v>
      </c>
      <c r="I539" s="5">
        <v>8.7899999999999991</v>
      </c>
      <c r="J539" s="8">
        <v>123.85</v>
      </c>
      <c r="K539" s="10">
        <v>242.84313700000001</v>
      </c>
      <c r="L539" s="10">
        <v>13.3855</v>
      </c>
      <c r="M539" s="6">
        <v>9.2525490000000001</v>
      </c>
      <c r="N539" s="10">
        <v>9.2841079999999998</v>
      </c>
      <c r="O539" s="6">
        <v>13.34</v>
      </c>
      <c r="P539" s="10">
        <v>-4.1013919999999997</v>
      </c>
      <c r="Q539" s="6">
        <v>-1.6889058922</v>
      </c>
    </row>
    <row r="540" spans="8:17" x14ac:dyDescent="0.2">
      <c r="H540" s="5" t="s">
        <v>632</v>
      </c>
      <c r="I540" s="5">
        <v>14.36</v>
      </c>
      <c r="J540" s="8">
        <v>79.27</v>
      </c>
      <c r="K540" s="10">
        <v>240.212121</v>
      </c>
      <c r="L540" s="10">
        <v>10.4328</v>
      </c>
      <c r="M540" s="6">
        <v>7.5981519999999998</v>
      </c>
      <c r="N540" s="10">
        <v>9.2713450000000002</v>
      </c>
      <c r="O540" s="6">
        <v>8.5500000000000007</v>
      </c>
      <c r="P540" s="10">
        <v>-1.1614549999999999</v>
      </c>
      <c r="Q540" s="6">
        <v>-0.48351222449999998</v>
      </c>
    </row>
    <row r="541" spans="8:17" x14ac:dyDescent="0.2">
      <c r="H541" s="5" t="s">
        <v>633</v>
      </c>
      <c r="I541" s="5">
        <v>106.59</v>
      </c>
      <c r="J541" s="8">
        <v>3610</v>
      </c>
      <c r="K541" s="10">
        <v>239.07284799999999</v>
      </c>
      <c r="L541" s="10">
        <v>32.834499999999998</v>
      </c>
      <c r="M541" s="6">
        <v>109.94533199999999</v>
      </c>
      <c r="N541" s="10">
        <v>16.595412</v>
      </c>
      <c r="O541" s="6">
        <v>217.53</v>
      </c>
      <c r="P541" s="10">
        <v>-16.239087999999999</v>
      </c>
      <c r="Q541" s="6">
        <v>-6.7925270604000003</v>
      </c>
    </row>
    <row r="542" spans="8:17" x14ac:dyDescent="0.2">
      <c r="H542" s="5" t="s">
        <v>76</v>
      </c>
      <c r="I542" s="5">
        <v>5.48</v>
      </c>
      <c r="J542" s="8">
        <v>102.26</v>
      </c>
      <c r="K542" s="10">
        <v>237.813953</v>
      </c>
      <c r="L542" s="10">
        <v>-65.123400000000004</v>
      </c>
      <c r="M542" s="6">
        <v>-1.5702499999999999</v>
      </c>
      <c r="N542" s="10">
        <v>-65.123400000000004</v>
      </c>
      <c r="O542" s="6">
        <v>-1.5702499999999999</v>
      </c>
      <c r="P542" s="10">
        <v>0</v>
      </c>
      <c r="Q542" s="6">
        <v>0</v>
      </c>
    </row>
    <row r="543" spans="8:17" x14ac:dyDescent="0.2">
      <c r="H543" s="5" t="s">
        <v>634</v>
      </c>
      <c r="I543" s="5">
        <v>38.01</v>
      </c>
      <c r="J543" s="8">
        <v>1170</v>
      </c>
      <c r="K543" s="10">
        <v>237.32251500000001</v>
      </c>
      <c r="L543" s="10">
        <v>-62.361600000000003</v>
      </c>
      <c r="M543" s="6">
        <v>-18.761545999999999</v>
      </c>
      <c r="N543" s="10">
        <v>-62.361600000000003</v>
      </c>
      <c r="O543" s="6">
        <v>-18.761545999999999</v>
      </c>
      <c r="P543" s="10">
        <v>0</v>
      </c>
      <c r="Q543" s="6">
        <v>0</v>
      </c>
    </row>
    <row r="544" spans="8:17" x14ac:dyDescent="0.2">
      <c r="H544" s="5" t="s">
        <v>635</v>
      </c>
      <c r="I544" s="5">
        <v>58.84</v>
      </c>
      <c r="J544" s="8">
        <v>2500</v>
      </c>
      <c r="K544" s="10">
        <v>237.19165100000001</v>
      </c>
      <c r="L544" s="10">
        <v>-68.312299999999993</v>
      </c>
      <c r="M544" s="6">
        <v>-36.596629999999998</v>
      </c>
      <c r="N544" s="10">
        <v>-68.312299999999993</v>
      </c>
      <c r="O544" s="6">
        <v>-36.596629999999998</v>
      </c>
      <c r="P544" s="10">
        <v>0</v>
      </c>
      <c r="Q544" s="6">
        <v>0</v>
      </c>
    </row>
    <row r="545" spans="8:17" x14ac:dyDescent="0.2">
      <c r="H545" s="5" t="s">
        <v>636</v>
      </c>
      <c r="I545" s="5">
        <v>3.85</v>
      </c>
      <c r="J545" s="8">
        <v>319.74</v>
      </c>
      <c r="K545" s="10">
        <v>236.84444400000001</v>
      </c>
      <c r="L545" s="10">
        <v>-8.3049999999999997</v>
      </c>
      <c r="M545" s="6">
        <v>-38.499699</v>
      </c>
      <c r="N545" s="10">
        <v>-8.3049999999999997</v>
      </c>
      <c r="O545" s="6">
        <v>-38.499699</v>
      </c>
      <c r="P545" s="10">
        <v>0</v>
      </c>
      <c r="Q545" s="6">
        <v>0</v>
      </c>
    </row>
    <row r="546" spans="8:17" x14ac:dyDescent="0.2">
      <c r="H546" s="5" t="s">
        <v>637</v>
      </c>
      <c r="I546" s="5">
        <v>21.68</v>
      </c>
      <c r="J546" s="8">
        <v>1790</v>
      </c>
      <c r="K546" s="10">
        <v>234.60026199999999</v>
      </c>
      <c r="L546" s="10">
        <v>-6.5952000000000002</v>
      </c>
      <c r="M546" s="6">
        <v>-271.40951000000001</v>
      </c>
      <c r="N546" s="10">
        <v>24.933834999999998</v>
      </c>
      <c r="O546" s="6">
        <v>71.790000000000006</v>
      </c>
      <c r="P546" s="10">
        <v>31.529035</v>
      </c>
      <c r="Q546" s="6">
        <v>13.439471256599999</v>
      </c>
    </row>
    <row r="547" spans="8:17" x14ac:dyDescent="0.2">
      <c r="H547" s="5" t="s">
        <v>638</v>
      </c>
      <c r="I547" s="5">
        <v>13.08</v>
      </c>
      <c r="J547" s="8">
        <v>1450</v>
      </c>
      <c r="K547" s="10">
        <v>233.11897099999999</v>
      </c>
      <c r="L547" s="10">
        <v>-82.972499999999997</v>
      </c>
      <c r="M547" s="6">
        <v>-17.475670000000001</v>
      </c>
      <c r="N547" s="10">
        <v>105.30137999999999</v>
      </c>
      <c r="O547" s="6">
        <v>13.77</v>
      </c>
      <c r="P547" s="10">
        <v>188.27387999999999</v>
      </c>
      <c r="Q547" s="6">
        <v>80.763002236199995</v>
      </c>
    </row>
    <row r="548" spans="8:17" x14ac:dyDescent="0.2">
      <c r="H548" s="5" t="s">
        <v>639</v>
      </c>
      <c r="I548" s="5">
        <v>1.72</v>
      </c>
      <c r="J548" s="8">
        <v>90.66</v>
      </c>
      <c r="K548" s="10">
        <v>232.46153799999999</v>
      </c>
      <c r="L548" s="10">
        <v>3.1625999999999999</v>
      </c>
      <c r="M548" s="6">
        <v>28.666287000000001</v>
      </c>
      <c r="N548" s="10">
        <v>3.1625999999999999</v>
      </c>
      <c r="O548" s="6">
        <v>28.666287000000001</v>
      </c>
      <c r="P548" s="10">
        <v>0</v>
      </c>
      <c r="Q548" s="6">
        <v>0</v>
      </c>
    </row>
    <row r="549" spans="8:17" x14ac:dyDescent="0.2">
      <c r="H549" s="5" t="s">
        <v>640</v>
      </c>
      <c r="I549" s="5">
        <v>4.7699999999999996</v>
      </c>
      <c r="J549" s="8">
        <v>227.77</v>
      </c>
      <c r="K549" s="10">
        <v>232.41836699999999</v>
      </c>
      <c r="L549" s="10">
        <v>-28.172499999999999</v>
      </c>
      <c r="M549" s="6">
        <v>-8.084835</v>
      </c>
      <c r="N549" s="10">
        <v>-28.172499999999999</v>
      </c>
      <c r="O549" s="6">
        <v>-8.084835</v>
      </c>
      <c r="P549" s="10">
        <v>0</v>
      </c>
      <c r="Q549" s="6">
        <v>0</v>
      </c>
    </row>
    <row r="550" spans="8:17" x14ac:dyDescent="0.2">
      <c r="H550" s="5" t="s">
        <v>641</v>
      </c>
      <c r="I550" s="5">
        <v>57.2</v>
      </c>
      <c r="J550" s="8">
        <v>1340</v>
      </c>
      <c r="K550" s="10">
        <v>223.706177</v>
      </c>
      <c r="L550" s="10">
        <v>2.8008000000000002</v>
      </c>
      <c r="M550" s="6">
        <v>478.43473299999999</v>
      </c>
      <c r="N550" s="10">
        <v>2.8008000000000002</v>
      </c>
      <c r="O550" s="6">
        <v>478.43473299999999</v>
      </c>
      <c r="P550" s="10">
        <v>0</v>
      </c>
      <c r="Q550" s="6">
        <v>0</v>
      </c>
    </row>
    <row r="551" spans="8:17" x14ac:dyDescent="0.2">
      <c r="H551" s="5" t="s">
        <v>642</v>
      </c>
      <c r="I551" s="5">
        <v>1.58</v>
      </c>
      <c r="J551" s="8">
        <v>147.43</v>
      </c>
      <c r="K551" s="10">
        <v>223.37878799999999</v>
      </c>
      <c r="L551" s="10">
        <v>-13.996499999999999</v>
      </c>
      <c r="M551" s="6">
        <v>-10.533348</v>
      </c>
      <c r="N551" s="10">
        <v>-13.996499999999999</v>
      </c>
      <c r="O551" s="6">
        <v>-10.533348</v>
      </c>
      <c r="P551" s="10">
        <v>0</v>
      </c>
      <c r="Q551" s="6">
        <v>0</v>
      </c>
    </row>
    <row r="552" spans="8:17" x14ac:dyDescent="0.2">
      <c r="H552" s="5" t="s">
        <v>643</v>
      </c>
      <c r="I552" s="5">
        <v>7.28</v>
      </c>
      <c r="J552" s="8">
        <v>546.51</v>
      </c>
      <c r="K552" s="10">
        <v>223.06530599999999</v>
      </c>
      <c r="L552" s="10">
        <v>-30.778700000000001</v>
      </c>
      <c r="M552" s="6">
        <v>-17.756111000000001</v>
      </c>
      <c r="N552" s="10">
        <v>3.6032829999999998</v>
      </c>
      <c r="O552" s="6">
        <v>151.66999999999999</v>
      </c>
      <c r="P552" s="10">
        <v>34.381982999999998</v>
      </c>
      <c r="Q552" s="6">
        <v>15.4134159372</v>
      </c>
    </row>
    <row r="553" spans="8:17" x14ac:dyDescent="0.2">
      <c r="H553" s="5" t="s">
        <v>644</v>
      </c>
      <c r="I553" s="5">
        <v>54.97</v>
      </c>
      <c r="J553" s="8">
        <v>1780</v>
      </c>
      <c r="K553" s="10">
        <v>222.5</v>
      </c>
      <c r="L553" s="10">
        <v>-35.941800000000001</v>
      </c>
      <c r="M553" s="6">
        <v>-49.524509000000002</v>
      </c>
      <c r="N553" s="10">
        <v>18.327842</v>
      </c>
      <c r="O553" s="6">
        <v>97.12</v>
      </c>
      <c r="P553" s="10">
        <v>54.269641999999997</v>
      </c>
      <c r="Q553" s="6">
        <v>24.390850267499999</v>
      </c>
    </row>
    <row r="554" spans="8:17" x14ac:dyDescent="0.2">
      <c r="H554" s="5" t="s">
        <v>645</v>
      </c>
      <c r="I554" s="5">
        <v>37.159999999999997</v>
      </c>
      <c r="J554" s="8">
        <v>1010</v>
      </c>
      <c r="K554" s="10">
        <v>222.46696</v>
      </c>
      <c r="L554" s="10">
        <v>34.683700000000002</v>
      </c>
      <c r="M554" s="6">
        <v>29.120307</v>
      </c>
      <c r="N554" s="10">
        <v>52.196382</v>
      </c>
      <c r="O554" s="6">
        <v>19.350000000000001</v>
      </c>
      <c r="P554" s="10">
        <v>17.512682000000002</v>
      </c>
      <c r="Q554" s="6">
        <v>7.8720374483000004</v>
      </c>
    </row>
    <row r="555" spans="8:17" x14ac:dyDescent="0.2">
      <c r="H555" s="5" t="s">
        <v>646</v>
      </c>
      <c r="I555" s="5">
        <v>60.97</v>
      </c>
      <c r="J555" s="8">
        <v>5790</v>
      </c>
      <c r="K555" s="10">
        <v>221.245701</v>
      </c>
      <c r="L555" s="10">
        <v>-100.6576</v>
      </c>
      <c r="M555" s="6">
        <v>-57.521737000000002</v>
      </c>
      <c r="N555" s="10">
        <v>-100.6576</v>
      </c>
      <c r="O555" s="6">
        <v>-57.521737000000002</v>
      </c>
      <c r="P555" s="10">
        <v>0</v>
      </c>
      <c r="Q555" s="6">
        <v>0</v>
      </c>
    </row>
    <row r="556" spans="8:17" x14ac:dyDescent="0.2">
      <c r="H556" s="5" t="s">
        <v>647</v>
      </c>
      <c r="I556" s="5">
        <v>18.64</v>
      </c>
      <c r="J556" s="8">
        <v>983.07</v>
      </c>
      <c r="K556" s="10">
        <v>216.53524200000001</v>
      </c>
      <c r="L556" s="10">
        <v>1.0548</v>
      </c>
      <c r="M556" s="6">
        <v>931.99658699999998</v>
      </c>
      <c r="N556" s="10">
        <v>8.6492170000000002</v>
      </c>
      <c r="O556" s="6">
        <v>113.66</v>
      </c>
      <c r="P556" s="10">
        <v>7.594417</v>
      </c>
      <c r="Q556" s="6">
        <v>3.5072429237999998</v>
      </c>
    </row>
    <row r="557" spans="8:17" x14ac:dyDescent="0.2">
      <c r="H557" s="5" t="s">
        <v>648</v>
      </c>
      <c r="I557" s="5">
        <v>6.35</v>
      </c>
      <c r="J557" s="8">
        <v>484.7</v>
      </c>
      <c r="K557" s="10">
        <v>214.46902700000001</v>
      </c>
      <c r="L557" s="10">
        <v>-19.845800000000001</v>
      </c>
      <c r="M557" s="6">
        <v>-24.423304000000002</v>
      </c>
      <c r="N557" s="10">
        <v>-19.845800000000001</v>
      </c>
      <c r="O557" s="6">
        <v>-24.423304000000002</v>
      </c>
      <c r="P557" s="10">
        <v>0</v>
      </c>
      <c r="Q557" s="6">
        <v>0</v>
      </c>
    </row>
    <row r="558" spans="8:17" x14ac:dyDescent="0.2">
      <c r="H558" s="5" t="s">
        <v>649</v>
      </c>
      <c r="I558" s="5">
        <v>12.47</v>
      </c>
      <c r="J558" s="8">
        <v>407.27</v>
      </c>
      <c r="K558" s="10">
        <v>207.79081600000001</v>
      </c>
      <c r="L558" s="10">
        <v>-31.3536</v>
      </c>
      <c r="M558" s="6">
        <v>-12.989577000000001</v>
      </c>
      <c r="N558" s="10">
        <v>15.415215999999999</v>
      </c>
      <c r="O558" s="6">
        <v>26.42</v>
      </c>
      <c r="P558" s="10">
        <v>46.768816000000001</v>
      </c>
      <c r="Q558" s="6">
        <v>22.507643298400001</v>
      </c>
    </row>
    <row r="559" spans="8:17" x14ac:dyDescent="0.2">
      <c r="H559" s="5" t="s">
        <v>650</v>
      </c>
      <c r="I559" s="5">
        <v>3.34</v>
      </c>
      <c r="J559" s="8">
        <v>233.9</v>
      </c>
      <c r="K559" s="10">
        <v>206.99115</v>
      </c>
      <c r="L559" s="10">
        <v>-30.1129</v>
      </c>
      <c r="M559" s="6">
        <v>-7.7674349999999999</v>
      </c>
      <c r="N559" s="10">
        <v>-30.1129</v>
      </c>
      <c r="O559" s="6">
        <v>-7.7674349999999999</v>
      </c>
      <c r="P559" s="10">
        <v>0</v>
      </c>
      <c r="Q559" s="6">
        <v>0</v>
      </c>
    </row>
    <row r="560" spans="8:17" x14ac:dyDescent="0.2">
      <c r="H560" s="5" t="s">
        <v>651</v>
      </c>
      <c r="I560" s="5">
        <v>5.0599999999999996</v>
      </c>
      <c r="J560" s="8">
        <v>356.02</v>
      </c>
      <c r="K560" s="10">
        <v>206.988372</v>
      </c>
      <c r="L560" s="10">
        <v>9.8504000000000005</v>
      </c>
      <c r="M560" s="6">
        <v>36.142695000000003</v>
      </c>
      <c r="N560" s="10">
        <v>43.364190000000001</v>
      </c>
      <c r="O560" s="6">
        <v>8.2100000000000009</v>
      </c>
      <c r="P560" s="10">
        <v>33.51379</v>
      </c>
      <c r="Q560" s="6">
        <v>16.191146233600001</v>
      </c>
    </row>
    <row r="561" spans="8:17" x14ac:dyDescent="0.2">
      <c r="H561" s="5" t="s">
        <v>652</v>
      </c>
      <c r="I561" s="5">
        <v>4.66</v>
      </c>
      <c r="J561" s="8">
        <v>523.23</v>
      </c>
      <c r="K561" s="10">
        <v>205.18823499999999</v>
      </c>
      <c r="L561" s="10">
        <v>-49.3504</v>
      </c>
      <c r="M561" s="6">
        <v>-10.602346000000001</v>
      </c>
      <c r="N561" s="10">
        <v>2.2432150000000002</v>
      </c>
      <c r="O561" s="6">
        <v>233.25</v>
      </c>
      <c r="P561" s="10">
        <v>51.593615</v>
      </c>
      <c r="Q561" s="6">
        <v>25.144529051599999</v>
      </c>
    </row>
    <row r="562" spans="8:17" x14ac:dyDescent="0.2">
      <c r="H562" s="5" t="s">
        <v>653</v>
      </c>
      <c r="I562" s="5">
        <v>35.78</v>
      </c>
      <c r="J562" s="8">
        <v>903.44</v>
      </c>
      <c r="K562" s="10">
        <v>201.66071400000001</v>
      </c>
      <c r="L562" s="10">
        <v>-26.0075</v>
      </c>
      <c r="M562" s="6">
        <v>-34.737672000000003</v>
      </c>
      <c r="N562" s="10">
        <v>67.170259999999999</v>
      </c>
      <c r="O562" s="6">
        <v>13.45</v>
      </c>
      <c r="P562" s="10">
        <v>93.177760000000006</v>
      </c>
      <c r="Q562" s="6">
        <v>46.205211834700002</v>
      </c>
    </row>
    <row r="563" spans="8:17" x14ac:dyDescent="0.2">
      <c r="H563" s="5" t="s">
        <v>654</v>
      </c>
      <c r="I563" s="5">
        <v>10.94</v>
      </c>
      <c r="J563" s="8">
        <v>221.87</v>
      </c>
      <c r="K563" s="10">
        <v>199.88288299999999</v>
      </c>
      <c r="L563" s="10">
        <v>-38.145200000000003</v>
      </c>
      <c r="M563" s="6">
        <v>-5.816459</v>
      </c>
      <c r="N563" s="10">
        <v>-38.145200000000003</v>
      </c>
      <c r="O563" s="6">
        <v>-5.816459</v>
      </c>
      <c r="P563" s="10">
        <v>0</v>
      </c>
      <c r="Q563" s="6">
        <v>0</v>
      </c>
    </row>
    <row r="564" spans="8:17" x14ac:dyDescent="0.2">
      <c r="H564" s="5" t="s">
        <v>655</v>
      </c>
      <c r="I564" s="5">
        <v>8.18</v>
      </c>
      <c r="J564" s="8">
        <v>1220</v>
      </c>
      <c r="K564" s="10">
        <v>193.65079399999999</v>
      </c>
      <c r="L564" s="10">
        <v>90.688699999999997</v>
      </c>
      <c r="M564" s="6">
        <v>13.452612999999999</v>
      </c>
      <c r="N564" s="10">
        <v>66.376496000000003</v>
      </c>
      <c r="O564" s="6">
        <v>18.38</v>
      </c>
      <c r="P564" s="10">
        <v>-24.312204000000001</v>
      </c>
      <c r="Q564" s="6">
        <v>-12.5546626224</v>
      </c>
    </row>
    <row r="565" spans="8:17" x14ac:dyDescent="0.2">
      <c r="H565" s="5" t="s">
        <v>656</v>
      </c>
      <c r="I565" s="5">
        <v>24.69</v>
      </c>
      <c r="J565" s="8">
        <v>724.9</v>
      </c>
      <c r="K565" s="10">
        <v>193.306667</v>
      </c>
      <c r="L565" s="10">
        <v>16.148</v>
      </c>
      <c r="M565" s="6">
        <v>44.891007999999999</v>
      </c>
      <c r="N565" s="10">
        <v>32.8902</v>
      </c>
      <c r="O565" s="6">
        <v>22.04</v>
      </c>
      <c r="P565" s="10">
        <v>16.7422</v>
      </c>
      <c r="Q565" s="6">
        <v>8.6609530471999996</v>
      </c>
    </row>
    <row r="566" spans="8:17" x14ac:dyDescent="0.2">
      <c r="H566" s="5" t="s">
        <v>657</v>
      </c>
      <c r="I566" s="5">
        <v>8.0500000000000007</v>
      </c>
      <c r="J566" s="8">
        <v>15.3</v>
      </c>
      <c r="K566" s="10">
        <v>191.25</v>
      </c>
      <c r="L566" s="10">
        <v>2.2040000000000002</v>
      </c>
      <c r="M566" s="6">
        <v>6.9419240000000002</v>
      </c>
      <c r="N566" s="10">
        <v>2.2040000000000002</v>
      </c>
      <c r="O566" s="6">
        <v>6.9419240000000002</v>
      </c>
      <c r="P566" s="10">
        <v>0</v>
      </c>
      <c r="Q566" s="6">
        <v>0</v>
      </c>
    </row>
    <row r="567" spans="8:17" x14ac:dyDescent="0.2">
      <c r="H567" s="5" t="s">
        <v>658</v>
      </c>
      <c r="I567" s="5">
        <v>56.99</v>
      </c>
      <c r="J567" s="8">
        <v>1520</v>
      </c>
      <c r="K567" s="10">
        <v>188.81987599999999</v>
      </c>
      <c r="L567" s="10">
        <v>-38.180999999999997</v>
      </c>
      <c r="M567" s="6">
        <v>-39.810377000000003</v>
      </c>
      <c r="N567" s="10">
        <v>-38.180999999999997</v>
      </c>
      <c r="O567" s="6">
        <v>-39.810377000000003</v>
      </c>
      <c r="P567" s="10">
        <v>0</v>
      </c>
      <c r="Q567" s="6">
        <v>0</v>
      </c>
    </row>
    <row r="568" spans="8:17" x14ac:dyDescent="0.2">
      <c r="H568" s="5" t="s">
        <v>659</v>
      </c>
      <c r="I568" s="5">
        <v>80.260000000000005</v>
      </c>
      <c r="J568" s="8">
        <v>2680</v>
      </c>
      <c r="K568" s="10">
        <v>185.338866</v>
      </c>
      <c r="L568" s="10">
        <v>-50.844000000000001</v>
      </c>
      <c r="M568" s="6">
        <v>-52.710251</v>
      </c>
      <c r="N568" s="10">
        <v>-50.844000000000001</v>
      </c>
      <c r="O568" s="6">
        <v>-52.710251</v>
      </c>
      <c r="P568" s="10">
        <v>0</v>
      </c>
      <c r="Q568" s="6">
        <v>0</v>
      </c>
    </row>
    <row r="569" spans="8:17" x14ac:dyDescent="0.2">
      <c r="H569" s="5" t="s">
        <v>660</v>
      </c>
      <c r="I569" s="5">
        <v>3.95</v>
      </c>
      <c r="J569" s="8">
        <v>458</v>
      </c>
      <c r="K569" s="10">
        <v>184.67741899999999</v>
      </c>
      <c r="L569" s="10">
        <v>-25.509</v>
      </c>
      <c r="M569" s="6">
        <v>-17.954446999999998</v>
      </c>
      <c r="N569" s="10">
        <v>9.5079930000000008</v>
      </c>
      <c r="O569" s="6">
        <v>48.17</v>
      </c>
      <c r="P569" s="10">
        <v>35.016992999999999</v>
      </c>
      <c r="Q569" s="6">
        <v>18.961166258900001</v>
      </c>
    </row>
    <row r="570" spans="8:17" x14ac:dyDescent="0.2">
      <c r="H570" s="5" t="s">
        <v>661</v>
      </c>
      <c r="I570" s="5">
        <v>20.010000000000002</v>
      </c>
      <c r="J570" s="8">
        <v>1810</v>
      </c>
      <c r="K570" s="10">
        <v>182.27593200000001</v>
      </c>
      <c r="L570" s="10">
        <v>-44.349899999999998</v>
      </c>
      <c r="M570" s="6">
        <v>-40.811816999999998</v>
      </c>
      <c r="N570" s="10">
        <v>-44.349899999999998</v>
      </c>
      <c r="O570" s="6">
        <v>-40.811816999999998</v>
      </c>
      <c r="P570" s="10">
        <v>0</v>
      </c>
      <c r="Q570" s="6">
        <v>0</v>
      </c>
    </row>
    <row r="571" spans="8:17" x14ac:dyDescent="0.2">
      <c r="H571" s="5" t="s">
        <v>662</v>
      </c>
      <c r="I571" s="5">
        <v>29.5</v>
      </c>
      <c r="J571" s="8">
        <v>476.13</v>
      </c>
      <c r="K571" s="10">
        <v>181.03802300000001</v>
      </c>
      <c r="L571" s="10">
        <v>-15.8172</v>
      </c>
      <c r="M571" s="6">
        <v>-30.102041</v>
      </c>
      <c r="N571" s="10">
        <v>-15.8172</v>
      </c>
      <c r="O571" s="6">
        <v>-30.102041</v>
      </c>
      <c r="P571" s="10">
        <v>0</v>
      </c>
      <c r="Q571" s="6">
        <v>0</v>
      </c>
    </row>
    <row r="572" spans="8:17" x14ac:dyDescent="0.2">
      <c r="H572" s="5" t="s">
        <v>663</v>
      </c>
      <c r="I572" s="5">
        <v>17.329999999999998</v>
      </c>
      <c r="J572" s="8">
        <v>403.1</v>
      </c>
      <c r="K572" s="10">
        <v>180.76233199999999</v>
      </c>
      <c r="L572" s="10">
        <v>-10.6996</v>
      </c>
      <c r="M572" s="6">
        <v>-37.674306000000001</v>
      </c>
      <c r="N572" s="10">
        <v>-10.6996</v>
      </c>
      <c r="O572" s="6">
        <v>-37.674306000000001</v>
      </c>
      <c r="P572" s="10">
        <v>0</v>
      </c>
      <c r="Q572" s="6">
        <v>0</v>
      </c>
    </row>
    <row r="573" spans="8:17" x14ac:dyDescent="0.2">
      <c r="H573" s="5" t="s">
        <v>664</v>
      </c>
      <c r="I573" s="5">
        <v>19.89</v>
      </c>
      <c r="J573" s="8">
        <v>746.47</v>
      </c>
      <c r="K573" s="10">
        <v>179.87228899999999</v>
      </c>
      <c r="L573" s="10">
        <v>2.6271</v>
      </c>
      <c r="M573" s="6">
        <v>284.14220999999998</v>
      </c>
      <c r="N573" s="10">
        <v>6.4173830000000001</v>
      </c>
      <c r="O573" s="6">
        <v>116.32</v>
      </c>
      <c r="P573" s="10">
        <v>3.7902830000000001</v>
      </c>
      <c r="Q573" s="6">
        <v>2.1072078966999999</v>
      </c>
    </row>
    <row r="574" spans="8:17" x14ac:dyDescent="0.2">
      <c r="H574" s="5" t="s">
        <v>665</v>
      </c>
      <c r="I574" s="5">
        <v>20.27</v>
      </c>
      <c r="J574" s="8">
        <v>637.66999999999996</v>
      </c>
      <c r="K574" s="10">
        <v>179.62535199999999</v>
      </c>
      <c r="L574" s="10">
        <v>-17.617599999999999</v>
      </c>
      <c r="M574" s="6">
        <v>-36.195055000000004</v>
      </c>
      <c r="N574" s="10">
        <v>14.092155</v>
      </c>
      <c r="O574" s="6">
        <v>45.25</v>
      </c>
      <c r="P574" s="10">
        <v>31.709755000000001</v>
      </c>
      <c r="Q574" s="6">
        <v>17.6532735069</v>
      </c>
    </row>
    <row r="575" spans="8:17" x14ac:dyDescent="0.2">
      <c r="H575" s="5" t="s">
        <v>666</v>
      </c>
      <c r="I575" s="5">
        <v>8.85</v>
      </c>
      <c r="J575" s="8">
        <v>340.99</v>
      </c>
      <c r="K575" s="10">
        <v>177.59895800000001</v>
      </c>
      <c r="L575" s="10">
        <v>-18.494399999999999</v>
      </c>
      <c r="M575" s="6">
        <v>-18.437473000000001</v>
      </c>
      <c r="N575" s="10">
        <v>8.3616969999999995</v>
      </c>
      <c r="O575" s="6">
        <v>40.78</v>
      </c>
      <c r="P575" s="10">
        <v>26.856096999999998</v>
      </c>
      <c r="Q575" s="6">
        <v>15.121764881000001</v>
      </c>
    </row>
    <row r="576" spans="8:17" x14ac:dyDescent="0.2">
      <c r="H576" s="5" t="s">
        <v>667</v>
      </c>
      <c r="I576" s="5">
        <v>4.83</v>
      </c>
      <c r="J576" s="8">
        <v>339.21</v>
      </c>
      <c r="K576" s="10">
        <v>173.953846</v>
      </c>
      <c r="L576" s="10">
        <v>-70.23</v>
      </c>
      <c r="M576" s="6">
        <v>-4.829987</v>
      </c>
      <c r="N576" s="10">
        <v>-70.23</v>
      </c>
      <c r="O576" s="6">
        <v>-4.829987</v>
      </c>
      <c r="P576" s="10">
        <v>0</v>
      </c>
      <c r="Q576" s="6">
        <v>0</v>
      </c>
    </row>
    <row r="577" spans="8:17" x14ac:dyDescent="0.2">
      <c r="H577" s="5" t="s">
        <v>668</v>
      </c>
      <c r="I577" s="5">
        <v>32.26</v>
      </c>
      <c r="J577" s="8">
        <v>234.85</v>
      </c>
      <c r="K577" s="10">
        <v>168.95683500000001</v>
      </c>
      <c r="L577" s="10">
        <v>8.0808</v>
      </c>
      <c r="M577" s="6">
        <v>29.062716999999999</v>
      </c>
      <c r="N577" s="10">
        <v>8.6852809999999998</v>
      </c>
      <c r="O577" s="6">
        <v>27.04</v>
      </c>
      <c r="P577" s="10">
        <v>0.60448100000000005</v>
      </c>
      <c r="Q577" s="6">
        <v>0.35777248480000001</v>
      </c>
    </row>
    <row r="578" spans="8:17" x14ac:dyDescent="0.2">
      <c r="H578" s="5" t="s">
        <v>78</v>
      </c>
      <c r="I578" s="5">
        <v>11.78</v>
      </c>
      <c r="J578" s="8">
        <v>218.28</v>
      </c>
      <c r="K578" s="10">
        <v>164.12030100000001</v>
      </c>
      <c r="L578" s="10">
        <v>-1.6677</v>
      </c>
      <c r="M578" s="6">
        <v>-130.88685000000001</v>
      </c>
      <c r="N578" s="10">
        <v>-1.6677</v>
      </c>
      <c r="O578" s="6">
        <v>-130.88685000000001</v>
      </c>
      <c r="P578" s="10">
        <v>0</v>
      </c>
      <c r="Q578" s="6">
        <v>0</v>
      </c>
    </row>
    <row r="579" spans="8:17" x14ac:dyDescent="0.2">
      <c r="H579" s="5" t="s">
        <v>669</v>
      </c>
      <c r="I579" s="5">
        <v>25.99</v>
      </c>
      <c r="J579" s="8">
        <v>1950</v>
      </c>
      <c r="K579" s="10">
        <v>160.230074</v>
      </c>
      <c r="L579" s="10">
        <v>-8.2599</v>
      </c>
      <c r="M579" s="6">
        <v>-236.08034000000001</v>
      </c>
      <c r="N579" s="10">
        <v>23.258588</v>
      </c>
      <c r="O579" s="6">
        <v>83.84</v>
      </c>
      <c r="P579" s="10">
        <v>31.518488000000001</v>
      </c>
      <c r="Q579" s="6">
        <v>19.670769044</v>
      </c>
    </row>
    <row r="580" spans="8:17" x14ac:dyDescent="0.2">
      <c r="H580" s="5" t="s">
        <v>670</v>
      </c>
      <c r="I580" s="5">
        <v>14.66</v>
      </c>
      <c r="J580" s="8">
        <v>1630</v>
      </c>
      <c r="K580" s="10">
        <v>159.960746</v>
      </c>
      <c r="L580" s="10">
        <v>-71.020799999999994</v>
      </c>
      <c r="M580" s="6">
        <v>-22.951022999999999</v>
      </c>
      <c r="N580" s="10">
        <v>-71.020799999999994</v>
      </c>
      <c r="O580" s="6">
        <v>-22.951022999999999</v>
      </c>
      <c r="P580" s="10">
        <v>0</v>
      </c>
      <c r="Q580" s="6">
        <v>0</v>
      </c>
    </row>
    <row r="581" spans="8:17" x14ac:dyDescent="0.2">
      <c r="H581" s="5" t="s">
        <v>671</v>
      </c>
      <c r="I581" s="5">
        <v>11.38</v>
      </c>
      <c r="J581" s="8">
        <v>200.97</v>
      </c>
      <c r="K581" s="10">
        <v>159.5</v>
      </c>
      <c r="L581" s="10">
        <v>-15.1876</v>
      </c>
      <c r="M581" s="6">
        <v>-13.232505</v>
      </c>
      <c r="N581" s="10">
        <v>-15.1876</v>
      </c>
      <c r="O581" s="6">
        <v>-13.232505</v>
      </c>
      <c r="P581" s="10">
        <v>0</v>
      </c>
      <c r="Q581" s="6">
        <v>0</v>
      </c>
    </row>
    <row r="582" spans="8:17" x14ac:dyDescent="0.2">
      <c r="H582" s="5" t="s">
        <v>672</v>
      </c>
      <c r="I582" s="5">
        <v>24.34</v>
      </c>
      <c r="J582" s="8">
        <v>558.12</v>
      </c>
      <c r="K582" s="10">
        <v>158.55681799999999</v>
      </c>
      <c r="L582" s="10">
        <v>-109.37609999999999</v>
      </c>
      <c r="M582" s="6">
        <v>-5.10276</v>
      </c>
      <c r="N582" s="10">
        <v>-109.37609999999999</v>
      </c>
      <c r="O582" s="6">
        <v>-5.10276</v>
      </c>
      <c r="P582" s="10">
        <v>0</v>
      </c>
      <c r="Q582" s="6">
        <v>0</v>
      </c>
    </row>
    <row r="583" spans="8:17" x14ac:dyDescent="0.2">
      <c r="H583" s="5" t="s">
        <v>673</v>
      </c>
      <c r="I583" s="5">
        <v>9</v>
      </c>
      <c r="J583" s="8">
        <v>94.59</v>
      </c>
      <c r="K583" s="10">
        <v>157.65</v>
      </c>
      <c r="L583" s="10">
        <v>4.7294999999999998</v>
      </c>
      <c r="M583" s="6">
        <v>20</v>
      </c>
      <c r="N583" s="10">
        <v>10.724489999999999</v>
      </c>
      <c r="O583" s="6">
        <v>8.82</v>
      </c>
      <c r="P583" s="10">
        <v>5.9949899999999996</v>
      </c>
      <c r="Q583" s="6">
        <v>3.8027210883999998</v>
      </c>
    </row>
    <row r="584" spans="8:17" x14ac:dyDescent="0.2">
      <c r="H584" s="5" t="s">
        <v>674</v>
      </c>
      <c r="I584" s="5">
        <v>5.1100000000000003</v>
      </c>
      <c r="J584" s="8">
        <v>322.33999999999997</v>
      </c>
      <c r="K584" s="10">
        <v>155.719807</v>
      </c>
      <c r="L584" s="10">
        <v>-26.493600000000001</v>
      </c>
      <c r="M584" s="6">
        <v>-12.166712</v>
      </c>
      <c r="N584" s="10">
        <v>34.622985999999997</v>
      </c>
      <c r="O584" s="6">
        <v>9.31</v>
      </c>
      <c r="P584" s="10">
        <v>61.116585999999998</v>
      </c>
      <c r="Q584" s="6">
        <v>39.247792112600003</v>
      </c>
    </row>
    <row r="585" spans="8:17" x14ac:dyDescent="0.2">
      <c r="H585" s="5" t="s">
        <v>675</v>
      </c>
      <c r="I585" s="5">
        <v>24.33</v>
      </c>
      <c r="J585" s="8">
        <v>579.54</v>
      </c>
      <c r="K585" s="10">
        <v>151.712042</v>
      </c>
      <c r="L585" s="10">
        <v>-12.3864</v>
      </c>
      <c r="M585" s="6">
        <v>-46.788412999999998</v>
      </c>
      <c r="N585" s="10">
        <v>-12.3864</v>
      </c>
      <c r="O585" s="6">
        <v>-46.788412999999998</v>
      </c>
      <c r="P585" s="10">
        <v>0</v>
      </c>
      <c r="Q585" s="6">
        <v>0</v>
      </c>
    </row>
    <row r="586" spans="8:17" x14ac:dyDescent="0.2">
      <c r="H586" s="5" t="s">
        <v>676</v>
      </c>
      <c r="I586" s="5">
        <v>7.32</v>
      </c>
      <c r="J586" s="8">
        <v>374.64</v>
      </c>
      <c r="K586" s="10">
        <v>149.25896399999999</v>
      </c>
      <c r="L586" s="10">
        <v>-28.660799999999998</v>
      </c>
      <c r="M586" s="6">
        <v>-13.071512</v>
      </c>
      <c r="N586" s="10">
        <v>3.7363119999999999</v>
      </c>
      <c r="O586" s="6">
        <v>100.27</v>
      </c>
      <c r="P586" s="10">
        <v>32.397112</v>
      </c>
      <c r="Q586" s="6">
        <v>21.705304028899999</v>
      </c>
    </row>
    <row r="587" spans="8:17" x14ac:dyDescent="0.2">
      <c r="H587" s="5" t="s">
        <v>126</v>
      </c>
      <c r="I587" s="5">
        <v>9.89</v>
      </c>
      <c r="J587" s="8">
        <v>183.46</v>
      </c>
      <c r="K587" s="10">
        <v>149.154472</v>
      </c>
      <c r="L587" s="10">
        <v>10.202500000000001</v>
      </c>
      <c r="M587" s="6">
        <v>17.981867000000001</v>
      </c>
      <c r="N587" s="10">
        <v>10.202500000000001</v>
      </c>
      <c r="O587" s="6">
        <v>17.981867000000001</v>
      </c>
      <c r="P587" s="10">
        <v>0</v>
      </c>
      <c r="Q587" s="6">
        <v>0</v>
      </c>
    </row>
    <row r="588" spans="8:17" x14ac:dyDescent="0.2">
      <c r="H588" s="5" t="s">
        <v>677</v>
      </c>
      <c r="I588" s="5">
        <v>1.29</v>
      </c>
      <c r="J588" s="8">
        <v>188.52</v>
      </c>
      <c r="K588" s="10">
        <v>148.440945</v>
      </c>
      <c r="L588" s="10">
        <v>-32.150799999999997</v>
      </c>
      <c r="M588" s="6">
        <v>-5.8636179999999998</v>
      </c>
      <c r="N588" s="10">
        <v>-32.150799999999997</v>
      </c>
      <c r="O588" s="6">
        <v>-5.8636179999999998</v>
      </c>
      <c r="P588" s="10">
        <v>0</v>
      </c>
      <c r="Q588" s="6">
        <v>0</v>
      </c>
    </row>
    <row r="589" spans="8:17" x14ac:dyDescent="0.2">
      <c r="H589" s="5" t="s">
        <v>678</v>
      </c>
      <c r="I589" s="5">
        <v>33.44</v>
      </c>
      <c r="J589" s="8">
        <v>1220</v>
      </c>
      <c r="K589" s="10">
        <v>147.16525899999999</v>
      </c>
      <c r="L589" s="10">
        <v>-325.66050000000001</v>
      </c>
      <c r="M589" s="6">
        <v>-3.7462330000000001</v>
      </c>
      <c r="N589" s="10">
        <v>-325.66050000000001</v>
      </c>
      <c r="O589" s="6">
        <v>-3.7462330000000001</v>
      </c>
      <c r="P589" s="10">
        <v>0</v>
      </c>
      <c r="Q589" s="6">
        <v>0</v>
      </c>
    </row>
    <row r="590" spans="8:17" x14ac:dyDescent="0.2">
      <c r="H590" s="5" t="s">
        <v>679</v>
      </c>
      <c r="I590" s="5">
        <v>1.32</v>
      </c>
      <c r="J590" s="8">
        <v>49.96</v>
      </c>
      <c r="K590" s="10">
        <v>146.94117600000001</v>
      </c>
      <c r="L590" s="10">
        <v>-20.439</v>
      </c>
      <c r="M590" s="6">
        <v>-2.444347</v>
      </c>
      <c r="N590" s="10">
        <v>-20.439</v>
      </c>
      <c r="O590" s="6">
        <v>-2.444347</v>
      </c>
      <c r="P590" s="10">
        <v>0</v>
      </c>
      <c r="Q590" s="6">
        <v>0</v>
      </c>
    </row>
    <row r="591" spans="8:17" x14ac:dyDescent="0.2">
      <c r="H591" s="5" t="s">
        <v>680</v>
      </c>
      <c r="I591" s="5">
        <v>26.03</v>
      </c>
      <c r="J591" s="8">
        <v>572.14</v>
      </c>
      <c r="K591" s="10">
        <v>146.702564</v>
      </c>
      <c r="L591" s="10">
        <v>-21.540400000000002</v>
      </c>
      <c r="M591" s="6">
        <v>-26.561252</v>
      </c>
      <c r="N591" s="10">
        <v>1.033061</v>
      </c>
      <c r="O591" s="6">
        <v>553.83000000000004</v>
      </c>
      <c r="P591" s="10">
        <v>22.573461000000002</v>
      </c>
      <c r="Q591" s="6">
        <v>15.3872298174</v>
      </c>
    </row>
    <row r="592" spans="8:17" x14ac:dyDescent="0.2">
      <c r="H592" s="5" t="s">
        <v>681</v>
      </c>
      <c r="I592" s="5">
        <v>13.44</v>
      </c>
      <c r="J592" s="8">
        <v>286</v>
      </c>
      <c r="K592" s="10">
        <v>145.91836699999999</v>
      </c>
      <c r="L592" s="10">
        <v>-20.428799999999999</v>
      </c>
      <c r="M592" s="6">
        <v>-13.999843</v>
      </c>
      <c r="N592" s="10">
        <v>2.128E-2</v>
      </c>
      <c r="O592" s="6">
        <v>13440</v>
      </c>
      <c r="P592" s="10">
        <v>20.45008</v>
      </c>
      <c r="Q592" s="6">
        <v>14.0147399767</v>
      </c>
    </row>
    <row r="593" spans="8:17" x14ac:dyDescent="0.2">
      <c r="H593" s="5" t="s">
        <v>682</v>
      </c>
      <c r="I593" s="5">
        <v>2.46</v>
      </c>
      <c r="J593" s="8">
        <v>49.4</v>
      </c>
      <c r="K593" s="10">
        <v>145.294118</v>
      </c>
      <c r="L593" s="10">
        <v>-18.071999999999999</v>
      </c>
      <c r="M593" s="6">
        <v>-2.7335099999999999</v>
      </c>
      <c r="N593" s="10">
        <v>-18.071999999999999</v>
      </c>
      <c r="O593" s="6">
        <v>-2.7335099999999999</v>
      </c>
      <c r="P593" s="10">
        <v>0</v>
      </c>
      <c r="Q593" s="6">
        <v>0</v>
      </c>
    </row>
    <row r="594" spans="8:17" x14ac:dyDescent="0.2">
      <c r="H594" s="5" t="s">
        <v>683</v>
      </c>
      <c r="I594" s="5">
        <v>7.99</v>
      </c>
      <c r="J594" s="8">
        <v>325.58999999999997</v>
      </c>
      <c r="K594" s="10">
        <v>143.43171799999999</v>
      </c>
      <c r="L594" s="10">
        <v>5.2975000000000003</v>
      </c>
      <c r="M594" s="6">
        <v>61.461067</v>
      </c>
      <c r="N594" s="10">
        <v>5.2975000000000003</v>
      </c>
      <c r="O594" s="6">
        <v>61.461067</v>
      </c>
      <c r="P594" s="10">
        <v>0</v>
      </c>
      <c r="Q594" s="6">
        <v>0</v>
      </c>
    </row>
    <row r="595" spans="8:17" x14ac:dyDescent="0.2">
      <c r="H595" s="5" t="s">
        <v>684</v>
      </c>
      <c r="I595" s="5">
        <v>23.09</v>
      </c>
      <c r="J595" s="8">
        <v>2020</v>
      </c>
      <c r="K595" s="10">
        <v>142.85714300000001</v>
      </c>
      <c r="L595" s="10">
        <v>-54.194200000000002</v>
      </c>
      <c r="M595" s="6">
        <v>-37.273361000000001</v>
      </c>
      <c r="N595" s="10">
        <v>-54.194200000000002</v>
      </c>
      <c r="O595" s="6">
        <v>-37.273361000000001</v>
      </c>
      <c r="P595" s="10">
        <v>0</v>
      </c>
      <c r="Q595" s="6">
        <v>0</v>
      </c>
    </row>
    <row r="596" spans="8:17" x14ac:dyDescent="0.2">
      <c r="H596" s="5" t="s">
        <v>685</v>
      </c>
      <c r="I596" s="5">
        <v>12.3</v>
      </c>
      <c r="J596" s="8">
        <v>294.70999999999998</v>
      </c>
      <c r="K596" s="10">
        <v>142.37198100000001</v>
      </c>
      <c r="L596" s="10">
        <v>17.251200000000001</v>
      </c>
      <c r="M596" s="6">
        <v>17.083449000000002</v>
      </c>
      <c r="N596" s="10">
        <v>20.537282000000001</v>
      </c>
      <c r="O596" s="6">
        <v>14.35</v>
      </c>
      <c r="P596" s="10">
        <v>3.2860819999999999</v>
      </c>
      <c r="Q596" s="6">
        <v>2.3080961678</v>
      </c>
    </row>
    <row r="597" spans="8:17" x14ac:dyDescent="0.2">
      <c r="H597" s="5" t="s">
        <v>80</v>
      </c>
      <c r="I597" s="5">
        <v>2.0699999999999998</v>
      </c>
      <c r="J597" s="8">
        <v>212.86</v>
      </c>
      <c r="K597" s="10">
        <v>141.906667</v>
      </c>
      <c r="L597" s="10">
        <v>32.9056</v>
      </c>
      <c r="M597" s="6">
        <v>6.4688080000000001</v>
      </c>
      <c r="N597" s="10">
        <v>32.9056</v>
      </c>
      <c r="O597" s="6">
        <v>6.4688080000000001</v>
      </c>
      <c r="P597" s="10">
        <v>0</v>
      </c>
      <c r="Q597" s="6">
        <v>0</v>
      </c>
    </row>
    <row r="598" spans="8:17" x14ac:dyDescent="0.2">
      <c r="H598" s="5" t="s">
        <v>686</v>
      </c>
      <c r="I598" s="5">
        <v>6.63</v>
      </c>
      <c r="J598" s="8">
        <v>376.98</v>
      </c>
      <c r="K598" s="10">
        <v>141.72180499999999</v>
      </c>
      <c r="L598" s="10">
        <v>-11.372</v>
      </c>
      <c r="M598" s="6">
        <v>-33.149842</v>
      </c>
      <c r="N598" s="10">
        <v>32.192996999999998</v>
      </c>
      <c r="O598" s="6">
        <v>11.71</v>
      </c>
      <c r="P598" s="10">
        <v>43.564996999999998</v>
      </c>
      <c r="Q598" s="6">
        <v>30.739798712199999</v>
      </c>
    </row>
    <row r="599" spans="8:17" x14ac:dyDescent="0.2">
      <c r="H599" s="5" t="s">
        <v>687</v>
      </c>
      <c r="I599" s="5">
        <v>32.78</v>
      </c>
      <c r="J599" s="8">
        <v>1050</v>
      </c>
      <c r="K599" s="10">
        <v>141.31897699999999</v>
      </c>
      <c r="L599" s="10">
        <v>-19.2</v>
      </c>
      <c r="M599" s="6">
        <v>-54.6875</v>
      </c>
      <c r="N599" s="10">
        <v>11.915570000000001</v>
      </c>
      <c r="O599" s="6">
        <v>88.12</v>
      </c>
      <c r="P599" s="10">
        <v>31.115570000000002</v>
      </c>
      <c r="Q599" s="6">
        <v>22.0179697815</v>
      </c>
    </row>
    <row r="600" spans="8:17" x14ac:dyDescent="0.2">
      <c r="H600" s="5" t="s">
        <v>688</v>
      </c>
      <c r="I600" s="5">
        <v>14.05</v>
      </c>
      <c r="J600" s="8">
        <v>98.07</v>
      </c>
      <c r="K600" s="10">
        <v>140.1</v>
      </c>
      <c r="L600" s="10">
        <v>5.3048000000000002</v>
      </c>
      <c r="M600" s="6">
        <v>18.487031000000002</v>
      </c>
      <c r="N600" s="10">
        <v>4.8863979999999998</v>
      </c>
      <c r="O600" s="6">
        <v>20.07</v>
      </c>
      <c r="P600" s="10">
        <v>-0.418402</v>
      </c>
      <c r="Q600" s="6">
        <v>-0.29864553290000001</v>
      </c>
    </row>
    <row r="601" spans="8:17" x14ac:dyDescent="0.2">
      <c r="H601" s="5" t="s">
        <v>689</v>
      </c>
      <c r="I601" s="5">
        <v>12.67</v>
      </c>
      <c r="J601" s="8">
        <v>1080</v>
      </c>
      <c r="K601" s="10">
        <v>137.93103400000001</v>
      </c>
      <c r="L601" s="10">
        <v>6.8487999999999998</v>
      </c>
      <c r="M601" s="6">
        <v>157.691858</v>
      </c>
      <c r="N601" s="10">
        <v>360</v>
      </c>
      <c r="O601" s="6">
        <v>3</v>
      </c>
      <c r="P601" s="10">
        <v>353.15120000000002</v>
      </c>
      <c r="Q601" s="6">
        <v>256.03462000000002</v>
      </c>
    </row>
    <row r="602" spans="8:17" x14ac:dyDescent="0.2">
      <c r="H602" s="5" t="s">
        <v>82</v>
      </c>
      <c r="I602" s="5">
        <v>0.87</v>
      </c>
      <c r="J602" s="8">
        <v>35.67</v>
      </c>
      <c r="K602" s="10">
        <v>137.192308</v>
      </c>
      <c r="L602" s="10">
        <v>2.46</v>
      </c>
      <c r="M602" s="6">
        <v>14.5</v>
      </c>
      <c r="N602" s="10">
        <v>2.46</v>
      </c>
      <c r="O602" s="6">
        <v>14.5</v>
      </c>
      <c r="P602" s="10">
        <v>0</v>
      </c>
      <c r="Q602" s="6">
        <v>0</v>
      </c>
    </row>
    <row r="603" spans="8:17" x14ac:dyDescent="0.2">
      <c r="H603" s="5" t="s">
        <v>690</v>
      </c>
      <c r="I603" s="5">
        <v>1.56</v>
      </c>
      <c r="J603" s="8">
        <v>55.58</v>
      </c>
      <c r="K603" s="10">
        <v>135.56097600000001</v>
      </c>
      <c r="L603" s="10">
        <v>-8.1949000000000005</v>
      </c>
      <c r="M603" s="6">
        <v>-6.782267</v>
      </c>
      <c r="N603" s="10">
        <v>-8.1949000000000005</v>
      </c>
      <c r="O603" s="6">
        <v>-6.782267</v>
      </c>
      <c r="P603" s="10">
        <v>0</v>
      </c>
      <c r="Q603" s="6">
        <v>0</v>
      </c>
    </row>
    <row r="604" spans="8:17" x14ac:dyDescent="0.2">
      <c r="H604" s="5" t="s">
        <v>691</v>
      </c>
      <c r="I604" s="5">
        <v>2.34</v>
      </c>
      <c r="J604" s="8">
        <v>248.48</v>
      </c>
      <c r="K604" s="10">
        <v>135.04347799999999</v>
      </c>
      <c r="L604" s="10">
        <v>-12.742800000000001</v>
      </c>
      <c r="M604" s="6">
        <v>-19.499638999999998</v>
      </c>
      <c r="N604" s="10">
        <v>9.2371750000000006</v>
      </c>
      <c r="O604" s="6">
        <v>26.9</v>
      </c>
      <c r="P604" s="10">
        <v>21.979975</v>
      </c>
      <c r="Q604" s="6">
        <v>16.276220817399999</v>
      </c>
    </row>
    <row r="605" spans="8:17" x14ac:dyDescent="0.2">
      <c r="H605" s="5" t="s">
        <v>692</v>
      </c>
      <c r="I605" s="5">
        <v>10.85</v>
      </c>
      <c r="J605" s="8">
        <v>413.6</v>
      </c>
      <c r="K605" s="10">
        <v>133.851133</v>
      </c>
      <c r="L605" s="10">
        <v>22.4908</v>
      </c>
      <c r="M605" s="6">
        <v>18.389741999999998</v>
      </c>
      <c r="N605" s="10">
        <v>25.158151</v>
      </c>
      <c r="O605" s="6">
        <v>16.440000000000001</v>
      </c>
      <c r="P605" s="10">
        <v>2.667351</v>
      </c>
      <c r="Q605" s="6">
        <v>1.9927742097000001</v>
      </c>
    </row>
    <row r="606" spans="8:17" x14ac:dyDescent="0.2">
      <c r="H606" s="5" t="s">
        <v>693</v>
      </c>
      <c r="I606" s="5">
        <v>1.19</v>
      </c>
      <c r="J606" s="8">
        <v>141.38999999999999</v>
      </c>
      <c r="K606" s="10">
        <v>133.38679200000001</v>
      </c>
      <c r="L606" s="10">
        <v>-15.4466</v>
      </c>
      <c r="M606" s="6">
        <v>-9.1534709999999997</v>
      </c>
      <c r="N606" s="10">
        <v>26.134934999999999</v>
      </c>
      <c r="O606" s="6">
        <v>5.41</v>
      </c>
      <c r="P606" s="10">
        <v>41.581535000000002</v>
      </c>
      <c r="Q606" s="6">
        <v>31.173652608600001</v>
      </c>
    </row>
    <row r="607" spans="8:17" x14ac:dyDescent="0.2">
      <c r="H607" s="5" t="s">
        <v>84</v>
      </c>
      <c r="I607" s="5">
        <v>0.39</v>
      </c>
      <c r="J607" s="8">
        <v>537.64</v>
      </c>
      <c r="K607" s="10">
        <v>131.77450999999999</v>
      </c>
      <c r="L607" s="10">
        <v>-55.6</v>
      </c>
      <c r="M607" s="6">
        <v>-9.6697839999999999</v>
      </c>
      <c r="N607" s="10">
        <v>-55.6</v>
      </c>
      <c r="O607" s="6">
        <v>-9.6697839999999999</v>
      </c>
      <c r="P607" s="10">
        <v>0</v>
      </c>
      <c r="Q607" s="6">
        <v>0</v>
      </c>
    </row>
    <row r="608" spans="8:17" x14ac:dyDescent="0.2">
      <c r="H608" s="5" t="s">
        <v>694</v>
      </c>
      <c r="I608" s="5">
        <v>9.27</v>
      </c>
      <c r="J608" s="8">
        <v>257.24</v>
      </c>
      <c r="K608" s="10">
        <v>129.91919200000001</v>
      </c>
      <c r="L608" s="10">
        <v>-1.3875</v>
      </c>
      <c r="M608" s="6">
        <v>-185.39819800000001</v>
      </c>
      <c r="N608" s="10">
        <v>14.51693</v>
      </c>
      <c r="O608" s="6">
        <v>17.72</v>
      </c>
      <c r="P608" s="10">
        <v>15.90443</v>
      </c>
      <c r="Q608" s="6">
        <v>12.2417864425</v>
      </c>
    </row>
    <row r="609" spans="8:17" x14ac:dyDescent="0.2">
      <c r="H609" s="5" t="s">
        <v>695</v>
      </c>
      <c r="I609" s="5">
        <v>25.11</v>
      </c>
      <c r="J609" s="8">
        <v>695.04</v>
      </c>
      <c r="K609" s="10">
        <v>129.914019</v>
      </c>
      <c r="L609" s="10">
        <v>15.224</v>
      </c>
      <c r="M609" s="6">
        <v>45.654229999999998</v>
      </c>
      <c r="N609" s="10">
        <v>22.008866000000001</v>
      </c>
      <c r="O609" s="6">
        <v>31.58</v>
      </c>
      <c r="P609" s="10">
        <v>6.7848660000000001</v>
      </c>
      <c r="Q609" s="6">
        <v>5.2225821657999996</v>
      </c>
    </row>
    <row r="610" spans="8:17" x14ac:dyDescent="0.2">
      <c r="H610" s="5" t="s">
        <v>696</v>
      </c>
      <c r="I610" s="5">
        <v>3.45</v>
      </c>
      <c r="J610" s="8">
        <v>96.88</v>
      </c>
      <c r="K610" s="10">
        <v>129.17333300000001</v>
      </c>
      <c r="L610" s="10">
        <v>8.4239999999999995</v>
      </c>
      <c r="M610" s="6">
        <v>11.500475</v>
      </c>
      <c r="N610" s="10">
        <v>7.4984520000000003</v>
      </c>
      <c r="O610" s="6">
        <v>12.92</v>
      </c>
      <c r="P610" s="10">
        <v>-0.92554800000000004</v>
      </c>
      <c r="Q610" s="6">
        <v>-0.71651629920000004</v>
      </c>
    </row>
    <row r="611" spans="8:17" x14ac:dyDescent="0.2">
      <c r="H611" s="5" t="s">
        <v>697</v>
      </c>
      <c r="I611" s="5">
        <v>6.83</v>
      </c>
      <c r="J611" s="8">
        <v>409.8</v>
      </c>
      <c r="K611" s="10">
        <v>128.0625</v>
      </c>
      <c r="L611" s="10">
        <v>-15</v>
      </c>
      <c r="M611" s="6">
        <v>-27.32</v>
      </c>
      <c r="N611" s="10">
        <v>6.6000969999999999</v>
      </c>
      <c r="O611" s="6">
        <v>62.09</v>
      </c>
      <c r="P611" s="10">
        <v>21.600097000000002</v>
      </c>
      <c r="Q611" s="6">
        <v>16.866839733700001</v>
      </c>
    </row>
    <row r="612" spans="8:17" x14ac:dyDescent="0.2">
      <c r="H612" s="5" t="s">
        <v>698</v>
      </c>
      <c r="I612" s="5">
        <v>32.44</v>
      </c>
      <c r="J612" s="8">
        <v>242</v>
      </c>
      <c r="K612" s="10">
        <v>125.38860099999999</v>
      </c>
      <c r="L612" s="10">
        <v>17.307200000000002</v>
      </c>
      <c r="M612" s="6">
        <v>13.982620000000001</v>
      </c>
      <c r="N612" s="10">
        <v>14.846626000000001</v>
      </c>
      <c r="O612" s="6">
        <v>16.3</v>
      </c>
      <c r="P612" s="10">
        <v>-2.4605739999999998</v>
      </c>
      <c r="Q612" s="6">
        <v>-1.9623587892000001</v>
      </c>
    </row>
    <row r="613" spans="8:17" x14ac:dyDescent="0.2">
      <c r="H613" s="5" t="s">
        <v>699</v>
      </c>
      <c r="I613" s="5">
        <v>1.81</v>
      </c>
      <c r="J613" s="8">
        <v>26.88</v>
      </c>
      <c r="K613" s="10">
        <v>122.18181800000001</v>
      </c>
      <c r="L613" s="10">
        <v>-18.265499999999999</v>
      </c>
      <c r="M613" s="6">
        <v>-1.471627</v>
      </c>
      <c r="N613" s="10">
        <v>-18.265499999999999</v>
      </c>
      <c r="O613" s="6">
        <v>-1.471627</v>
      </c>
      <c r="P613" s="10">
        <v>0</v>
      </c>
      <c r="Q613" s="6">
        <v>0</v>
      </c>
    </row>
    <row r="614" spans="8:17" x14ac:dyDescent="0.2">
      <c r="H614" s="5" t="s">
        <v>700</v>
      </c>
      <c r="I614" s="5">
        <v>7.34</v>
      </c>
      <c r="J614" s="8">
        <v>625.74</v>
      </c>
      <c r="K614" s="10">
        <v>121.032882</v>
      </c>
      <c r="L614" s="10">
        <v>-11.935</v>
      </c>
      <c r="M614" s="6">
        <v>-52.428989999999999</v>
      </c>
      <c r="N614" s="10">
        <v>20.462394</v>
      </c>
      <c r="O614" s="6">
        <v>30.58</v>
      </c>
      <c r="P614" s="10">
        <v>32.397393999999998</v>
      </c>
      <c r="Q614" s="6">
        <v>26.767431447500002</v>
      </c>
    </row>
    <row r="615" spans="8:17" x14ac:dyDescent="0.2">
      <c r="H615" s="5" t="s">
        <v>701</v>
      </c>
      <c r="I615" s="5">
        <v>7.23</v>
      </c>
      <c r="J615" s="8">
        <v>217.02</v>
      </c>
      <c r="K615" s="10">
        <v>118.590164</v>
      </c>
      <c r="L615" s="10">
        <v>-28.218800000000002</v>
      </c>
      <c r="M615" s="6">
        <v>-7.6906179999999997</v>
      </c>
      <c r="N615" s="10">
        <v>7.7148950000000003</v>
      </c>
      <c r="O615" s="6">
        <v>28.13</v>
      </c>
      <c r="P615" s="10">
        <v>35.933695</v>
      </c>
      <c r="Q615" s="6">
        <v>30.300738221100001</v>
      </c>
    </row>
    <row r="616" spans="8:17" x14ac:dyDescent="0.2">
      <c r="H616" s="5" t="s">
        <v>702</v>
      </c>
      <c r="I616" s="5">
        <v>15.52</v>
      </c>
      <c r="J616" s="8">
        <v>356.29</v>
      </c>
      <c r="K616" s="10">
        <v>114.562701</v>
      </c>
      <c r="L616" s="10">
        <v>-1.3775999999999999</v>
      </c>
      <c r="M616" s="6">
        <v>-258.63095199999998</v>
      </c>
      <c r="N616" s="10">
        <v>7.3461860000000003</v>
      </c>
      <c r="O616" s="6">
        <v>48.5</v>
      </c>
      <c r="P616" s="10">
        <v>8.7237860000000005</v>
      </c>
      <c r="Q616" s="6">
        <v>7.6148567497000004</v>
      </c>
    </row>
    <row r="617" spans="8:17" x14ac:dyDescent="0.2">
      <c r="H617" s="5" t="s">
        <v>703</v>
      </c>
      <c r="I617" s="5">
        <v>4.4000000000000004</v>
      </c>
      <c r="J617" s="8">
        <v>115.94</v>
      </c>
      <c r="K617" s="10">
        <v>111.480769</v>
      </c>
      <c r="L617" s="10">
        <v>-15.019500000000001</v>
      </c>
      <c r="M617" s="6">
        <v>-7.7192980000000002</v>
      </c>
      <c r="N617" s="10">
        <v>17.620061</v>
      </c>
      <c r="O617" s="6">
        <v>6.58</v>
      </c>
      <c r="P617" s="10">
        <v>32.639561</v>
      </c>
      <c r="Q617" s="6">
        <v>29.278198397299999</v>
      </c>
    </row>
    <row r="618" spans="8:17" x14ac:dyDescent="0.2">
      <c r="H618" s="5" t="s">
        <v>704</v>
      </c>
      <c r="I618" s="5">
        <v>10.6</v>
      </c>
      <c r="J618" s="8">
        <v>118.08</v>
      </c>
      <c r="K618" s="10">
        <v>111.396226</v>
      </c>
      <c r="L618" s="10">
        <v>5.7927999999999997</v>
      </c>
      <c r="M618" s="6">
        <v>20.383925000000001</v>
      </c>
      <c r="N618" s="10">
        <v>6.5709520000000001</v>
      </c>
      <c r="O618" s="6">
        <v>17.97</v>
      </c>
      <c r="P618" s="10">
        <v>0.77815199999999995</v>
      </c>
      <c r="Q618" s="6">
        <v>0.69854393729999997</v>
      </c>
    </row>
    <row r="619" spans="8:17" x14ac:dyDescent="0.2">
      <c r="H619" s="5" t="s">
        <v>705</v>
      </c>
      <c r="I619" s="5">
        <v>26.58</v>
      </c>
      <c r="J619" s="8">
        <v>926.58</v>
      </c>
      <c r="K619" s="10">
        <v>110.43861699999999</v>
      </c>
      <c r="L619" s="10">
        <v>-1235.787</v>
      </c>
      <c r="M619" s="6">
        <v>-0.74978900000000004</v>
      </c>
      <c r="N619" s="10">
        <v>-1235.787</v>
      </c>
      <c r="O619" s="6">
        <v>-0.74978900000000004</v>
      </c>
      <c r="P619" s="10">
        <v>0</v>
      </c>
      <c r="Q619" s="6">
        <v>0</v>
      </c>
    </row>
    <row r="620" spans="8:17" x14ac:dyDescent="0.2">
      <c r="H620" s="5" t="s">
        <v>706</v>
      </c>
      <c r="I620" s="5">
        <v>4.0199999999999996</v>
      </c>
      <c r="J620" s="8">
        <v>10.97</v>
      </c>
      <c r="K620" s="10">
        <v>109.7</v>
      </c>
      <c r="L620" s="10">
        <v>-1.7199</v>
      </c>
      <c r="M620" s="6">
        <v>-6.3782779999999999</v>
      </c>
      <c r="N620" s="10">
        <v>-1.7199</v>
      </c>
      <c r="O620" s="6">
        <v>-6.3782779999999999</v>
      </c>
      <c r="P620" s="10">
        <v>0</v>
      </c>
      <c r="Q620" s="6">
        <v>0</v>
      </c>
    </row>
    <row r="621" spans="8:17" x14ac:dyDescent="0.2">
      <c r="H621" s="5" t="s">
        <v>707</v>
      </c>
      <c r="I621" s="5">
        <v>15.06</v>
      </c>
      <c r="J621" s="8">
        <v>471.53</v>
      </c>
      <c r="K621" s="10">
        <v>108.898383</v>
      </c>
      <c r="L621" s="10">
        <v>6.8882000000000003</v>
      </c>
      <c r="M621" s="6">
        <v>68.454749000000007</v>
      </c>
      <c r="N621" s="10">
        <v>7.0451220000000001</v>
      </c>
      <c r="O621" s="6">
        <v>66.930000000000007</v>
      </c>
      <c r="P621" s="10">
        <v>0.15692200000000001</v>
      </c>
      <c r="Q621" s="6">
        <v>0.14409926410000001</v>
      </c>
    </row>
    <row r="622" spans="8:17" x14ac:dyDescent="0.2">
      <c r="H622" s="5" t="s">
        <v>708</v>
      </c>
      <c r="I622" s="5">
        <v>46.74</v>
      </c>
      <c r="J622" s="8">
        <v>2380</v>
      </c>
      <c r="K622" s="10">
        <v>106.82226199999999</v>
      </c>
      <c r="L622" s="10">
        <v>-17.786999999999999</v>
      </c>
      <c r="M622" s="6">
        <v>-133.805588</v>
      </c>
      <c r="N622" s="10">
        <v>277.38927699999999</v>
      </c>
      <c r="O622" s="6">
        <v>8.58</v>
      </c>
      <c r="P622" s="10">
        <v>295.17627700000003</v>
      </c>
      <c r="Q622" s="6">
        <v>276.32468320309999</v>
      </c>
    </row>
    <row r="623" spans="8:17" x14ac:dyDescent="0.2">
      <c r="H623" s="5" t="s">
        <v>709</v>
      </c>
      <c r="I623" s="5">
        <v>8.44</v>
      </c>
      <c r="J623" s="8">
        <v>289.93</v>
      </c>
      <c r="K623" s="10">
        <v>106.59191199999999</v>
      </c>
      <c r="L623" s="10">
        <v>-8.9309999999999992</v>
      </c>
      <c r="M623" s="6">
        <v>-32.463329999999999</v>
      </c>
      <c r="N623" s="10">
        <v>-8.9309999999999992</v>
      </c>
      <c r="O623" s="6">
        <v>-32.463329999999999</v>
      </c>
      <c r="P623" s="10">
        <v>0</v>
      </c>
      <c r="Q623" s="6">
        <v>0</v>
      </c>
    </row>
    <row r="624" spans="8:17" x14ac:dyDescent="0.2">
      <c r="H624" s="5" t="s">
        <v>710</v>
      </c>
      <c r="I624" s="5">
        <v>6.52</v>
      </c>
      <c r="J624" s="8">
        <v>149.5</v>
      </c>
      <c r="K624" s="10">
        <v>105.28169</v>
      </c>
      <c r="L624" s="10">
        <v>5.2739000000000003</v>
      </c>
      <c r="M624" s="6">
        <v>28.347142999999999</v>
      </c>
      <c r="N624" s="10">
        <v>6.4190639999999997</v>
      </c>
      <c r="O624" s="6">
        <v>23.29</v>
      </c>
      <c r="P624" s="10">
        <v>1.1451640000000001</v>
      </c>
      <c r="Q624" s="6">
        <v>1.0877142782</v>
      </c>
    </row>
    <row r="625" spans="8:17" x14ac:dyDescent="0.2">
      <c r="H625" s="5" t="s">
        <v>711</v>
      </c>
      <c r="I625" s="5">
        <v>249.53</v>
      </c>
      <c r="J625" s="8">
        <v>1100</v>
      </c>
      <c r="K625" s="10">
        <v>105.162524</v>
      </c>
      <c r="L625" s="10">
        <v>10.603999999999999</v>
      </c>
      <c r="M625" s="6">
        <v>103.73444000000001</v>
      </c>
      <c r="N625" s="10">
        <v>19.727402999999999</v>
      </c>
      <c r="O625" s="6">
        <v>55.76</v>
      </c>
      <c r="P625" s="10">
        <v>9.1234029999999997</v>
      </c>
      <c r="Q625" s="6">
        <v>8.6755270014000008</v>
      </c>
    </row>
    <row r="626" spans="8:17" x14ac:dyDescent="0.2">
      <c r="H626" s="5" t="s">
        <v>712</v>
      </c>
      <c r="I626" s="5">
        <v>16.89</v>
      </c>
      <c r="J626" s="8">
        <v>292.37</v>
      </c>
      <c r="K626" s="10">
        <v>103.677305</v>
      </c>
      <c r="L626" s="10">
        <v>15.7521</v>
      </c>
      <c r="M626" s="6">
        <v>18.560700000000001</v>
      </c>
      <c r="N626" s="10">
        <v>14.367076000000001</v>
      </c>
      <c r="O626" s="6">
        <v>20.350000000000001</v>
      </c>
      <c r="P626" s="10">
        <v>-1.385024</v>
      </c>
      <c r="Q626" s="6">
        <v>-1.3358987614</v>
      </c>
    </row>
    <row r="627" spans="8:17" x14ac:dyDescent="0.2">
      <c r="H627" s="5" t="s">
        <v>713</v>
      </c>
      <c r="I627" s="5">
        <v>5.21</v>
      </c>
      <c r="J627" s="8">
        <v>206.11</v>
      </c>
      <c r="K627" s="10">
        <v>103.572864</v>
      </c>
      <c r="L627" s="10">
        <v>-9.89</v>
      </c>
      <c r="M627" s="6">
        <v>-20.840243000000001</v>
      </c>
      <c r="N627" s="10">
        <v>0.31648399999999999</v>
      </c>
      <c r="O627" s="6">
        <v>651.25</v>
      </c>
      <c r="P627" s="10">
        <v>10.206484</v>
      </c>
      <c r="Q627" s="6">
        <v>9.8543993661999991</v>
      </c>
    </row>
    <row r="628" spans="8:17" x14ac:dyDescent="0.2">
      <c r="H628" s="5" t="s">
        <v>714</v>
      </c>
      <c r="I628" s="5">
        <v>16.73</v>
      </c>
      <c r="J628" s="8">
        <v>570.66</v>
      </c>
      <c r="K628" s="10">
        <v>102.45242399999999</v>
      </c>
      <c r="L628" s="10">
        <v>-19.101600000000001</v>
      </c>
      <c r="M628" s="6">
        <v>-29.874984000000001</v>
      </c>
      <c r="N628" s="10">
        <v>-19.101600000000001</v>
      </c>
      <c r="O628" s="6">
        <v>-29.874984000000001</v>
      </c>
      <c r="P628" s="10">
        <v>0</v>
      </c>
      <c r="Q628" s="6">
        <v>0</v>
      </c>
    </row>
    <row r="629" spans="8:17" x14ac:dyDescent="0.2">
      <c r="H629" s="5" t="s">
        <v>715</v>
      </c>
      <c r="I629" s="5">
        <v>8.2799999999999994</v>
      </c>
      <c r="J629" s="8">
        <v>129.25</v>
      </c>
      <c r="K629" s="10">
        <v>100.976563</v>
      </c>
      <c r="L629" s="10">
        <v>-9.5221</v>
      </c>
      <c r="M629" s="6">
        <v>-13.573686</v>
      </c>
      <c r="N629" s="10">
        <v>6.8062139999999998</v>
      </c>
      <c r="O629" s="6">
        <v>18.989999999999998</v>
      </c>
      <c r="P629" s="10">
        <v>16.328313999999999</v>
      </c>
      <c r="Q629" s="6">
        <v>16.1703997368</v>
      </c>
    </row>
    <row r="630" spans="8:17" x14ac:dyDescent="0.2">
      <c r="H630" s="5" t="s">
        <v>127</v>
      </c>
      <c r="I630" s="5">
        <v>0.41</v>
      </c>
      <c r="J630" s="8">
        <v>34.549999999999997</v>
      </c>
      <c r="K630" s="10">
        <v>98.714286000000001</v>
      </c>
      <c r="L630" s="10">
        <v>0</v>
      </c>
      <c r="M630" s="6" t="s">
        <v>888</v>
      </c>
      <c r="N630" s="10">
        <v>1.2641789999999999</v>
      </c>
      <c r="O630" s="6">
        <v>27.33</v>
      </c>
      <c r="P630" s="10">
        <v>1.2641789999999999</v>
      </c>
      <c r="Q630" s="6">
        <v>1.2806439810000001</v>
      </c>
    </row>
    <row r="631" spans="8:17" x14ac:dyDescent="0.2">
      <c r="H631" s="5" t="s">
        <v>128</v>
      </c>
      <c r="I631" s="5">
        <v>6.93</v>
      </c>
      <c r="J631" s="8">
        <v>139.85</v>
      </c>
      <c r="K631" s="10">
        <v>96.448276000000007</v>
      </c>
      <c r="L631" s="10">
        <v>-10.2918</v>
      </c>
      <c r="M631" s="6">
        <v>-13.588488</v>
      </c>
      <c r="N631" s="10">
        <v>-10.2918</v>
      </c>
      <c r="O631" s="6">
        <v>-13.588488</v>
      </c>
      <c r="P631" s="10">
        <v>0</v>
      </c>
      <c r="Q631" s="6">
        <v>0</v>
      </c>
    </row>
    <row r="632" spans="8:17" x14ac:dyDescent="0.2">
      <c r="H632" s="5" t="s">
        <v>716</v>
      </c>
      <c r="I632" s="5">
        <v>0.92</v>
      </c>
      <c r="J632" s="8">
        <v>98.73</v>
      </c>
      <c r="K632" s="10">
        <v>94.932692000000003</v>
      </c>
      <c r="L632" s="10">
        <v>-97.952399999999997</v>
      </c>
      <c r="M632" s="6">
        <v>-1.0079389999999999</v>
      </c>
      <c r="N632" s="10">
        <v>-97.952399999999997</v>
      </c>
      <c r="O632" s="6">
        <v>-1.0079389999999999</v>
      </c>
      <c r="P632" s="10">
        <v>0</v>
      </c>
      <c r="Q632" s="6">
        <v>0</v>
      </c>
    </row>
    <row r="633" spans="8:17" x14ac:dyDescent="0.2">
      <c r="H633" s="5" t="s">
        <v>717</v>
      </c>
      <c r="I633" s="5">
        <v>8.6300000000000008</v>
      </c>
      <c r="J633" s="8">
        <v>160</v>
      </c>
      <c r="K633" s="10">
        <v>88.888889000000006</v>
      </c>
      <c r="L633" s="10">
        <v>-7.7868000000000004</v>
      </c>
      <c r="M633" s="6">
        <v>-20.547592999999999</v>
      </c>
      <c r="N633" s="10">
        <v>6.7681899999999997</v>
      </c>
      <c r="O633" s="6">
        <v>23.64</v>
      </c>
      <c r="P633" s="10">
        <v>14.55499</v>
      </c>
      <c r="Q633" s="6">
        <v>16.374363198000001</v>
      </c>
    </row>
    <row r="634" spans="8:17" x14ac:dyDescent="0.2">
      <c r="H634" s="5" t="s">
        <v>718</v>
      </c>
      <c r="I634" s="5">
        <v>3.07</v>
      </c>
      <c r="J634" s="8">
        <v>90.32</v>
      </c>
      <c r="K634" s="10">
        <v>88.549019999999999</v>
      </c>
      <c r="L634" s="10">
        <v>-28.537400000000002</v>
      </c>
      <c r="M634" s="6">
        <v>-3.1649690000000001</v>
      </c>
      <c r="N634" s="10">
        <v>-28.537400000000002</v>
      </c>
      <c r="O634" s="6">
        <v>-3.1649690000000001</v>
      </c>
      <c r="P634" s="10">
        <v>0</v>
      </c>
      <c r="Q634" s="6">
        <v>0</v>
      </c>
    </row>
    <row r="635" spans="8:17" x14ac:dyDescent="0.2">
      <c r="H635" s="5" t="s">
        <v>719</v>
      </c>
      <c r="I635" s="5">
        <v>1.1599999999999999</v>
      </c>
      <c r="J635" s="8">
        <v>22.99</v>
      </c>
      <c r="K635" s="10">
        <v>88.423077000000006</v>
      </c>
      <c r="L635" s="10">
        <v>-4.7568000000000001</v>
      </c>
      <c r="M635" s="6">
        <v>-4.833081</v>
      </c>
      <c r="N635" s="10">
        <v>1.981897</v>
      </c>
      <c r="O635" s="6">
        <v>11.6</v>
      </c>
      <c r="P635" s="10">
        <v>6.7386970000000002</v>
      </c>
      <c r="Q635" s="6">
        <v>7.6209704369000004</v>
      </c>
    </row>
    <row r="636" spans="8:17" x14ac:dyDescent="0.2">
      <c r="H636" s="5" t="s">
        <v>720</v>
      </c>
      <c r="I636" s="5">
        <v>3.47</v>
      </c>
      <c r="J636" s="8">
        <v>135.63999999999999</v>
      </c>
      <c r="K636" s="10">
        <v>86.948718</v>
      </c>
      <c r="L636" s="10">
        <v>-1.9544999999999999</v>
      </c>
      <c r="M636" s="6">
        <v>-69.398822999999993</v>
      </c>
      <c r="N636" s="10">
        <v>1.4072</v>
      </c>
      <c r="O636" s="6">
        <v>96.39</v>
      </c>
      <c r="P636" s="10">
        <v>3.3616999999999999</v>
      </c>
      <c r="Q636" s="6">
        <v>3.8663018804</v>
      </c>
    </row>
    <row r="637" spans="8:17" x14ac:dyDescent="0.2">
      <c r="H637" s="5" t="s">
        <v>721</v>
      </c>
      <c r="I637" s="5">
        <v>5.2</v>
      </c>
      <c r="J637" s="8">
        <v>87.15</v>
      </c>
      <c r="K637" s="10">
        <v>86.287128999999993</v>
      </c>
      <c r="L637" s="10">
        <v>-0.3352</v>
      </c>
      <c r="M637" s="6">
        <v>-259.994033</v>
      </c>
      <c r="N637" s="10">
        <v>4.1899040000000003</v>
      </c>
      <c r="O637" s="6">
        <v>20.8</v>
      </c>
      <c r="P637" s="10">
        <v>4.5251039999999998</v>
      </c>
      <c r="Q637" s="6">
        <v>5.2442396840000001</v>
      </c>
    </row>
    <row r="638" spans="8:17" x14ac:dyDescent="0.2">
      <c r="H638" s="5" t="s">
        <v>722</v>
      </c>
      <c r="I638" s="5">
        <v>6.53</v>
      </c>
      <c r="J638" s="8">
        <v>92.14</v>
      </c>
      <c r="K638" s="10">
        <v>85.314814999999996</v>
      </c>
      <c r="L638" s="10">
        <v>3.1042000000000001</v>
      </c>
      <c r="M638" s="6">
        <v>29.682365999999998</v>
      </c>
      <c r="N638" s="10">
        <v>7.0986130000000003</v>
      </c>
      <c r="O638" s="6">
        <v>12.98</v>
      </c>
      <c r="P638" s="10">
        <v>3.9944130000000002</v>
      </c>
      <c r="Q638" s="6">
        <v>4.6819690810000001</v>
      </c>
    </row>
    <row r="639" spans="8:17" x14ac:dyDescent="0.2">
      <c r="H639" s="5" t="s">
        <v>723</v>
      </c>
      <c r="I639" s="5">
        <v>14.83</v>
      </c>
      <c r="J639" s="8">
        <v>196.94</v>
      </c>
      <c r="K639" s="10">
        <v>84.887930999999995</v>
      </c>
      <c r="L639" s="10">
        <v>4.5152000000000001</v>
      </c>
      <c r="M639" s="6">
        <v>43.617116000000003</v>
      </c>
      <c r="N639" s="10">
        <v>6.1756039999999999</v>
      </c>
      <c r="O639" s="6">
        <v>31.89</v>
      </c>
      <c r="P639" s="10">
        <v>1.660404</v>
      </c>
      <c r="Q639" s="6">
        <v>1.9559949421</v>
      </c>
    </row>
    <row r="640" spans="8:17" x14ac:dyDescent="0.2">
      <c r="H640" s="5" t="s">
        <v>724</v>
      </c>
      <c r="I640" s="5">
        <v>7.09</v>
      </c>
      <c r="J640" s="8">
        <v>286.22000000000003</v>
      </c>
      <c r="K640" s="10">
        <v>84.680473000000006</v>
      </c>
      <c r="L640" s="10">
        <v>-1.2111000000000001</v>
      </c>
      <c r="M640" s="6">
        <v>-236.33060900000001</v>
      </c>
      <c r="N640" s="10">
        <v>23.615511999999999</v>
      </c>
      <c r="O640" s="6">
        <v>12.12</v>
      </c>
      <c r="P640" s="10">
        <v>24.826612000000001</v>
      </c>
      <c r="Q640" s="6">
        <v>29.3179886251</v>
      </c>
    </row>
    <row r="641" spans="8:17" x14ac:dyDescent="0.2">
      <c r="H641" s="5" t="s">
        <v>725</v>
      </c>
      <c r="I641" s="5">
        <v>16.690000000000001</v>
      </c>
      <c r="J641" s="8">
        <v>535.08000000000004</v>
      </c>
      <c r="K641" s="10">
        <v>82.701700000000002</v>
      </c>
      <c r="L641" s="10">
        <v>-7.0532000000000004</v>
      </c>
      <c r="M641" s="6">
        <v>-75.863438000000002</v>
      </c>
      <c r="N641" s="10">
        <v>14.010998000000001</v>
      </c>
      <c r="O641" s="6">
        <v>38.19</v>
      </c>
      <c r="P641" s="10">
        <v>21.064198000000001</v>
      </c>
      <c r="Q641" s="6">
        <v>25.470090220599999</v>
      </c>
    </row>
    <row r="642" spans="8:17" x14ac:dyDescent="0.2">
      <c r="H642" s="5" t="s">
        <v>726</v>
      </c>
      <c r="I642" s="5">
        <v>26.96</v>
      </c>
      <c r="J642" s="8">
        <v>591.85</v>
      </c>
      <c r="K642" s="10">
        <v>80.196477000000002</v>
      </c>
      <c r="L642" s="10">
        <v>-0.878</v>
      </c>
      <c r="M642" s="6">
        <v>-674.08883800000001</v>
      </c>
      <c r="N642" s="10">
        <v>10.867609</v>
      </c>
      <c r="O642" s="6">
        <v>54.46</v>
      </c>
      <c r="P642" s="10">
        <v>11.745609</v>
      </c>
      <c r="Q642" s="6">
        <v>14.646041446</v>
      </c>
    </row>
    <row r="643" spans="8:17" x14ac:dyDescent="0.2">
      <c r="H643" s="5" t="s">
        <v>727</v>
      </c>
      <c r="I643" s="5">
        <v>0.41</v>
      </c>
      <c r="J643" s="8">
        <v>51.46</v>
      </c>
      <c r="K643" s="10">
        <v>79.169230999999996</v>
      </c>
      <c r="L643" s="10">
        <v>-29.944800000000001</v>
      </c>
      <c r="M643" s="6">
        <v>-1.7184950000000001</v>
      </c>
      <c r="N643" s="10">
        <v>18.712727000000001</v>
      </c>
      <c r="O643" s="6">
        <v>2.75</v>
      </c>
      <c r="P643" s="10">
        <v>48.657527000000002</v>
      </c>
      <c r="Q643" s="6">
        <v>61.460149100800002</v>
      </c>
    </row>
    <row r="644" spans="8:17" x14ac:dyDescent="0.2">
      <c r="H644" s="5" t="s">
        <v>728</v>
      </c>
      <c r="I644" s="5">
        <v>19.63</v>
      </c>
      <c r="J644" s="8">
        <v>274.43</v>
      </c>
      <c r="K644" s="10">
        <v>78.859195</v>
      </c>
      <c r="L644" s="10">
        <v>-5.1726000000000001</v>
      </c>
      <c r="M644" s="6">
        <v>-53.054557000000003</v>
      </c>
      <c r="N644" s="10">
        <v>-5.1726000000000001</v>
      </c>
      <c r="O644" s="6">
        <v>-53.054557000000003</v>
      </c>
      <c r="P644" s="10">
        <v>0</v>
      </c>
      <c r="Q644" s="6">
        <v>0</v>
      </c>
    </row>
    <row r="645" spans="8:17" x14ac:dyDescent="0.2">
      <c r="H645" s="5" t="s">
        <v>129</v>
      </c>
      <c r="I645" s="5">
        <v>13.43</v>
      </c>
      <c r="J645" s="8">
        <v>56.54</v>
      </c>
      <c r="K645" s="10">
        <v>76.405405000000002</v>
      </c>
      <c r="L645" s="10">
        <v>-1.2209000000000001</v>
      </c>
      <c r="M645" s="6">
        <v>-46.310099000000001</v>
      </c>
      <c r="N645" s="10">
        <v>-1.2209000000000001</v>
      </c>
      <c r="O645" s="6">
        <v>-46.310099000000001</v>
      </c>
      <c r="P645" s="10">
        <v>0</v>
      </c>
      <c r="Q645" s="6">
        <v>0</v>
      </c>
    </row>
    <row r="646" spans="8:17" x14ac:dyDescent="0.2">
      <c r="H646" s="5" t="s">
        <v>729</v>
      </c>
      <c r="I646" s="5">
        <v>3.1</v>
      </c>
      <c r="J646" s="8">
        <v>292.95</v>
      </c>
      <c r="K646" s="10">
        <v>75.697674000000006</v>
      </c>
      <c r="L646" s="10">
        <v>31.184999999999999</v>
      </c>
      <c r="M646" s="6">
        <v>9.3939389999999996</v>
      </c>
      <c r="N646" s="10">
        <v>31.184999999999999</v>
      </c>
      <c r="O646" s="6">
        <v>9.3939389999999996</v>
      </c>
      <c r="P646" s="10">
        <v>0</v>
      </c>
      <c r="Q646" s="6">
        <v>0</v>
      </c>
    </row>
    <row r="647" spans="8:17" x14ac:dyDescent="0.2">
      <c r="H647" s="5" t="s">
        <v>730</v>
      </c>
      <c r="I647" s="5">
        <v>4.87</v>
      </c>
      <c r="J647" s="8">
        <v>47.05</v>
      </c>
      <c r="K647" s="10">
        <v>73.515625</v>
      </c>
      <c r="L647" s="10">
        <v>-7.0518000000000001</v>
      </c>
      <c r="M647" s="6">
        <v>-6.6720550000000003</v>
      </c>
      <c r="N647" s="10">
        <v>3.5752280000000001</v>
      </c>
      <c r="O647" s="6">
        <v>13.16</v>
      </c>
      <c r="P647" s="10">
        <v>10.627027999999999</v>
      </c>
      <c r="Q647" s="6">
        <v>14.4554684307</v>
      </c>
    </row>
    <row r="648" spans="8:17" x14ac:dyDescent="0.2">
      <c r="H648" s="5" t="s">
        <v>731</v>
      </c>
      <c r="I648" s="5">
        <v>2.99</v>
      </c>
      <c r="J648" s="8">
        <v>119.99</v>
      </c>
      <c r="K648" s="10">
        <v>73.164634000000007</v>
      </c>
      <c r="L648" s="10">
        <v>-6.8220999999999998</v>
      </c>
      <c r="M648" s="6">
        <v>-17.588425999999998</v>
      </c>
      <c r="N648" s="10">
        <v>-6.8220999999999998</v>
      </c>
      <c r="O648" s="6">
        <v>-17.588425999999998</v>
      </c>
      <c r="P648" s="10">
        <v>0</v>
      </c>
      <c r="Q648" s="6">
        <v>0</v>
      </c>
    </row>
    <row r="649" spans="8:17" x14ac:dyDescent="0.2">
      <c r="H649" s="5" t="s">
        <v>732</v>
      </c>
      <c r="I649" s="5">
        <v>3.28</v>
      </c>
      <c r="J649" s="8">
        <v>24</v>
      </c>
      <c r="K649" s="10">
        <v>72.727272999999997</v>
      </c>
      <c r="L649" s="10">
        <v>-5.2632000000000003</v>
      </c>
      <c r="M649" s="6">
        <v>-4.5599639999999999</v>
      </c>
      <c r="N649" s="10">
        <v>-5.2632000000000003</v>
      </c>
      <c r="O649" s="6">
        <v>-4.5599639999999999</v>
      </c>
      <c r="P649" s="10">
        <v>0</v>
      </c>
      <c r="Q649" s="6">
        <v>0</v>
      </c>
    </row>
    <row r="650" spans="8:17" x14ac:dyDescent="0.2">
      <c r="H650" s="5" t="s">
        <v>733</v>
      </c>
      <c r="I650" s="5">
        <v>71.75</v>
      </c>
      <c r="J650" s="8">
        <v>1710</v>
      </c>
      <c r="K650" s="10">
        <v>71.638039000000006</v>
      </c>
      <c r="L650" s="10">
        <v>-28.143000000000001</v>
      </c>
      <c r="M650" s="6">
        <v>-60.761113000000002</v>
      </c>
      <c r="N650" s="10">
        <v>-28.143000000000001</v>
      </c>
      <c r="O650" s="6">
        <v>-60.761113000000002</v>
      </c>
      <c r="P650" s="10">
        <v>0</v>
      </c>
      <c r="Q650" s="6">
        <v>0</v>
      </c>
    </row>
    <row r="651" spans="8:17" x14ac:dyDescent="0.2">
      <c r="H651" s="5" t="s">
        <v>734</v>
      </c>
      <c r="I651" s="5">
        <v>9.49</v>
      </c>
      <c r="J651" s="8">
        <v>87.31</v>
      </c>
      <c r="K651" s="10">
        <v>68.748030999999997</v>
      </c>
      <c r="L651" s="10">
        <v>3.956</v>
      </c>
      <c r="M651" s="6">
        <v>22.070273</v>
      </c>
      <c r="N651" s="10">
        <v>1.1040719999999999</v>
      </c>
      <c r="O651" s="6">
        <v>79.08</v>
      </c>
      <c r="P651" s="10">
        <v>-2.851928</v>
      </c>
      <c r="Q651" s="6">
        <v>-4.1483779417999997</v>
      </c>
    </row>
    <row r="652" spans="8:17" x14ac:dyDescent="0.2">
      <c r="H652" s="5" t="s">
        <v>735</v>
      </c>
      <c r="I652" s="5">
        <v>7.84</v>
      </c>
      <c r="J652" s="8">
        <v>234.96</v>
      </c>
      <c r="K652" s="10">
        <v>68.701753999999994</v>
      </c>
      <c r="L652" s="10">
        <v>4.7952000000000004</v>
      </c>
      <c r="M652" s="6">
        <v>48.998998999999998</v>
      </c>
      <c r="N652" s="10">
        <v>3.3865669999999999</v>
      </c>
      <c r="O652" s="6">
        <v>69.38</v>
      </c>
      <c r="P652" s="10">
        <v>-1.408633</v>
      </c>
      <c r="Q652" s="6">
        <v>-2.0503599634</v>
      </c>
    </row>
    <row r="653" spans="8:17" x14ac:dyDescent="0.2">
      <c r="H653" s="5" t="s">
        <v>736</v>
      </c>
      <c r="I653" s="5">
        <v>7.92</v>
      </c>
      <c r="J653" s="8">
        <v>364.8</v>
      </c>
      <c r="K653" s="10">
        <v>68.059701000000004</v>
      </c>
      <c r="L653" s="10">
        <v>-7.3696000000000002</v>
      </c>
      <c r="M653" s="6">
        <v>-49.500650999999998</v>
      </c>
      <c r="N653" s="10">
        <v>-7.3696000000000002</v>
      </c>
      <c r="O653" s="6">
        <v>-49.500650999999998</v>
      </c>
      <c r="P653" s="10">
        <v>0</v>
      </c>
      <c r="Q653" s="6">
        <v>0</v>
      </c>
    </row>
    <row r="654" spans="8:17" x14ac:dyDescent="0.2">
      <c r="H654" s="5" t="s">
        <v>737</v>
      </c>
      <c r="I654" s="5">
        <v>1.17</v>
      </c>
      <c r="J654" s="8">
        <v>6.1</v>
      </c>
      <c r="K654" s="10">
        <v>67.777777999999998</v>
      </c>
      <c r="L654" s="10">
        <v>-10.367900000000001</v>
      </c>
      <c r="M654" s="6">
        <v>-0.58835400000000004</v>
      </c>
      <c r="N654" s="10">
        <v>-10.367900000000001</v>
      </c>
      <c r="O654" s="6">
        <v>-0.58835400000000004</v>
      </c>
      <c r="P654" s="10">
        <v>0</v>
      </c>
      <c r="Q654" s="6">
        <v>0</v>
      </c>
    </row>
    <row r="655" spans="8:17" x14ac:dyDescent="0.2">
      <c r="H655" s="5" t="s">
        <v>738</v>
      </c>
      <c r="I655" s="5">
        <v>2</v>
      </c>
      <c r="J655" s="8">
        <v>37.700000000000003</v>
      </c>
      <c r="K655" s="10">
        <v>67.321428999999995</v>
      </c>
      <c r="L655" s="10">
        <v>4.1470000000000002</v>
      </c>
      <c r="M655" s="6">
        <v>9.0909089999999999</v>
      </c>
      <c r="N655" s="10">
        <v>4.1470000000000002</v>
      </c>
      <c r="O655" s="6">
        <v>9.0909089999999999</v>
      </c>
      <c r="P655" s="10">
        <v>0</v>
      </c>
      <c r="Q655" s="6">
        <v>0</v>
      </c>
    </row>
    <row r="656" spans="8:17" x14ac:dyDescent="0.2">
      <c r="H656" s="5" t="s">
        <v>739</v>
      </c>
      <c r="I656" s="5">
        <v>4.26</v>
      </c>
      <c r="J656" s="8">
        <v>51.12</v>
      </c>
      <c r="K656" s="10">
        <v>65.538461999999996</v>
      </c>
      <c r="L656" s="10">
        <v>-8.16</v>
      </c>
      <c r="M656" s="6">
        <v>-6.2647060000000003</v>
      </c>
      <c r="N656" s="10">
        <v>-8.16</v>
      </c>
      <c r="O656" s="6">
        <v>-6.2647060000000003</v>
      </c>
      <c r="P656" s="10">
        <v>0</v>
      </c>
      <c r="Q656" s="6">
        <v>0</v>
      </c>
    </row>
    <row r="657" spans="8:17" x14ac:dyDescent="0.2">
      <c r="H657" s="5" t="s">
        <v>740</v>
      </c>
      <c r="I657" s="5">
        <v>5.99</v>
      </c>
      <c r="J657" s="8">
        <v>62.78</v>
      </c>
      <c r="K657" s="10">
        <v>65.395832999999996</v>
      </c>
      <c r="L657" s="10">
        <v>0.83840000000000003</v>
      </c>
      <c r="M657" s="6">
        <v>74.880724999999998</v>
      </c>
      <c r="N657" s="10">
        <v>4.1493719999999996</v>
      </c>
      <c r="O657" s="6">
        <v>15.13</v>
      </c>
      <c r="P657" s="10">
        <v>3.310972</v>
      </c>
      <c r="Q657" s="6">
        <v>5.0629710481999997</v>
      </c>
    </row>
    <row r="658" spans="8:17" x14ac:dyDescent="0.2">
      <c r="H658" s="5" t="s">
        <v>741</v>
      </c>
      <c r="I658" s="5">
        <v>3.79</v>
      </c>
      <c r="J658" s="8">
        <v>45.1</v>
      </c>
      <c r="K658" s="10">
        <v>65.362318999999999</v>
      </c>
      <c r="L658" s="10">
        <v>5.95</v>
      </c>
      <c r="M658" s="6">
        <v>7.5798319999999997</v>
      </c>
      <c r="N658" s="10">
        <v>7.3813420000000001</v>
      </c>
      <c r="O658" s="6">
        <v>6.11</v>
      </c>
      <c r="P658" s="10">
        <v>1.4313419999999999</v>
      </c>
      <c r="Q658" s="6">
        <v>2.1898581439</v>
      </c>
    </row>
    <row r="659" spans="8:17" x14ac:dyDescent="0.2">
      <c r="H659" s="5" t="s">
        <v>742</v>
      </c>
      <c r="I659" s="5">
        <v>26.23</v>
      </c>
      <c r="J659" s="8">
        <v>310.29000000000002</v>
      </c>
      <c r="K659" s="10">
        <v>65.186975000000004</v>
      </c>
      <c r="L659" s="10">
        <v>-8.0443999999999996</v>
      </c>
      <c r="M659" s="6">
        <v>-38.572173999999997</v>
      </c>
      <c r="N659" s="10">
        <v>-8.0443999999999996</v>
      </c>
      <c r="O659" s="6">
        <v>-38.572173999999997</v>
      </c>
      <c r="P659" s="10">
        <v>0</v>
      </c>
      <c r="Q659" s="6">
        <v>0</v>
      </c>
    </row>
    <row r="660" spans="8:17" x14ac:dyDescent="0.2">
      <c r="H660" s="5" t="s">
        <v>743</v>
      </c>
      <c r="I660" s="5">
        <v>7.49</v>
      </c>
      <c r="J660" s="8">
        <v>223.8</v>
      </c>
      <c r="K660" s="10">
        <v>64.682080999999997</v>
      </c>
      <c r="L660" s="10">
        <v>2.3904000000000001</v>
      </c>
      <c r="M660" s="6">
        <v>93.624498000000003</v>
      </c>
      <c r="N660" s="10">
        <v>7.3209030000000004</v>
      </c>
      <c r="O660" s="6">
        <v>30.57</v>
      </c>
      <c r="P660" s="10">
        <v>4.9305029999999999</v>
      </c>
      <c r="Q660" s="6">
        <v>7.6226719601999999</v>
      </c>
    </row>
    <row r="661" spans="8:17" x14ac:dyDescent="0.2">
      <c r="H661" s="5" t="s">
        <v>130</v>
      </c>
      <c r="I661" s="5">
        <v>3.24</v>
      </c>
      <c r="J661" s="8">
        <v>45.23</v>
      </c>
      <c r="K661" s="10">
        <v>64.614286000000007</v>
      </c>
      <c r="L661" s="10">
        <v>-3.3504</v>
      </c>
      <c r="M661" s="6">
        <v>-13.499881</v>
      </c>
      <c r="N661" s="10">
        <v>-3.3504</v>
      </c>
      <c r="O661" s="6">
        <v>-13.499881</v>
      </c>
      <c r="P661" s="10">
        <v>0</v>
      </c>
      <c r="Q661" s="6">
        <v>0</v>
      </c>
    </row>
    <row r="662" spans="8:17" x14ac:dyDescent="0.2">
      <c r="H662" s="5" t="s">
        <v>744</v>
      </c>
      <c r="I662" s="5">
        <v>2.96</v>
      </c>
      <c r="J662" s="8">
        <v>104.61</v>
      </c>
      <c r="K662" s="10">
        <v>64.574073999999996</v>
      </c>
      <c r="L662" s="10">
        <v>-1.4136</v>
      </c>
      <c r="M662" s="6">
        <v>-74.002547000000007</v>
      </c>
      <c r="N662" s="10">
        <v>-1.4136</v>
      </c>
      <c r="O662" s="6">
        <v>-74.002547000000007</v>
      </c>
      <c r="P662" s="10">
        <v>0</v>
      </c>
      <c r="Q662" s="6">
        <v>0</v>
      </c>
    </row>
    <row r="663" spans="8:17" x14ac:dyDescent="0.2">
      <c r="H663" s="5" t="s">
        <v>745</v>
      </c>
      <c r="I663" s="5">
        <v>3.43</v>
      </c>
      <c r="J663" s="8">
        <v>14.71</v>
      </c>
      <c r="K663" s="10">
        <v>63.956522</v>
      </c>
      <c r="L663" s="10">
        <v>-5.5340999999999996</v>
      </c>
      <c r="M663" s="6">
        <v>-2.6580650000000001</v>
      </c>
      <c r="N663" s="10">
        <v>-5.5340999999999996</v>
      </c>
      <c r="O663" s="6">
        <v>-2.6580650000000001</v>
      </c>
      <c r="P663" s="10">
        <v>0</v>
      </c>
      <c r="Q663" s="6">
        <v>0</v>
      </c>
    </row>
    <row r="664" spans="8:17" x14ac:dyDescent="0.2">
      <c r="H664" s="5" t="s">
        <v>746</v>
      </c>
      <c r="I664" s="5">
        <v>10.95</v>
      </c>
      <c r="J664" s="8">
        <v>36.9</v>
      </c>
      <c r="K664" s="10">
        <v>63.620690000000003</v>
      </c>
      <c r="L664" s="10">
        <v>7.9195000000000002</v>
      </c>
      <c r="M664" s="6">
        <v>4.6593850000000003</v>
      </c>
      <c r="N664" s="10">
        <v>7.9195000000000002</v>
      </c>
      <c r="O664" s="6">
        <v>4.6593850000000003</v>
      </c>
      <c r="P664" s="10">
        <v>0</v>
      </c>
      <c r="Q664" s="6">
        <v>0</v>
      </c>
    </row>
    <row r="665" spans="8:17" x14ac:dyDescent="0.2">
      <c r="H665" s="5" t="s">
        <v>747</v>
      </c>
      <c r="I665" s="5">
        <v>4.05</v>
      </c>
      <c r="J665" s="8">
        <v>145.27000000000001</v>
      </c>
      <c r="K665" s="10">
        <v>62.887445999999997</v>
      </c>
      <c r="L665" s="10">
        <v>-34.435200000000002</v>
      </c>
      <c r="M665" s="6">
        <v>-4.218648</v>
      </c>
      <c r="N665" s="10">
        <v>10.187237</v>
      </c>
      <c r="O665" s="6">
        <v>14.26</v>
      </c>
      <c r="P665" s="10">
        <v>44.622436999999998</v>
      </c>
      <c r="Q665" s="6">
        <v>70.956033270199995</v>
      </c>
    </row>
    <row r="666" spans="8:17" x14ac:dyDescent="0.2">
      <c r="H666" s="5" t="s">
        <v>748</v>
      </c>
      <c r="I666" s="5">
        <v>8.7200000000000006</v>
      </c>
      <c r="J666" s="8">
        <v>336.94</v>
      </c>
      <c r="K666" s="10">
        <v>60.819495000000003</v>
      </c>
      <c r="L666" s="10">
        <v>-54.482399999999998</v>
      </c>
      <c r="M666" s="6">
        <v>-6.1843820000000003</v>
      </c>
      <c r="N666" s="10">
        <v>-54.482399999999998</v>
      </c>
      <c r="O666" s="6">
        <v>-6.1843820000000003</v>
      </c>
      <c r="P666" s="10">
        <v>0</v>
      </c>
      <c r="Q666" s="6">
        <v>0</v>
      </c>
    </row>
    <row r="667" spans="8:17" x14ac:dyDescent="0.2">
      <c r="H667" s="5" t="s">
        <v>749</v>
      </c>
      <c r="I667" s="5">
        <v>17.89</v>
      </c>
      <c r="J667" s="8">
        <v>131.49</v>
      </c>
      <c r="K667" s="10">
        <v>60.594470000000001</v>
      </c>
      <c r="L667" s="10">
        <v>1.8374999999999999</v>
      </c>
      <c r="M667" s="6">
        <v>71.559184000000002</v>
      </c>
      <c r="N667" s="10">
        <v>1.712555</v>
      </c>
      <c r="O667" s="6">
        <v>76.78</v>
      </c>
      <c r="P667" s="10">
        <v>-0.124945</v>
      </c>
      <c r="Q667" s="6">
        <v>-0.20619810180000001</v>
      </c>
    </row>
    <row r="668" spans="8:17" x14ac:dyDescent="0.2">
      <c r="H668" s="5" t="s">
        <v>750</v>
      </c>
      <c r="I668" s="5">
        <v>1.34</v>
      </c>
      <c r="J668" s="8">
        <v>16.940000000000001</v>
      </c>
      <c r="K668" s="10">
        <v>60.5</v>
      </c>
      <c r="L668" s="10">
        <v>-13.1456</v>
      </c>
      <c r="M668" s="6">
        <v>-1.2886439999999999</v>
      </c>
      <c r="N668" s="10">
        <v>-13.1456</v>
      </c>
      <c r="O668" s="6">
        <v>-1.2886439999999999</v>
      </c>
      <c r="P668" s="10">
        <v>0</v>
      </c>
      <c r="Q668" s="6">
        <v>0</v>
      </c>
    </row>
    <row r="669" spans="8:17" x14ac:dyDescent="0.2">
      <c r="H669" s="5" t="s">
        <v>751</v>
      </c>
      <c r="I669" s="5">
        <v>3.14</v>
      </c>
      <c r="J669" s="8">
        <v>6.59</v>
      </c>
      <c r="K669" s="10">
        <v>59.909090999999997</v>
      </c>
      <c r="L669" s="10">
        <v>-2.1840000000000002</v>
      </c>
      <c r="M669" s="6">
        <v>-3.0173990000000002</v>
      </c>
      <c r="N669" s="10">
        <v>-2.1840000000000002</v>
      </c>
      <c r="O669" s="6">
        <v>-3.0173990000000002</v>
      </c>
      <c r="P669" s="10">
        <v>0</v>
      </c>
      <c r="Q669" s="6">
        <v>0</v>
      </c>
    </row>
    <row r="670" spans="8:17" x14ac:dyDescent="0.2">
      <c r="H670" s="5" t="s">
        <v>752</v>
      </c>
      <c r="I670" s="5">
        <v>1.74</v>
      </c>
      <c r="J670" s="8">
        <v>46.41</v>
      </c>
      <c r="K670" s="10">
        <v>59.5</v>
      </c>
      <c r="L670" s="10">
        <v>-10.134600000000001</v>
      </c>
      <c r="M670" s="6">
        <v>-4.5793619999999997</v>
      </c>
      <c r="N670" s="10">
        <v>-10.134600000000001</v>
      </c>
      <c r="O670" s="6">
        <v>-4.5793619999999997</v>
      </c>
      <c r="P670" s="10">
        <v>0</v>
      </c>
      <c r="Q670" s="6">
        <v>0</v>
      </c>
    </row>
    <row r="671" spans="8:17" x14ac:dyDescent="0.2">
      <c r="H671" s="5" t="s">
        <v>753</v>
      </c>
      <c r="I671" s="5">
        <v>0.75</v>
      </c>
      <c r="J671" s="8">
        <v>95.68</v>
      </c>
      <c r="K671" s="10">
        <v>59.428570999999998</v>
      </c>
      <c r="L671" s="10">
        <v>5.0891999999999999</v>
      </c>
      <c r="M671" s="6">
        <v>18.800597</v>
      </c>
      <c r="N671" s="10">
        <v>5.0891999999999999</v>
      </c>
      <c r="O671" s="6">
        <v>18.800597</v>
      </c>
      <c r="P671" s="10">
        <v>0</v>
      </c>
      <c r="Q671" s="6">
        <v>0</v>
      </c>
    </row>
    <row r="672" spans="8:17" x14ac:dyDescent="0.2">
      <c r="H672" s="5" t="s">
        <v>754</v>
      </c>
      <c r="I672" s="5">
        <v>10.16</v>
      </c>
      <c r="J672" s="8">
        <v>94.89</v>
      </c>
      <c r="K672" s="10">
        <v>59.306249999999999</v>
      </c>
      <c r="L672" s="10">
        <v>2.0548000000000002</v>
      </c>
      <c r="M672" s="6">
        <v>46.179676999999998</v>
      </c>
      <c r="N672" s="10">
        <v>1.727786</v>
      </c>
      <c r="O672" s="6">
        <v>54.92</v>
      </c>
      <c r="P672" s="10">
        <v>-0.32701400000000003</v>
      </c>
      <c r="Q672" s="6">
        <v>-0.55139910150000004</v>
      </c>
    </row>
    <row r="673" spans="8:17" x14ac:dyDescent="0.2">
      <c r="H673" s="5" t="s">
        <v>755</v>
      </c>
      <c r="I673" s="5">
        <v>6.07</v>
      </c>
      <c r="J673" s="8">
        <v>180.16</v>
      </c>
      <c r="K673" s="10">
        <v>58.304206999999998</v>
      </c>
      <c r="L673" s="10">
        <v>-16.324000000000002</v>
      </c>
      <c r="M673" s="6">
        <v>-11.036511000000001</v>
      </c>
      <c r="N673" s="10">
        <v>14.840198000000001</v>
      </c>
      <c r="O673" s="6">
        <v>12.14</v>
      </c>
      <c r="P673" s="10">
        <v>31.164197999999999</v>
      </c>
      <c r="Q673" s="6">
        <v>53.451027349699999</v>
      </c>
    </row>
    <row r="674" spans="8:17" x14ac:dyDescent="0.2">
      <c r="H674" s="5" t="s">
        <v>756</v>
      </c>
      <c r="I674" s="5">
        <v>16.32</v>
      </c>
      <c r="J674" s="8">
        <v>329.34</v>
      </c>
      <c r="K674" s="10">
        <v>58.187278999999997</v>
      </c>
      <c r="L674" s="10">
        <v>8.2737999999999996</v>
      </c>
      <c r="M674" s="6">
        <v>39.805168000000002</v>
      </c>
      <c r="N674" s="10">
        <v>8.2737999999999996</v>
      </c>
      <c r="O674" s="6">
        <v>39.805168000000002</v>
      </c>
      <c r="P674" s="10">
        <v>0</v>
      </c>
      <c r="Q674" s="6">
        <v>0</v>
      </c>
    </row>
    <row r="675" spans="8:17" x14ac:dyDescent="0.2">
      <c r="H675" s="5" t="s">
        <v>131</v>
      </c>
      <c r="I675" s="5">
        <v>1.25</v>
      </c>
      <c r="J675" s="8">
        <v>31.6</v>
      </c>
      <c r="K675" s="10">
        <v>56.428570999999998</v>
      </c>
      <c r="L675" s="10">
        <v>-1.5167999999999999</v>
      </c>
      <c r="M675" s="6">
        <v>-20.833333</v>
      </c>
      <c r="N675" s="10">
        <v>-1.5167999999999999</v>
      </c>
      <c r="O675" s="6">
        <v>-20.833333</v>
      </c>
      <c r="P675" s="10">
        <v>0</v>
      </c>
      <c r="Q675" s="6">
        <v>0</v>
      </c>
    </row>
    <row r="676" spans="8:17" x14ac:dyDescent="0.2">
      <c r="H676" s="5" t="s">
        <v>757</v>
      </c>
      <c r="I676" s="5">
        <v>1.76</v>
      </c>
      <c r="J676" s="8">
        <v>28.72</v>
      </c>
      <c r="K676" s="10">
        <v>54.188679</v>
      </c>
      <c r="L676" s="10">
        <v>-2.4464999999999999</v>
      </c>
      <c r="M676" s="6">
        <v>-11.739219</v>
      </c>
      <c r="N676" s="10">
        <v>1.092846</v>
      </c>
      <c r="O676" s="6">
        <v>26.28</v>
      </c>
      <c r="P676" s="10">
        <v>3.5393460000000001</v>
      </c>
      <c r="Q676" s="6">
        <v>6.5315234108000002</v>
      </c>
    </row>
    <row r="677" spans="8:17" x14ac:dyDescent="0.2">
      <c r="H677" s="5" t="s">
        <v>758</v>
      </c>
      <c r="I677" s="5">
        <v>1.37</v>
      </c>
      <c r="J677" s="8">
        <v>9.14</v>
      </c>
      <c r="K677" s="10">
        <v>53.764705999999997</v>
      </c>
      <c r="L677" s="10">
        <v>-15.474399999999999</v>
      </c>
      <c r="M677" s="6">
        <v>-0.59065299999999998</v>
      </c>
      <c r="N677" s="10">
        <v>-15.474399999999999</v>
      </c>
      <c r="O677" s="6">
        <v>-0.59065299999999998</v>
      </c>
      <c r="P677" s="10">
        <v>0</v>
      </c>
      <c r="Q677" s="6">
        <v>0</v>
      </c>
    </row>
    <row r="678" spans="8:17" x14ac:dyDescent="0.2">
      <c r="H678" s="5" t="s">
        <v>759</v>
      </c>
      <c r="I678" s="5">
        <v>1.1000000000000001</v>
      </c>
      <c r="J678" s="8">
        <v>15</v>
      </c>
      <c r="K678" s="10">
        <v>53.571429000000002</v>
      </c>
      <c r="L678" s="10">
        <v>-6.0015999999999998</v>
      </c>
      <c r="M678" s="6">
        <v>-2.4993340000000002</v>
      </c>
      <c r="N678" s="10">
        <v>-6.0015999999999998</v>
      </c>
      <c r="O678" s="6">
        <v>-2.4993340000000002</v>
      </c>
      <c r="P678" s="10">
        <v>0</v>
      </c>
      <c r="Q678" s="6">
        <v>0</v>
      </c>
    </row>
    <row r="679" spans="8:17" x14ac:dyDescent="0.2">
      <c r="H679" s="5" t="s">
        <v>760</v>
      </c>
      <c r="I679" s="5">
        <v>7.25</v>
      </c>
      <c r="J679" s="8">
        <v>166.1</v>
      </c>
      <c r="K679" s="10">
        <v>52.068966000000003</v>
      </c>
      <c r="L679" s="10">
        <v>0.2291</v>
      </c>
      <c r="M679" s="6">
        <v>725.01091199999996</v>
      </c>
      <c r="N679" s="10">
        <v>0.2291</v>
      </c>
      <c r="O679" s="6">
        <v>725.01091199999996</v>
      </c>
      <c r="P679" s="10">
        <v>0</v>
      </c>
      <c r="Q679" s="6">
        <v>0</v>
      </c>
    </row>
    <row r="680" spans="8:17" x14ac:dyDescent="0.2">
      <c r="H680" s="5" t="s">
        <v>761</v>
      </c>
      <c r="I680" s="5">
        <v>9.2100000000000009</v>
      </c>
      <c r="J680" s="8">
        <v>82.89</v>
      </c>
      <c r="K680" s="10">
        <v>51.166666999999997</v>
      </c>
      <c r="L680" s="10">
        <v>-3.15</v>
      </c>
      <c r="M680" s="6">
        <v>-26.314285999999999</v>
      </c>
      <c r="N680" s="10">
        <v>-3.15</v>
      </c>
      <c r="O680" s="6">
        <v>-26.314285999999999</v>
      </c>
      <c r="P680" s="10">
        <v>0</v>
      </c>
      <c r="Q680" s="6">
        <v>0</v>
      </c>
    </row>
    <row r="681" spans="8:17" x14ac:dyDescent="0.2">
      <c r="H681" s="5" t="s">
        <v>762</v>
      </c>
      <c r="I681" s="5">
        <v>1.46</v>
      </c>
      <c r="J681" s="8">
        <v>56.01</v>
      </c>
      <c r="K681" s="10">
        <v>50.918182000000002</v>
      </c>
      <c r="L681" s="10">
        <v>-3.4523999999999999</v>
      </c>
      <c r="M681" s="6">
        <v>-16.223496999999998</v>
      </c>
      <c r="N681" s="10">
        <v>3.0690409999999999</v>
      </c>
      <c r="O681" s="6">
        <v>18.25</v>
      </c>
      <c r="P681" s="10">
        <v>6.5214410000000003</v>
      </c>
      <c r="Q681" s="6">
        <v>12.8076864943</v>
      </c>
    </row>
    <row r="682" spans="8:17" x14ac:dyDescent="0.2">
      <c r="H682" s="5" t="s">
        <v>763</v>
      </c>
      <c r="I682" s="5">
        <v>1.35</v>
      </c>
      <c r="J682" s="8">
        <v>27.57</v>
      </c>
      <c r="K682" s="10">
        <v>49.232143000000001</v>
      </c>
      <c r="L682" s="10">
        <v>-1.2252000000000001</v>
      </c>
      <c r="M682" s="6">
        <v>-22.502448999999999</v>
      </c>
      <c r="N682" s="10">
        <v>-1.2252000000000001</v>
      </c>
      <c r="O682" s="6">
        <v>-22.502448999999999</v>
      </c>
      <c r="P682" s="10">
        <v>0</v>
      </c>
      <c r="Q682" s="6">
        <v>0</v>
      </c>
    </row>
    <row r="683" spans="8:17" x14ac:dyDescent="0.2">
      <c r="H683" s="5" t="s">
        <v>764</v>
      </c>
      <c r="I683" s="5">
        <v>2.72</v>
      </c>
      <c r="J683" s="8">
        <v>65.14</v>
      </c>
      <c r="K683" s="10">
        <v>48.251852</v>
      </c>
      <c r="L683" s="10">
        <v>-76.64</v>
      </c>
      <c r="M683" s="6">
        <v>-0.84994800000000004</v>
      </c>
      <c r="N683" s="10">
        <v>-76.64</v>
      </c>
      <c r="O683" s="6">
        <v>-0.84994800000000004</v>
      </c>
      <c r="P683" s="10">
        <v>0</v>
      </c>
      <c r="Q683" s="6">
        <v>0</v>
      </c>
    </row>
    <row r="684" spans="8:17" x14ac:dyDescent="0.2">
      <c r="H684" s="5" t="s">
        <v>765</v>
      </c>
      <c r="I684" s="5">
        <v>3.24</v>
      </c>
      <c r="J684" s="8">
        <v>74.75</v>
      </c>
      <c r="K684" s="10">
        <v>47.310127000000001</v>
      </c>
      <c r="L684" s="10">
        <v>-2.7684000000000002</v>
      </c>
      <c r="M684" s="6">
        <v>-27.001156000000002</v>
      </c>
      <c r="N684" s="10">
        <v>6.7342339999999998</v>
      </c>
      <c r="O684" s="6">
        <v>11.1</v>
      </c>
      <c r="P684" s="10">
        <v>9.5026340000000005</v>
      </c>
      <c r="Q684" s="6">
        <v>20.085835572000001</v>
      </c>
    </row>
    <row r="685" spans="8:17" x14ac:dyDescent="0.2">
      <c r="H685" s="5" t="s">
        <v>766</v>
      </c>
      <c r="I685" s="5">
        <v>3.3</v>
      </c>
      <c r="J685" s="8">
        <v>469.18</v>
      </c>
      <c r="K685" s="10">
        <v>47.296371000000001</v>
      </c>
      <c r="L685" s="10">
        <v>-8.5434000000000001</v>
      </c>
      <c r="M685" s="6">
        <v>-54.917245999999999</v>
      </c>
      <c r="N685" s="10">
        <v>35.597875999999999</v>
      </c>
      <c r="O685" s="6">
        <v>13.18</v>
      </c>
      <c r="P685" s="10">
        <v>44.141275999999998</v>
      </c>
      <c r="Q685" s="6">
        <v>93.329096219999997</v>
      </c>
    </row>
    <row r="686" spans="8:17" x14ac:dyDescent="0.2">
      <c r="H686" s="5" t="s">
        <v>767</v>
      </c>
      <c r="I686" s="5">
        <v>11.23</v>
      </c>
      <c r="J686" s="8">
        <v>85.24</v>
      </c>
      <c r="K686" s="10">
        <v>46.326087000000001</v>
      </c>
      <c r="L686" s="10">
        <v>2.2770000000000001</v>
      </c>
      <c r="M686" s="6">
        <v>37.435222000000003</v>
      </c>
      <c r="N686" s="10">
        <v>2.2770000000000001</v>
      </c>
      <c r="O686" s="6">
        <v>37.435222000000003</v>
      </c>
      <c r="P686" s="10">
        <v>0</v>
      </c>
      <c r="Q686" s="6">
        <v>0</v>
      </c>
    </row>
    <row r="687" spans="8:17" x14ac:dyDescent="0.2">
      <c r="H687" s="5" t="s">
        <v>768</v>
      </c>
      <c r="I687" s="5">
        <v>24.4</v>
      </c>
      <c r="J687" s="8">
        <v>295.07</v>
      </c>
      <c r="K687" s="10">
        <v>45.747287</v>
      </c>
      <c r="L687" s="10">
        <v>-16.805099999999999</v>
      </c>
      <c r="M687" s="6">
        <v>-17.55836</v>
      </c>
      <c r="N687" s="10">
        <v>-16.805099999999999</v>
      </c>
      <c r="O687" s="6">
        <v>-17.55836</v>
      </c>
      <c r="P687" s="10">
        <v>0</v>
      </c>
      <c r="Q687" s="6">
        <v>0</v>
      </c>
    </row>
    <row r="688" spans="8:17" x14ac:dyDescent="0.2">
      <c r="H688" s="5" t="s">
        <v>769</v>
      </c>
      <c r="I688" s="5">
        <v>2.63</v>
      </c>
      <c r="J688" s="8">
        <v>31.8</v>
      </c>
      <c r="K688" s="10">
        <v>45.428570999999998</v>
      </c>
      <c r="L688" s="10">
        <v>-16.656600000000001</v>
      </c>
      <c r="M688" s="6">
        <v>-1.9091530000000001</v>
      </c>
      <c r="N688" s="10">
        <v>-16.656600000000001</v>
      </c>
      <c r="O688" s="6">
        <v>-1.9091530000000001</v>
      </c>
      <c r="P688" s="10">
        <v>0</v>
      </c>
      <c r="Q688" s="6">
        <v>0</v>
      </c>
    </row>
    <row r="689" spans="8:17" x14ac:dyDescent="0.2">
      <c r="H689" s="5" t="s">
        <v>770</v>
      </c>
      <c r="I689" s="5">
        <v>1.53</v>
      </c>
      <c r="J689" s="8">
        <v>53.38</v>
      </c>
      <c r="K689" s="10">
        <v>44.857143000000001</v>
      </c>
      <c r="L689" s="10">
        <v>-95.249700000000004</v>
      </c>
      <c r="M689" s="6">
        <v>-0.56042199999999998</v>
      </c>
      <c r="N689" s="10">
        <v>-95.249700000000004</v>
      </c>
      <c r="O689" s="6">
        <v>-0.56042199999999998</v>
      </c>
      <c r="P689" s="10">
        <v>0</v>
      </c>
      <c r="Q689" s="6">
        <v>0</v>
      </c>
    </row>
    <row r="690" spans="8:17" x14ac:dyDescent="0.2">
      <c r="H690" s="5" t="s">
        <v>771</v>
      </c>
      <c r="I690" s="5">
        <v>2.6</v>
      </c>
      <c r="J690" s="8">
        <v>33.049999999999997</v>
      </c>
      <c r="K690" s="10">
        <v>44.662162000000002</v>
      </c>
      <c r="L690" s="10">
        <v>-2.2877999999999998</v>
      </c>
      <c r="M690" s="6">
        <v>-14.446192999999999</v>
      </c>
      <c r="N690" s="10">
        <v>-2.2877999999999998</v>
      </c>
      <c r="O690" s="6">
        <v>-14.446192999999999</v>
      </c>
      <c r="P690" s="10">
        <v>0</v>
      </c>
      <c r="Q690" s="6">
        <v>0</v>
      </c>
    </row>
    <row r="691" spans="8:17" x14ac:dyDescent="0.2">
      <c r="H691" s="5" t="s">
        <v>772</v>
      </c>
      <c r="I691" s="5">
        <v>5.83</v>
      </c>
      <c r="J691" s="8">
        <v>53.58</v>
      </c>
      <c r="K691" s="10">
        <v>43.560975999999997</v>
      </c>
      <c r="L691" s="10">
        <v>3.1246</v>
      </c>
      <c r="M691" s="6">
        <v>17.147794999999999</v>
      </c>
      <c r="N691" s="10">
        <v>3.1246</v>
      </c>
      <c r="O691" s="6">
        <v>17.147794999999999</v>
      </c>
      <c r="P691" s="10">
        <v>0</v>
      </c>
      <c r="Q691" s="6">
        <v>0</v>
      </c>
    </row>
    <row r="692" spans="8:17" x14ac:dyDescent="0.2">
      <c r="H692" s="5" t="s">
        <v>86</v>
      </c>
      <c r="I692" s="5">
        <v>0.31</v>
      </c>
      <c r="J692" s="8">
        <v>7.6</v>
      </c>
      <c r="K692" s="10">
        <v>42.222222000000002</v>
      </c>
      <c r="L692" s="10">
        <v>-13.965</v>
      </c>
      <c r="M692" s="6">
        <v>-0.54421799999999998</v>
      </c>
      <c r="N692" s="10">
        <v>-13.965</v>
      </c>
      <c r="O692" s="6">
        <v>-0.54421799999999998</v>
      </c>
      <c r="P692" s="10">
        <v>0</v>
      </c>
      <c r="Q692" s="6">
        <v>0</v>
      </c>
    </row>
    <row r="693" spans="8:17" x14ac:dyDescent="0.2">
      <c r="H693" s="5" t="s">
        <v>132</v>
      </c>
      <c r="I693" s="5">
        <v>1.97</v>
      </c>
      <c r="J693" s="8">
        <v>4.93</v>
      </c>
      <c r="K693" s="10">
        <v>41.083333000000003</v>
      </c>
      <c r="L693" s="10">
        <v>-56.674999999999997</v>
      </c>
      <c r="M693" s="6">
        <v>-8.6986999999999995E-2</v>
      </c>
      <c r="N693" s="10">
        <v>-56.674999999999997</v>
      </c>
      <c r="O693" s="6">
        <v>-8.6986999999999995E-2</v>
      </c>
      <c r="P693" s="10">
        <v>0</v>
      </c>
      <c r="Q693" s="6">
        <v>0</v>
      </c>
    </row>
    <row r="694" spans="8:17" x14ac:dyDescent="0.2">
      <c r="H694" s="5" t="s">
        <v>773</v>
      </c>
      <c r="I694" s="5">
        <v>5.39</v>
      </c>
      <c r="J694" s="8">
        <v>96.43</v>
      </c>
      <c r="K694" s="10">
        <v>40.179167</v>
      </c>
      <c r="L694" s="10">
        <v>-15.7432</v>
      </c>
      <c r="M694" s="6">
        <v>-6.125184</v>
      </c>
      <c r="N694" s="10">
        <v>-15.7432</v>
      </c>
      <c r="O694" s="6">
        <v>-6.125184</v>
      </c>
      <c r="P694" s="10">
        <v>0</v>
      </c>
      <c r="Q694" s="6">
        <v>0</v>
      </c>
    </row>
    <row r="695" spans="8:17" x14ac:dyDescent="0.2">
      <c r="H695" s="5" t="s">
        <v>774</v>
      </c>
      <c r="I695" s="5">
        <v>1.34</v>
      </c>
      <c r="J695" s="8">
        <v>15.16</v>
      </c>
      <c r="K695" s="10">
        <v>39.894736999999999</v>
      </c>
      <c r="L695" s="10">
        <v>-7.4645999999999999</v>
      </c>
      <c r="M695" s="6">
        <v>-2.0309189999999999</v>
      </c>
      <c r="N695" s="10">
        <v>-7.4645999999999999</v>
      </c>
      <c r="O695" s="6">
        <v>-2.0309189999999999</v>
      </c>
      <c r="P695" s="10">
        <v>0</v>
      </c>
      <c r="Q695" s="6">
        <v>0</v>
      </c>
    </row>
    <row r="696" spans="8:17" x14ac:dyDescent="0.2">
      <c r="H696" s="5" t="s">
        <v>775</v>
      </c>
      <c r="I696" s="5">
        <v>24.77</v>
      </c>
      <c r="J696" s="8">
        <v>275.94</v>
      </c>
      <c r="K696" s="10">
        <v>39.476394999999997</v>
      </c>
      <c r="L696" s="10">
        <v>0.77980000000000005</v>
      </c>
      <c r="M696" s="6">
        <v>353.85996399999999</v>
      </c>
      <c r="N696" s="10">
        <v>3.085887</v>
      </c>
      <c r="O696" s="6">
        <v>89.42</v>
      </c>
      <c r="P696" s="10">
        <v>2.3060870000000002</v>
      </c>
      <c r="Q696" s="6">
        <v>5.8416854805999998</v>
      </c>
    </row>
    <row r="697" spans="8:17" x14ac:dyDescent="0.2">
      <c r="H697" s="5" t="s">
        <v>776</v>
      </c>
      <c r="I697" s="5">
        <v>9.5399999999999991</v>
      </c>
      <c r="J697" s="8">
        <v>208.16</v>
      </c>
      <c r="K697" s="10">
        <v>39.12782</v>
      </c>
      <c r="L697" s="10">
        <v>15.0558</v>
      </c>
      <c r="M697" s="6">
        <v>13.825901</v>
      </c>
      <c r="N697" s="10">
        <v>15.0558</v>
      </c>
      <c r="O697" s="6">
        <v>13.825901</v>
      </c>
      <c r="P697" s="10">
        <v>0</v>
      </c>
      <c r="Q697" s="6">
        <v>0</v>
      </c>
    </row>
    <row r="698" spans="8:17" x14ac:dyDescent="0.2">
      <c r="H698" s="5" t="s">
        <v>777</v>
      </c>
      <c r="I698" s="5">
        <v>3.57</v>
      </c>
      <c r="J698" s="8">
        <v>12.46</v>
      </c>
      <c r="K698" s="10">
        <v>38.9375</v>
      </c>
      <c r="L698" s="10">
        <v>1.6403000000000001</v>
      </c>
      <c r="M698" s="6">
        <v>7.596171</v>
      </c>
      <c r="N698" s="10">
        <v>1.6403000000000001</v>
      </c>
      <c r="O698" s="6">
        <v>7.596171</v>
      </c>
      <c r="P698" s="10">
        <v>0</v>
      </c>
      <c r="Q698" s="6">
        <v>0</v>
      </c>
    </row>
    <row r="699" spans="8:17" x14ac:dyDescent="0.2">
      <c r="H699" s="5" t="s">
        <v>778</v>
      </c>
      <c r="I699" s="5">
        <v>3.54</v>
      </c>
      <c r="J699" s="8">
        <v>15.96</v>
      </c>
      <c r="K699" s="10">
        <v>38.926828999999998</v>
      </c>
      <c r="L699" s="10">
        <v>-1.5334000000000001</v>
      </c>
      <c r="M699" s="6">
        <v>-10.408243000000001</v>
      </c>
      <c r="N699" s="10">
        <v>-1.5334000000000001</v>
      </c>
      <c r="O699" s="6">
        <v>-10.408243000000001</v>
      </c>
      <c r="P699" s="10">
        <v>0</v>
      </c>
      <c r="Q699" s="6">
        <v>0</v>
      </c>
    </row>
    <row r="700" spans="8:17" x14ac:dyDescent="0.2">
      <c r="H700" s="5" t="s">
        <v>779</v>
      </c>
      <c r="I700" s="5">
        <v>1.4</v>
      </c>
      <c r="J700" s="8">
        <v>81.96</v>
      </c>
      <c r="K700" s="10">
        <v>38.478873</v>
      </c>
      <c r="L700" s="10">
        <v>-19.903600000000001</v>
      </c>
      <c r="M700" s="6">
        <v>-4.1178480000000004</v>
      </c>
      <c r="N700" s="10">
        <v>-19.903600000000001</v>
      </c>
      <c r="O700" s="6">
        <v>-4.1178480000000004</v>
      </c>
      <c r="P700" s="10">
        <v>0</v>
      </c>
      <c r="Q700" s="6">
        <v>0</v>
      </c>
    </row>
    <row r="701" spans="8:17" x14ac:dyDescent="0.2">
      <c r="H701" s="5" t="s">
        <v>780</v>
      </c>
      <c r="I701" s="5">
        <v>4.6500000000000004</v>
      </c>
      <c r="J701" s="8">
        <v>176.75</v>
      </c>
      <c r="K701" s="10">
        <v>38.423912999999999</v>
      </c>
      <c r="L701" s="10">
        <v>11.0229</v>
      </c>
      <c r="M701" s="6">
        <v>16.034800000000001</v>
      </c>
      <c r="N701" s="10">
        <v>11.403226</v>
      </c>
      <c r="O701" s="6">
        <v>15.5</v>
      </c>
      <c r="P701" s="10">
        <v>0.380326</v>
      </c>
      <c r="Q701" s="6">
        <v>0.98981539439999999</v>
      </c>
    </row>
    <row r="702" spans="8:17" x14ac:dyDescent="0.2">
      <c r="H702" s="5" t="s">
        <v>781</v>
      </c>
      <c r="I702" s="5">
        <v>0.6</v>
      </c>
      <c r="J702" s="8">
        <v>14.57</v>
      </c>
      <c r="K702" s="10">
        <v>38.342104999999997</v>
      </c>
      <c r="L702" s="10">
        <v>-17.387899999999998</v>
      </c>
      <c r="M702" s="6">
        <v>-0.83793899999999999</v>
      </c>
      <c r="N702" s="10">
        <v>-17.387899999999998</v>
      </c>
      <c r="O702" s="6">
        <v>-0.83793899999999999</v>
      </c>
      <c r="P702" s="10">
        <v>0</v>
      </c>
      <c r="Q702" s="6">
        <v>0</v>
      </c>
    </row>
    <row r="703" spans="8:17" x14ac:dyDescent="0.2">
      <c r="H703" s="5" t="s">
        <v>782</v>
      </c>
      <c r="I703" s="5">
        <v>0.94</v>
      </c>
      <c r="J703" s="8">
        <v>15.43</v>
      </c>
      <c r="K703" s="10">
        <v>36.738095000000001</v>
      </c>
      <c r="L703" s="10">
        <v>-16.0916</v>
      </c>
      <c r="M703" s="6">
        <v>-0.95888499999999999</v>
      </c>
      <c r="N703" s="10">
        <v>-16.0916</v>
      </c>
      <c r="O703" s="6">
        <v>-0.95888499999999999</v>
      </c>
      <c r="P703" s="10">
        <v>0</v>
      </c>
      <c r="Q703" s="6">
        <v>0</v>
      </c>
    </row>
    <row r="704" spans="8:17" x14ac:dyDescent="0.2">
      <c r="H704" s="5" t="s">
        <v>783</v>
      </c>
      <c r="I704" s="5">
        <v>7.04</v>
      </c>
      <c r="J704" s="8">
        <v>219.79</v>
      </c>
      <c r="K704" s="10">
        <v>35.392915000000002</v>
      </c>
      <c r="L704" s="10">
        <v>-24.039400000000001</v>
      </c>
      <c r="M704" s="6">
        <v>-9.1429069999999992</v>
      </c>
      <c r="N704" s="10">
        <v>6.2440340000000001</v>
      </c>
      <c r="O704" s="6">
        <v>35.200000000000003</v>
      </c>
      <c r="P704" s="10">
        <v>30.283434</v>
      </c>
      <c r="Q704" s="6">
        <v>85.563549617600003</v>
      </c>
    </row>
    <row r="705" spans="8:17" x14ac:dyDescent="0.2">
      <c r="H705" s="5" t="s">
        <v>133</v>
      </c>
      <c r="I705" s="5">
        <v>3.09</v>
      </c>
      <c r="J705" s="8">
        <v>32.29</v>
      </c>
      <c r="K705" s="10">
        <v>34.351064000000001</v>
      </c>
      <c r="L705" s="10">
        <v>-2.6124999999999998</v>
      </c>
      <c r="M705" s="6">
        <v>-12.359809</v>
      </c>
      <c r="N705" s="10">
        <v>-2.6124999999999998</v>
      </c>
      <c r="O705" s="6">
        <v>-12.359809</v>
      </c>
      <c r="P705" s="10">
        <v>0</v>
      </c>
      <c r="Q705" s="6">
        <v>0</v>
      </c>
    </row>
    <row r="706" spans="8:17" x14ac:dyDescent="0.2">
      <c r="H706" s="5" t="s">
        <v>784</v>
      </c>
      <c r="I706" s="5">
        <v>20.57</v>
      </c>
      <c r="J706" s="8">
        <v>48.14</v>
      </c>
      <c r="K706" s="10">
        <v>34.141843999999999</v>
      </c>
      <c r="L706" s="10">
        <v>2.3166000000000002</v>
      </c>
      <c r="M706" s="6">
        <v>20.780453999999999</v>
      </c>
      <c r="N706" s="10">
        <v>2.3166000000000002</v>
      </c>
      <c r="O706" s="6">
        <v>20.780453999999999</v>
      </c>
      <c r="P706" s="10">
        <v>0</v>
      </c>
      <c r="Q706" s="6">
        <v>0</v>
      </c>
    </row>
    <row r="707" spans="8:17" x14ac:dyDescent="0.2">
      <c r="H707" s="5" t="s">
        <v>785</v>
      </c>
      <c r="I707" s="5">
        <v>1.18</v>
      </c>
      <c r="J707" s="8">
        <v>5.8</v>
      </c>
      <c r="K707" s="10">
        <v>34.117646999999998</v>
      </c>
      <c r="L707" s="10">
        <v>-4.3788</v>
      </c>
      <c r="M707" s="6">
        <v>-1.3245640000000001</v>
      </c>
      <c r="N707" s="10">
        <v>-4.3788</v>
      </c>
      <c r="O707" s="6">
        <v>-1.3245640000000001</v>
      </c>
      <c r="P707" s="10">
        <v>0</v>
      </c>
      <c r="Q707" s="6">
        <v>0</v>
      </c>
    </row>
    <row r="708" spans="8:17" x14ac:dyDescent="0.2">
      <c r="H708" s="5" t="s">
        <v>786</v>
      </c>
      <c r="I708" s="5">
        <v>3.51</v>
      </c>
      <c r="J708" s="8">
        <v>14.32</v>
      </c>
      <c r="K708" s="10">
        <v>34.095238000000002</v>
      </c>
      <c r="L708" s="10">
        <v>0.36720000000000003</v>
      </c>
      <c r="M708" s="6">
        <v>38.997821000000002</v>
      </c>
      <c r="N708" s="10">
        <v>0.36720000000000003</v>
      </c>
      <c r="O708" s="6">
        <v>38.997821000000002</v>
      </c>
      <c r="P708" s="10">
        <v>0</v>
      </c>
      <c r="Q708" s="6">
        <v>0</v>
      </c>
    </row>
    <row r="709" spans="8:17" x14ac:dyDescent="0.2">
      <c r="H709" s="5" t="s">
        <v>787</v>
      </c>
      <c r="I709" s="5">
        <v>1.89</v>
      </c>
      <c r="J709" s="8">
        <v>7.82</v>
      </c>
      <c r="K709" s="10">
        <v>34</v>
      </c>
      <c r="L709" s="10">
        <v>0.91080000000000005</v>
      </c>
      <c r="M709" s="6">
        <v>8.5858589999999992</v>
      </c>
      <c r="N709" s="10">
        <v>0.91080000000000005</v>
      </c>
      <c r="O709" s="6">
        <v>8.5858589999999992</v>
      </c>
      <c r="P709" s="10">
        <v>0</v>
      </c>
      <c r="Q709" s="6">
        <v>0</v>
      </c>
    </row>
    <row r="710" spans="8:17" x14ac:dyDescent="0.2">
      <c r="H710" s="5" t="s">
        <v>788</v>
      </c>
      <c r="I710" s="5">
        <v>33.43</v>
      </c>
      <c r="J710" s="8">
        <v>588.03</v>
      </c>
      <c r="K710" s="10">
        <v>33.990172999999999</v>
      </c>
      <c r="L710" s="10">
        <v>8.4431999999999992</v>
      </c>
      <c r="M710" s="6">
        <v>69.645394999999994</v>
      </c>
      <c r="N710" s="10">
        <v>11.961554</v>
      </c>
      <c r="O710" s="6">
        <v>49.16</v>
      </c>
      <c r="P710" s="10">
        <v>3.518354</v>
      </c>
      <c r="Q710" s="6">
        <v>10.3510919658</v>
      </c>
    </row>
    <row r="711" spans="8:17" x14ac:dyDescent="0.2">
      <c r="H711" s="5" t="s">
        <v>789</v>
      </c>
      <c r="I711" s="5">
        <v>3.42</v>
      </c>
      <c r="J711" s="8">
        <v>115.25</v>
      </c>
      <c r="K711" s="10">
        <v>32.464789000000003</v>
      </c>
      <c r="L711" s="10">
        <v>4.718</v>
      </c>
      <c r="M711" s="6">
        <v>24.427724000000001</v>
      </c>
      <c r="N711" s="10">
        <v>4.7175599999999998</v>
      </c>
      <c r="O711" s="6">
        <v>24.43</v>
      </c>
      <c r="P711" s="10">
        <v>-4.4000000000000002E-4</v>
      </c>
      <c r="Q711" s="6">
        <v>-1.3541546E-3</v>
      </c>
    </row>
    <row r="712" spans="8:17" x14ac:dyDescent="0.2">
      <c r="H712" s="5" t="s">
        <v>790</v>
      </c>
      <c r="I712" s="5">
        <v>2.35</v>
      </c>
      <c r="J712" s="8">
        <v>23.31</v>
      </c>
      <c r="K712" s="10">
        <v>32.375</v>
      </c>
      <c r="L712" s="10">
        <v>0.69440000000000002</v>
      </c>
      <c r="M712" s="6">
        <v>33.568548</v>
      </c>
      <c r="N712" s="10">
        <v>0.69440000000000002</v>
      </c>
      <c r="O712" s="6">
        <v>33.568548</v>
      </c>
      <c r="P712" s="10">
        <v>0</v>
      </c>
      <c r="Q712" s="6">
        <v>0</v>
      </c>
    </row>
    <row r="713" spans="8:17" x14ac:dyDescent="0.2">
      <c r="H713" s="5" t="s">
        <v>791</v>
      </c>
      <c r="I713" s="5">
        <v>0.23</v>
      </c>
      <c r="J713" s="8">
        <v>4.47</v>
      </c>
      <c r="K713" s="10">
        <v>31.928571000000002</v>
      </c>
      <c r="L713" s="10">
        <v>-107.36409999999999</v>
      </c>
      <c r="M713" s="6">
        <v>-4.1633999999999997E-2</v>
      </c>
      <c r="N713" s="10">
        <v>-107.36409999999999</v>
      </c>
      <c r="O713" s="6">
        <v>-4.1633999999999997E-2</v>
      </c>
      <c r="P713" s="10">
        <v>0</v>
      </c>
      <c r="Q713" s="6">
        <v>0</v>
      </c>
    </row>
    <row r="714" spans="8:17" x14ac:dyDescent="0.2">
      <c r="H714" s="5" t="s">
        <v>792</v>
      </c>
      <c r="I714" s="5">
        <v>1.73</v>
      </c>
      <c r="J714" s="8">
        <v>16.87</v>
      </c>
      <c r="K714" s="10">
        <v>30.672726999999998</v>
      </c>
      <c r="L714" s="10">
        <v>-16.884799999999998</v>
      </c>
      <c r="M714" s="6">
        <v>-0.99912299999999998</v>
      </c>
      <c r="N714" s="10">
        <v>0.97570900000000005</v>
      </c>
      <c r="O714" s="6">
        <v>17.29</v>
      </c>
      <c r="P714" s="10">
        <v>17.860509</v>
      </c>
      <c r="Q714" s="6">
        <v>58.229280830500002</v>
      </c>
    </row>
    <row r="715" spans="8:17" x14ac:dyDescent="0.2">
      <c r="H715" s="5" t="s">
        <v>793</v>
      </c>
      <c r="I715" s="5">
        <v>7.31</v>
      </c>
      <c r="J715" s="8">
        <v>141.38</v>
      </c>
      <c r="K715" s="10">
        <v>28.912064999999998</v>
      </c>
      <c r="L715" s="10">
        <v>-14.8918</v>
      </c>
      <c r="M715" s="6">
        <v>-9.4938149999999997</v>
      </c>
      <c r="N715" s="10">
        <v>-14.8918</v>
      </c>
      <c r="O715" s="6">
        <v>-9.4938149999999997</v>
      </c>
      <c r="P715" s="10">
        <v>0</v>
      </c>
      <c r="Q715" s="6">
        <v>0</v>
      </c>
    </row>
    <row r="716" spans="8:17" x14ac:dyDescent="0.2">
      <c r="H716" s="5" t="s">
        <v>794</v>
      </c>
      <c r="I716" s="5">
        <v>3.14</v>
      </c>
      <c r="J716" s="8">
        <v>74.48</v>
      </c>
      <c r="K716" s="10">
        <v>28.646153999999999</v>
      </c>
      <c r="L716" s="10">
        <v>-144.45480000000001</v>
      </c>
      <c r="M716" s="6">
        <v>-0.515594</v>
      </c>
      <c r="N716" s="10">
        <v>-144.45480000000001</v>
      </c>
      <c r="O716" s="6">
        <v>-0.515594</v>
      </c>
      <c r="P716" s="10">
        <v>0</v>
      </c>
      <c r="Q716" s="6">
        <v>0</v>
      </c>
    </row>
    <row r="717" spans="8:17" x14ac:dyDescent="0.2">
      <c r="H717" s="5" t="s">
        <v>795</v>
      </c>
      <c r="I717" s="5">
        <v>0.38</v>
      </c>
      <c r="J717" s="8">
        <v>32.32</v>
      </c>
      <c r="K717" s="10">
        <v>28.601769999999998</v>
      </c>
      <c r="L717" s="10">
        <v>-35.531999999999996</v>
      </c>
      <c r="M717" s="6">
        <v>-0.90960300000000005</v>
      </c>
      <c r="N717" s="10">
        <v>-35.531999999999996</v>
      </c>
      <c r="O717" s="6">
        <v>-0.90960300000000005</v>
      </c>
      <c r="P717" s="10">
        <v>0</v>
      </c>
      <c r="Q717" s="6">
        <v>0</v>
      </c>
    </row>
    <row r="718" spans="8:17" x14ac:dyDescent="0.2">
      <c r="H718" s="5" t="s">
        <v>796</v>
      </c>
      <c r="I718" s="5">
        <v>9.43</v>
      </c>
      <c r="J718" s="8">
        <v>131.55000000000001</v>
      </c>
      <c r="K718" s="10">
        <v>27.989362</v>
      </c>
      <c r="L718" s="10">
        <v>-10.044</v>
      </c>
      <c r="M718" s="6">
        <v>-13.097372</v>
      </c>
      <c r="N718" s="10">
        <v>-10.044</v>
      </c>
      <c r="O718" s="6">
        <v>-13.097372</v>
      </c>
      <c r="P718" s="10">
        <v>0</v>
      </c>
      <c r="Q718" s="6">
        <v>0</v>
      </c>
    </row>
    <row r="719" spans="8:17" x14ac:dyDescent="0.2">
      <c r="H719" s="5" t="s">
        <v>797</v>
      </c>
      <c r="I719" s="5">
        <v>1.1599999999999999</v>
      </c>
      <c r="J719" s="8">
        <v>1.38</v>
      </c>
      <c r="K719" s="10">
        <v>27.6</v>
      </c>
      <c r="L719" s="10">
        <v>-223.6962</v>
      </c>
      <c r="M719" s="6">
        <v>-6.169E-3</v>
      </c>
      <c r="N719" s="10">
        <v>-223.6962</v>
      </c>
      <c r="O719" s="6">
        <v>-6.169E-3</v>
      </c>
      <c r="P719" s="10">
        <v>0</v>
      </c>
      <c r="Q719" s="6">
        <v>0</v>
      </c>
    </row>
    <row r="720" spans="8:17" x14ac:dyDescent="0.2">
      <c r="H720" s="5" t="s">
        <v>798</v>
      </c>
      <c r="I720" s="5">
        <v>0.56999999999999995</v>
      </c>
      <c r="J720" s="8">
        <v>27.42</v>
      </c>
      <c r="K720" s="10">
        <v>27.148515</v>
      </c>
      <c r="L720" s="10">
        <v>-24.638100000000001</v>
      </c>
      <c r="M720" s="6">
        <v>-1.1129100000000001</v>
      </c>
      <c r="N720" s="10">
        <v>-24.638100000000001</v>
      </c>
      <c r="O720" s="6">
        <v>-1.1129100000000001</v>
      </c>
      <c r="P720" s="10">
        <v>0</v>
      </c>
      <c r="Q720" s="6">
        <v>0</v>
      </c>
    </row>
    <row r="721" spans="8:17" x14ac:dyDescent="0.2">
      <c r="H721" s="5" t="s">
        <v>799</v>
      </c>
      <c r="I721" s="5">
        <v>0.9</v>
      </c>
      <c r="J721" s="8">
        <v>10.78</v>
      </c>
      <c r="K721" s="10">
        <v>26.292683</v>
      </c>
      <c r="L721" s="10">
        <v>-23.82</v>
      </c>
      <c r="M721" s="6">
        <v>-0.45256099999999999</v>
      </c>
      <c r="N721" s="10">
        <v>-23.82</v>
      </c>
      <c r="O721" s="6">
        <v>-0.45256099999999999</v>
      </c>
      <c r="P721" s="10">
        <v>0</v>
      </c>
      <c r="Q721" s="6">
        <v>0</v>
      </c>
    </row>
    <row r="722" spans="8:17" x14ac:dyDescent="0.2">
      <c r="H722" s="5" t="s">
        <v>800</v>
      </c>
      <c r="I722" s="5">
        <v>2.19</v>
      </c>
      <c r="J722" s="8">
        <v>51.33</v>
      </c>
      <c r="K722" s="10">
        <v>26.188776000000001</v>
      </c>
      <c r="L722" s="10">
        <v>-11.72</v>
      </c>
      <c r="M722" s="6">
        <v>-4.3796929999999996</v>
      </c>
      <c r="N722" s="10">
        <v>-11.72</v>
      </c>
      <c r="O722" s="6">
        <v>-4.3796929999999996</v>
      </c>
      <c r="P722" s="10">
        <v>0</v>
      </c>
      <c r="Q722" s="6">
        <v>0</v>
      </c>
    </row>
    <row r="723" spans="8:17" x14ac:dyDescent="0.2">
      <c r="H723" s="5" t="s">
        <v>801</v>
      </c>
      <c r="I723" s="5">
        <v>1.9</v>
      </c>
      <c r="J723" s="8">
        <v>31.63</v>
      </c>
      <c r="K723" s="10">
        <v>25.92623</v>
      </c>
      <c r="L723" s="10">
        <v>-10.323</v>
      </c>
      <c r="M723" s="6">
        <v>-3.0640320000000001</v>
      </c>
      <c r="N723" s="10">
        <v>-10.323</v>
      </c>
      <c r="O723" s="6">
        <v>-3.0640320000000001</v>
      </c>
      <c r="P723" s="10">
        <v>0</v>
      </c>
      <c r="Q723" s="6">
        <v>0</v>
      </c>
    </row>
    <row r="724" spans="8:17" x14ac:dyDescent="0.2">
      <c r="H724" s="5" t="s">
        <v>802</v>
      </c>
      <c r="I724" s="5">
        <v>2.65</v>
      </c>
      <c r="J724" s="8">
        <v>35.51</v>
      </c>
      <c r="K724" s="10">
        <v>25.919708</v>
      </c>
      <c r="L724" s="10">
        <v>-6.4320000000000004</v>
      </c>
      <c r="M724" s="6">
        <v>-5.5208329999999997</v>
      </c>
      <c r="N724" s="10">
        <v>-6.4320000000000004</v>
      </c>
      <c r="O724" s="6">
        <v>-5.5208329999999997</v>
      </c>
      <c r="P724" s="10">
        <v>0</v>
      </c>
      <c r="Q724" s="6">
        <v>0</v>
      </c>
    </row>
    <row r="725" spans="8:17" x14ac:dyDescent="0.2">
      <c r="H725" s="5" t="s">
        <v>803</v>
      </c>
      <c r="I725" s="5">
        <v>17.89</v>
      </c>
      <c r="J725" s="8">
        <v>203.95</v>
      </c>
      <c r="K725" s="10">
        <v>25.914867000000001</v>
      </c>
      <c r="L725" s="10">
        <v>-9.1199999999999992</v>
      </c>
      <c r="M725" s="6">
        <v>-22.362939000000001</v>
      </c>
      <c r="N725" s="10">
        <v>-9.1199999999999992</v>
      </c>
      <c r="O725" s="6">
        <v>-22.362939000000001</v>
      </c>
      <c r="P725" s="10">
        <v>0</v>
      </c>
      <c r="Q725" s="6">
        <v>0</v>
      </c>
    </row>
    <row r="726" spans="8:17" x14ac:dyDescent="0.2">
      <c r="H726" s="5" t="s">
        <v>804</v>
      </c>
      <c r="I726" s="5">
        <v>67.099999999999994</v>
      </c>
      <c r="J726" s="8">
        <v>327.45</v>
      </c>
      <c r="K726" s="10">
        <v>24.694569999999999</v>
      </c>
      <c r="L726" s="10">
        <v>13.8104</v>
      </c>
      <c r="M726" s="6">
        <v>23.710391999999999</v>
      </c>
      <c r="N726" s="10">
        <v>13.8104</v>
      </c>
      <c r="O726" s="6">
        <v>23.710391999999999</v>
      </c>
      <c r="P726" s="10">
        <v>0</v>
      </c>
      <c r="Q726" s="6">
        <v>0</v>
      </c>
    </row>
    <row r="727" spans="8:17" x14ac:dyDescent="0.2">
      <c r="H727" s="5" t="s">
        <v>805</v>
      </c>
      <c r="I727" s="5">
        <v>0.28999999999999998</v>
      </c>
      <c r="J727" s="8">
        <v>14.03</v>
      </c>
      <c r="K727" s="10">
        <v>24.614035000000001</v>
      </c>
      <c r="L727" s="10">
        <v>-6.7717999999999998</v>
      </c>
      <c r="M727" s="6">
        <v>-2.0718269999999999</v>
      </c>
      <c r="N727" s="10">
        <v>-6.7717999999999998</v>
      </c>
      <c r="O727" s="6">
        <v>-2.0718269999999999</v>
      </c>
      <c r="P727" s="10">
        <v>0</v>
      </c>
      <c r="Q727" s="6">
        <v>0</v>
      </c>
    </row>
    <row r="728" spans="8:17" x14ac:dyDescent="0.2">
      <c r="H728" s="5" t="s">
        <v>806</v>
      </c>
      <c r="I728" s="5">
        <v>0.52</v>
      </c>
      <c r="J728" s="8">
        <v>10.09</v>
      </c>
      <c r="K728" s="10">
        <v>24.609756000000001</v>
      </c>
      <c r="L728" s="10">
        <v>-6.4020000000000001</v>
      </c>
      <c r="M728" s="6">
        <v>-1.5760700000000001</v>
      </c>
      <c r="N728" s="10">
        <v>0.38807700000000001</v>
      </c>
      <c r="O728" s="6">
        <v>26</v>
      </c>
      <c r="P728" s="10">
        <v>6.7900770000000001</v>
      </c>
      <c r="Q728" s="6">
        <v>27.590996416900001</v>
      </c>
    </row>
    <row r="729" spans="8:17" x14ac:dyDescent="0.2">
      <c r="H729" s="5" t="s">
        <v>807</v>
      </c>
      <c r="I729" s="5">
        <v>9.75</v>
      </c>
      <c r="J729" s="8">
        <v>134.44999999999999</v>
      </c>
      <c r="K729" s="10">
        <v>23.79646</v>
      </c>
      <c r="L729" s="10">
        <v>-1.2411000000000001</v>
      </c>
      <c r="M729" s="6">
        <v>-108.33131899999999</v>
      </c>
      <c r="N729" s="10">
        <v>5.6255230000000003</v>
      </c>
      <c r="O729" s="6">
        <v>23.9</v>
      </c>
      <c r="P729" s="10">
        <v>6.8666229999999997</v>
      </c>
      <c r="Q729" s="6">
        <v>28.855648955700001</v>
      </c>
    </row>
    <row r="730" spans="8:17" x14ac:dyDescent="0.2">
      <c r="H730" s="5" t="s">
        <v>808</v>
      </c>
      <c r="I730" s="5">
        <v>4.4800000000000004</v>
      </c>
      <c r="J730" s="8">
        <v>35.44</v>
      </c>
      <c r="K730" s="10">
        <v>23.626667000000001</v>
      </c>
      <c r="L730" s="10">
        <v>-7.9100000000000004E-2</v>
      </c>
      <c r="M730" s="6">
        <v>-448.04045500000001</v>
      </c>
      <c r="N730" s="10">
        <v>-7.9100000000000004E-2</v>
      </c>
      <c r="O730" s="6">
        <v>-448.04045500000001</v>
      </c>
      <c r="P730" s="10">
        <v>0</v>
      </c>
      <c r="Q730" s="6">
        <v>0</v>
      </c>
    </row>
    <row r="731" spans="8:17" x14ac:dyDescent="0.2">
      <c r="H731" s="5" t="s">
        <v>809</v>
      </c>
      <c r="I731" s="5">
        <v>3.05</v>
      </c>
      <c r="J731" s="8">
        <v>26.84</v>
      </c>
      <c r="K731" s="10">
        <v>23.137930999999998</v>
      </c>
      <c r="L731" s="10">
        <v>1.496</v>
      </c>
      <c r="M731" s="6">
        <v>17.941175999999999</v>
      </c>
      <c r="N731" s="10">
        <v>1.496</v>
      </c>
      <c r="O731" s="6">
        <v>17.941175999999999</v>
      </c>
      <c r="P731" s="10">
        <v>0</v>
      </c>
      <c r="Q731" s="6">
        <v>0</v>
      </c>
    </row>
    <row r="732" spans="8:17" x14ac:dyDescent="0.2">
      <c r="H732" s="5" t="s">
        <v>810</v>
      </c>
      <c r="I732" s="5">
        <v>1.18</v>
      </c>
      <c r="J732" s="8">
        <v>43.64</v>
      </c>
      <c r="K732" s="10">
        <v>22.968420999999999</v>
      </c>
      <c r="L732" s="10">
        <v>-14.0524</v>
      </c>
      <c r="M732" s="6">
        <v>-3.1055190000000001</v>
      </c>
      <c r="N732" s="10">
        <v>-14.0524</v>
      </c>
      <c r="O732" s="6">
        <v>-3.1055190000000001</v>
      </c>
      <c r="P732" s="10">
        <v>0</v>
      </c>
      <c r="Q732" s="6">
        <v>0</v>
      </c>
    </row>
    <row r="733" spans="8:17" x14ac:dyDescent="0.2">
      <c r="H733" s="5" t="s">
        <v>134</v>
      </c>
      <c r="I733" s="5">
        <v>34.19</v>
      </c>
      <c r="J733" s="8">
        <v>414.04</v>
      </c>
      <c r="K733" s="10">
        <v>22.900442000000002</v>
      </c>
      <c r="L733" s="10">
        <v>-33.544699999999999</v>
      </c>
      <c r="M733" s="6">
        <v>-12.342933</v>
      </c>
      <c r="N733" s="10">
        <v>-33.544699999999999</v>
      </c>
      <c r="O733" s="6">
        <v>-12.342933</v>
      </c>
      <c r="P733" s="10">
        <v>0</v>
      </c>
      <c r="Q733" s="6">
        <v>0</v>
      </c>
    </row>
    <row r="734" spans="8:17" x14ac:dyDescent="0.2">
      <c r="H734" s="5" t="s">
        <v>811</v>
      </c>
      <c r="I734" s="5">
        <v>0.99</v>
      </c>
      <c r="J734" s="8">
        <v>13.1</v>
      </c>
      <c r="K734" s="10">
        <v>22.203389999999999</v>
      </c>
      <c r="L734" s="10">
        <v>-3.8193000000000001</v>
      </c>
      <c r="M734" s="6">
        <v>-3.429948</v>
      </c>
      <c r="N734" s="10">
        <v>-3.8193000000000001</v>
      </c>
      <c r="O734" s="6">
        <v>-3.429948</v>
      </c>
      <c r="P734" s="10">
        <v>0</v>
      </c>
      <c r="Q734" s="6">
        <v>0</v>
      </c>
    </row>
    <row r="735" spans="8:17" x14ac:dyDescent="0.2">
      <c r="H735" s="5" t="s">
        <v>812</v>
      </c>
      <c r="I735" s="5">
        <v>2</v>
      </c>
      <c r="J735" s="8">
        <v>44.82</v>
      </c>
      <c r="K735" s="10">
        <v>21.757282</v>
      </c>
      <c r="L735" s="10">
        <v>-4.0338000000000003</v>
      </c>
      <c r="M735" s="6">
        <v>-11.111110999999999</v>
      </c>
      <c r="N735" s="10">
        <v>4.4820000000000002</v>
      </c>
      <c r="O735" s="6">
        <v>10</v>
      </c>
      <c r="P735" s="10">
        <v>8.5158000000000005</v>
      </c>
      <c r="Q735" s="6">
        <v>39.14</v>
      </c>
    </row>
    <row r="736" spans="8:17" x14ac:dyDescent="0.2">
      <c r="H736" s="5" t="s">
        <v>813</v>
      </c>
      <c r="I736" s="5">
        <v>10.15</v>
      </c>
      <c r="J736" s="8">
        <v>111.14</v>
      </c>
      <c r="K736" s="10">
        <v>21.707031000000001</v>
      </c>
      <c r="L736" s="10">
        <v>-13.797000000000001</v>
      </c>
      <c r="M736" s="6">
        <v>-8.0553740000000005</v>
      </c>
      <c r="N736" s="10">
        <v>-13.797000000000001</v>
      </c>
      <c r="O736" s="6">
        <v>-8.0553740000000005</v>
      </c>
      <c r="P736" s="10">
        <v>0</v>
      </c>
      <c r="Q736" s="6">
        <v>0</v>
      </c>
    </row>
    <row r="737" spans="8:17" x14ac:dyDescent="0.2">
      <c r="H737" s="5" t="s">
        <v>814</v>
      </c>
      <c r="I737" s="5">
        <v>1.18</v>
      </c>
      <c r="J737" s="8">
        <v>37.68</v>
      </c>
      <c r="K737" s="10">
        <v>21.050279</v>
      </c>
      <c r="L737" s="10">
        <v>-7.0246000000000004</v>
      </c>
      <c r="M737" s="6">
        <v>-5.3640059999999998</v>
      </c>
      <c r="N737" s="10">
        <v>3.5116499999999999</v>
      </c>
      <c r="O737" s="6">
        <v>10.73</v>
      </c>
      <c r="P737" s="10">
        <v>10.536250000000001</v>
      </c>
      <c r="Q737" s="6">
        <v>50.052777997100002</v>
      </c>
    </row>
    <row r="738" spans="8:17" x14ac:dyDescent="0.2">
      <c r="H738" s="5" t="s">
        <v>815</v>
      </c>
      <c r="I738" s="5">
        <v>1.34</v>
      </c>
      <c r="J738" s="8">
        <v>261.35000000000002</v>
      </c>
      <c r="K738" s="10">
        <v>20.991968</v>
      </c>
      <c r="L738" s="10">
        <v>-11.702400000000001</v>
      </c>
      <c r="M738" s="6">
        <v>-22.333026</v>
      </c>
      <c r="N738" s="10">
        <v>-11.702400000000001</v>
      </c>
      <c r="O738" s="6">
        <v>-22.333026</v>
      </c>
      <c r="P738" s="10">
        <v>0</v>
      </c>
      <c r="Q738" s="6">
        <v>0</v>
      </c>
    </row>
    <row r="739" spans="8:17" x14ac:dyDescent="0.2">
      <c r="H739" s="5" t="s">
        <v>816</v>
      </c>
      <c r="I739" s="5">
        <v>0.69</v>
      </c>
      <c r="J739" s="8">
        <v>6.75</v>
      </c>
      <c r="K739" s="10">
        <v>20.454545</v>
      </c>
      <c r="L739" s="10">
        <v>2.1494</v>
      </c>
      <c r="M739" s="6">
        <v>3.1404109999999998</v>
      </c>
      <c r="N739" s="10">
        <v>2.1494</v>
      </c>
      <c r="O739" s="6">
        <v>3.1404109999999998</v>
      </c>
      <c r="P739" s="10">
        <v>0</v>
      </c>
      <c r="Q739" s="6">
        <v>0</v>
      </c>
    </row>
    <row r="740" spans="8:17" x14ac:dyDescent="0.2">
      <c r="H740" s="5" t="s">
        <v>817</v>
      </c>
      <c r="I740" s="5">
        <v>4.6399999999999997</v>
      </c>
      <c r="J740" s="8">
        <v>86.86</v>
      </c>
      <c r="K740" s="10">
        <v>20.013825000000001</v>
      </c>
      <c r="L740" s="10">
        <v>2.2464</v>
      </c>
      <c r="M740" s="6">
        <v>38.666311</v>
      </c>
      <c r="N740" s="10">
        <v>4.1185400000000003</v>
      </c>
      <c r="O740" s="6">
        <v>21.09</v>
      </c>
      <c r="P740" s="10">
        <v>1.8721399999999999</v>
      </c>
      <c r="Q740" s="6">
        <v>9.3542319022000004</v>
      </c>
    </row>
    <row r="741" spans="8:17" x14ac:dyDescent="0.2">
      <c r="H741" s="5" t="s">
        <v>818</v>
      </c>
      <c r="I741" s="5">
        <v>0.69</v>
      </c>
      <c r="J741" s="8">
        <v>10.81</v>
      </c>
      <c r="K741" s="10">
        <v>19.654544999999999</v>
      </c>
      <c r="L741" s="10">
        <v>-5.04</v>
      </c>
      <c r="M741" s="6">
        <v>-2.144841</v>
      </c>
      <c r="N741" s="10">
        <v>-5.04</v>
      </c>
      <c r="O741" s="6">
        <v>-2.144841</v>
      </c>
      <c r="P741" s="10">
        <v>0</v>
      </c>
      <c r="Q741" s="6">
        <v>0</v>
      </c>
    </row>
    <row r="742" spans="8:17" x14ac:dyDescent="0.2">
      <c r="H742" s="5" t="s">
        <v>819</v>
      </c>
      <c r="I742" s="5">
        <v>0.22</v>
      </c>
      <c r="J742" s="8">
        <v>7.22</v>
      </c>
      <c r="K742" s="10">
        <v>19.513514000000001</v>
      </c>
      <c r="L742" s="10">
        <v>-11.087999999999999</v>
      </c>
      <c r="M742" s="6">
        <v>-0.65115400000000001</v>
      </c>
      <c r="N742" s="10">
        <v>-11.087999999999999</v>
      </c>
      <c r="O742" s="6">
        <v>-0.65115400000000001</v>
      </c>
      <c r="P742" s="10">
        <v>0</v>
      </c>
      <c r="Q742" s="6">
        <v>0</v>
      </c>
    </row>
    <row r="743" spans="8:17" x14ac:dyDescent="0.2">
      <c r="H743" s="5" t="s">
        <v>135</v>
      </c>
      <c r="I743" s="5">
        <v>2.54</v>
      </c>
      <c r="J743" s="8">
        <v>49.73</v>
      </c>
      <c r="K743" s="10">
        <v>19.501961000000001</v>
      </c>
      <c r="L743" s="10">
        <v>5.2839</v>
      </c>
      <c r="M743" s="6">
        <v>9.4116090000000003</v>
      </c>
      <c r="N743" s="10">
        <v>5.2839</v>
      </c>
      <c r="O743" s="6">
        <v>9.4116090000000003</v>
      </c>
      <c r="P743" s="10">
        <v>0</v>
      </c>
      <c r="Q743" s="6">
        <v>0</v>
      </c>
    </row>
    <row r="744" spans="8:17" x14ac:dyDescent="0.2">
      <c r="H744" s="5" t="s">
        <v>820</v>
      </c>
      <c r="I744" s="5">
        <v>1.61</v>
      </c>
      <c r="J744" s="8">
        <v>9.58</v>
      </c>
      <c r="K744" s="10">
        <v>18.784313999999998</v>
      </c>
      <c r="L744" s="10">
        <v>5.9499999999999997E-2</v>
      </c>
      <c r="M744" s="6">
        <v>161.00840299999999</v>
      </c>
      <c r="N744" s="10">
        <v>5.9499999999999997E-2</v>
      </c>
      <c r="O744" s="6">
        <v>161.00840299999999</v>
      </c>
      <c r="P744" s="10">
        <v>0</v>
      </c>
      <c r="Q744" s="6">
        <v>0</v>
      </c>
    </row>
    <row r="745" spans="8:17" x14ac:dyDescent="0.2">
      <c r="H745" s="5" t="s">
        <v>821</v>
      </c>
      <c r="I745" s="5">
        <v>2.0099999999999998</v>
      </c>
      <c r="J745" s="8">
        <v>75.52</v>
      </c>
      <c r="K745" s="10">
        <v>18.509803999999999</v>
      </c>
      <c r="L745" s="10">
        <v>148.77719999999999</v>
      </c>
      <c r="M745" s="6">
        <v>0.50760499999999997</v>
      </c>
      <c r="N745" s="10">
        <v>148.77719999999999</v>
      </c>
      <c r="O745" s="6">
        <v>0.50760499999999997</v>
      </c>
      <c r="P745" s="10">
        <v>0</v>
      </c>
      <c r="Q745" s="6">
        <v>0</v>
      </c>
    </row>
    <row r="746" spans="8:17" x14ac:dyDescent="0.2">
      <c r="H746" s="5" t="s">
        <v>136</v>
      </c>
      <c r="I746" s="5">
        <v>0.5</v>
      </c>
      <c r="J746" s="8">
        <v>20.77</v>
      </c>
      <c r="K746" s="10">
        <v>16.354330999999998</v>
      </c>
      <c r="L746" s="10">
        <v>-2.0565000000000002</v>
      </c>
      <c r="M746" s="6">
        <v>-10.099684</v>
      </c>
      <c r="N746" s="10">
        <v>-2.0565000000000002</v>
      </c>
      <c r="O746" s="6">
        <v>-10.099684</v>
      </c>
      <c r="P746" s="10">
        <v>0</v>
      </c>
      <c r="Q746" s="6">
        <v>0</v>
      </c>
    </row>
    <row r="747" spans="8:17" x14ac:dyDescent="0.2">
      <c r="H747" s="5" t="s">
        <v>137</v>
      </c>
      <c r="I747" s="5">
        <v>11.87</v>
      </c>
      <c r="J747" s="8">
        <v>46.65</v>
      </c>
      <c r="K747" s="10">
        <v>15.976027</v>
      </c>
      <c r="L747" s="10">
        <v>0.78600000000000003</v>
      </c>
      <c r="M747" s="6">
        <v>59.351145000000002</v>
      </c>
      <c r="N747" s="10">
        <v>2.2789450000000002</v>
      </c>
      <c r="O747" s="6">
        <v>20.47</v>
      </c>
      <c r="P747" s="10">
        <v>1.492945</v>
      </c>
      <c r="Q747" s="6">
        <v>9.3449063408999997</v>
      </c>
    </row>
    <row r="748" spans="8:17" x14ac:dyDescent="0.2">
      <c r="H748" s="5" t="s">
        <v>822</v>
      </c>
      <c r="I748" s="5">
        <v>3.8</v>
      </c>
      <c r="J748" s="8">
        <v>29.43</v>
      </c>
      <c r="K748" s="10">
        <v>15.408377</v>
      </c>
      <c r="L748" s="10">
        <v>-1.24</v>
      </c>
      <c r="M748" s="6">
        <v>-23.733871000000001</v>
      </c>
      <c r="N748" s="10">
        <v>0.96809199999999995</v>
      </c>
      <c r="O748" s="6">
        <v>30.4</v>
      </c>
      <c r="P748" s="10">
        <v>2.2080920000000002</v>
      </c>
      <c r="Q748" s="6">
        <v>14.330465243100001</v>
      </c>
    </row>
    <row r="749" spans="8:17" x14ac:dyDescent="0.2">
      <c r="H749" s="5" t="s">
        <v>823</v>
      </c>
      <c r="I749" s="5">
        <v>4.58</v>
      </c>
      <c r="J749" s="8">
        <v>25.65</v>
      </c>
      <c r="K749" s="10">
        <v>14.912791</v>
      </c>
      <c r="L749" s="10">
        <v>8.0640000000000001</v>
      </c>
      <c r="M749" s="6">
        <v>3.1808040000000002</v>
      </c>
      <c r="N749" s="10">
        <v>8.0640000000000001</v>
      </c>
      <c r="O749" s="6">
        <v>3.1808040000000002</v>
      </c>
      <c r="P749" s="10">
        <v>0</v>
      </c>
      <c r="Q749" s="6">
        <v>0</v>
      </c>
    </row>
    <row r="750" spans="8:17" x14ac:dyDescent="0.2">
      <c r="H750" s="5" t="s">
        <v>824</v>
      </c>
      <c r="I750" s="5">
        <v>3.5</v>
      </c>
      <c r="J750" s="8">
        <v>73.05</v>
      </c>
      <c r="K750" s="10">
        <v>13.809074000000001</v>
      </c>
      <c r="L750" s="10">
        <v>-0.2087</v>
      </c>
      <c r="M750" s="6">
        <v>-350.02395799999999</v>
      </c>
      <c r="N750" s="10">
        <v>-0.2087</v>
      </c>
      <c r="O750" s="6">
        <v>-350.02395799999999</v>
      </c>
      <c r="P750" s="10">
        <v>0</v>
      </c>
      <c r="Q750" s="6">
        <v>0</v>
      </c>
    </row>
    <row r="751" spans="8:17" x14ac:dyDescent="0.2">
      <c r="H751" s="5" t="s">
        <v>825</v>
      </c>
      <c r="I751" s="5">
        <v>3.63</v>
      </c>
      <c r="J751" s="8">
        <v>15.03</v>
      </c>
      <c r="K751" s="10">
        <v>13.663636</v>
      </c>
      <c r="L751" s="10">
        <v>-0.86939999999999995</v>
      </c>
      <c r="M751" s="6">
        <v>-17.287785</v>
      </c>
      <c r="N751" s="10">
        <v>-0.86939999999999995</v>
      </c>
      <c r="O751" s="6">
        <v>-17.287785</v>
      </c>
      <c r="P751" s="10">
        <v>0</v>
      </c>
      <c r="Q751" s="6">
        <v>0</v>
      </c>
    </row>
    <row r="752" spans="8:17" x14ac:dyDescent="0.2">
      <c r="H752" s="5" t="s">
        <v>826</v>
      </c>
      <c r="I752" s="5">
        <v>1.95</v>
      </c>
      <c r="J752" s="8">
        <v>54.66</v>
      </c>
      <c r="K752" s="10">
        <v>13.202899</v>
      </c>
      <c r="L752" s="10">
        <v>-18.793500000000002</v>
      </c>
      <c r="M752" s="6">
        <v>-2.908452</v>
      </c>
      <c r="N752" s="10">
        <v>19.382978999999999</v>
      </c>
      <c r="O752" s="6">
        <v>2.82</v>
      </c>
      <c r="P752" s="10">
        <v>38.176479</v>
      </c>
      <c r="Q752" s="6">
        <v>289.15225377770003</v>
      </c>
    </row>
    <row r="753" spans="8:17" x14ac:dyDescent="0.2">
      <c r="H753" s="5" t="s">
        <v>827</v>
      </c>
      <c r="I753" s="5">
        <v>5.72</v>
      </c>
      <c r="J753" s="8">
        <v>10.98</v>
      </c>
      <c r="K753" s="10">
        <v>12.917647000000001</v>
      </c>
      <c r="L753" s="10">
        <v>0.192</v>
      </c>
      <c r="M753" s="6">
        <v>57.1875</v>
      </c>
      <c r="N753" s="10">
        <v>0.192</v>
      </c>
      <c r="O753" s="6">
        <v>57.1875</v>
      </c>
      <c r="P753" s="10">
        <v>0</v>
      </c>
      <c r="Q753" s="6">
        <v>0</v>
      </c>
    </row>
    <row r="754" spans="8:17" x14ac:dyDescent="0.2">
      <c r="H754" s="5" t="s">
        <v>828</v>
      </c>
      <c r="I754" s="5">
        <v>1.78</v>
      </c>
      <c r="J754" s="8">
        <v>4.08</v>
      </c>
      <c r="K754" s="10">
        <v>11.333333</v>
      </c>
      <c r="L754" s="10">
        <v>-13.442299999999999</v>
      </c>
      <c r="M754" s="6">
        <v>-0.30351899999999998</v>
      </c>
      <c r="N754" s="10">
        <v>-13.442299999999999</v>
      </c>
      <c r="O754" s="6">
        <v>-0.30351899999999998</v>
      </c>
      <c r="P754" s="10">
        <v>0</v>
      </c>
      <c r="Q754" s="6">
        <v>0</v>
      </c>
    </row>
    <row r="755" spans="8:17" x14ac:dyDescent="0.2">
      <c r="H755" s="5" t="s">
        <v>829</v>
      </c>
      <c r="I755" s="5">
        <v>0.38</v>
      </c>
      <c r="J755" s="8">
        <v>44.06</v>
      </c>
      <c r="K755" s="10">
        <v>10.694175</v>
      </c>
      <c r="L755" s="10">
        <v>-17.458500000000001</v>
      </c>
      <c r="M755" s="6">
        <v>-2.5236990000000001</v>
      </c>
      <c r="N755" s="10">
        <v>0.34912799999999999</v>
      </c>
      <c r="O755" s="6">
        <v>126.2</v>
      </c>
      <c r="P755" s="10">
        <v>17.807628000000001</v>
      </c>
      <c r="Q755" s="6">
        <v>166.51708777760001</v>
      </c>
    </row>
    <row r="756" spans="8:17" x14ac:dyDescent="0.2">
      <c r="H756" s="5" t="s">
        <v>830</v>
      </c>
      <c r="I756" s="5">
        <v>1.1399999999999999</v>
      </c>
      <c r="J756" s="8">
        <v>13.98</v>
      </c>
      <c r="K756" s="10">
        <v>10.432836</v>
      </c>
      <c r="L756" s="10">
        <v>-13.486000000000001</v>
      </c>
      <c r="M756" s="6">
        <v>-1.0366310000000001</v>
      </c>
      <c r="N756" s="10">
        <v>-13.486000000000001</v>
      </c>
      <c r="O756" s="6">
        <v>-1.0366310000000001</v>
      </c>
      <c r="P756" s="10">
        <v>0</v>
      </c>
      <c r="Q756" s="6">
        <v>0</v>
      </c>
    </row>
    <row r="757" spans="8:17" x14ac:dyDescent="0.2">
      <c r="H757" s="5" t="s">
        <v>831</v>
      </c>
      <c r="I757" s="5">
        <v>0.99</v>
      </c>
      <c r="J757" s="8">
        <v>5.94</v>
      </c>
      <c r="K757" s="10">
        <v>10.421053000000001</v>
      </c>
      <c r="L757" s="10">
        <v>-4.9800000000000004</v>
      </c>
      <c r="M757" s="6">
        <v>-1.192771</v>
      </c>
      <c r="N757" s="10">
        <v>1.2</v>
      </c>
      <c r="O757" s="6">
        <v>4.95</v>
      </c>
      <c r="P757" s="10">
        <v>6.18</v>
      </c>
      <c r="Q757" s="6">
        <v>59.303030303</v>
      </c>
    </row>
    <row r="758" spans="8:17" x14ac:dyDescent="0.2">
      <c r="H758" s="5" t="s">
        <v>832</v>
      </c>
      <c r="I758" s="5">
        <v>1.2</v>
      </c>
      <c r="J758" s="8">
        <v>6.31</v>
      </c>
      <c r="K758" s="10">
        <v>10.344262000000001</v>
      </c>
      <c r="L758" s="10">
        <v>-5.1021999999999998</v>
      </c>
      <c r="M758" s="6">
        <v>-1.236721</v>
      </c>
      <c r="N758" s="10">
        <v>-5.1021999999999998</v>
      </c>
      <c r="O758" s="6">
        <v>-1.236721</v>
      </c>
      <c r="P758" s="10">
        <v>0</v>
      </c>
      <c r="Q758" s="6">
        <v>0</v>
      </c>
    </row>
    <row r="759" spans="8:17" x14ac:dyDescent="0.2">
      <c r="H759" s="5" t="s">
        <v>833</v>
      </c>
      <c r="I759" s="5">
        <v>1.47</v>
      </c>
      <c r="J759" s="8">
        <v>4.1500000000000004</v>
      </c>
      <c r="K759" s="10">
        <v>10.121950999999999</v>
      </c>
      <c r="L759" s="10">
        <v>-205.6626</v>
      </c>
      <c r="M759" s="6">
        <v>-2.0178999999999999E-2</v>
      </c>
      <c r="N759" s="10">
        <v>-205.6626</v>
      </c>
      <c r="O759" s="6">
        <v>-2.0178999999999999E-2</v>
      </c>
      <c r="P759" s="10">
        <v>0</v>
      </c>
      <c r="Q759" s="6">
        <v>0</v>
      </c>
    </row>
    <row r="760" spans="8:17" x14ac:dyDescent="0.2">
      <c r="H760" s="5" t="s">
        <v>834</v>
      </c>
      <c r="I760" s="5">
        <v>2.4500000000000002</v>
      </c>
      <c r="J760" s="8">
        <v>11.38</v>
      </c>
      <c r="K760" s="10">
        <v>9.9824560000000009</v>
      </c>
      <c r="L760" s="10">
        <v>-0.46500000000000002</v>
      </c>
      <c r="M760" s="6">
        <v>-24.473117999999999</v>
      </c>
      <c r="N760" s="10">
        <v>-0.46500000000000002</v>
      </c>
      <c r="O760" s="6">
        <v>-24.473117999999999</v>
      </c>
      <c r="P760" s="10">
        <v>0</v>
      </c>
      <c r="Q760" s="6">
        <v>0</v>
      </c>
    </row>
    <row r="761" spans="8:17" x14ac:dyDescent="0.2">
      <c r="H761" s="5" t="s">
        <v>835</v>
      </c>
      <c r="I761" s="5">
        <v>6</v>
      </c>
      <c r="J761" s="8">
        <v>38.94</v>
      </c>
      <c r="K761" s="10">
        <v>9.4975609999999993</v>
      </c>
      <c r="L761" s="10">
        <v>0.64900000000000002</v>
      </c>
      <c r="M761" s="6">
        <v>60</v>
      </c>
      <c r="N761" s="10">
        <v>0.64900000000000002</v>
      </c>
      <c r="O761" s="6">
        <v>60</v>
      </c>
      <c r="P761" s="10">
        <v>0</v>
      </c>
      <c r="Q761" s="6">
        <v>0</v>
      </c>
    </row>
    <row r="762" spans="8:17" x14ac:dyDescent="0.2">
      <c r="H762" s="5" t="s">
        <v>836</v>
      </c>
      <c r="I762" s="5">
        <v>1.64</v>
      </c>
      <c r="J762" s="8">
        <v>15.4</v>
      </c>
      <c r="K762" s="10">
        <v>8.8000000000000007</v>
      </c>
      <c r="L762" s="10">
        <v>-3.0987</v>
      </c>
      <c r="M762" s="6">
        <v>-4.9698260000000003</v>
      </c>
      <c r="N762" s="10">
        <v>-3.0987</v>
      </c>
      <c r="O762" s="6">
        <v>-4.9698260000000003</v>
      </c>
      <c r="P762" s="10">
        <v>0</v>
      </c>
      <c r="Q762" s="6">
        <v>0</v>
      </c>
    </row>
    <row r="763" spans="8:17" x14ac:dyDescent="0.2">
      <c r="H763" s="5" t="s">
        <v>837</v>
      </c>
      <c r="I763" s="5">
        <v>3.7</v>
      </c>
      <c r="J763" s="8">
        <v>12.25</v>
      </c>
      <c r="K763" s="10">
        <v>8.2214770000000001</v>
      </c>
      <c r="L763" s="10">
        <v>0.13239999999999999</v>
      </c>
      <c r="M763" s="6">
        <v>92.522659000000004</v>
      </c>
      <c r="N763" s="10">
        <v>0.13239999999999999</v>
      </c>
      <c r="O763" s="6">
        <v>92.522659000000004</v>
      </c>
      <c r="P763" s="10">
        <v>0</v>
      </c>
      <c r="Q763" s="6">
        <v>0</v>
      </c>
    </row>
    <row r="764" spans="8:17" x14ac:dyDescent="0.2">
      <c r="H764" s="5" t="s">
        <v>838</v>
      </c>
      <c r="I764" s="5">
        <v>1.6</v>
      </c>
      <c r="J764" s="8">
        <v>14.42</v>
      </c>
      <c r="K764" s="10">
        <v>7.3948720000000003</v>
      </c>
      <c r="L764" s="10">
        <v>-3.8742999999999999</v>
      </c>
      <c r="M764" s="6">
        <v>-3.7219630000000001</v>
      </c>
      <c r="N764" s="10">
        <v>-3.8742999999999999</v>
      </c>
      <c r="O764" s="6">
        <v>-3.7219630000000001</v>
      </c>
      <c r="P764" s="10">
        <v>0</v>
      </c>
      <c r="Q764" s="6">
        <v>0</v>
      </c>
    </row>
    <row r="765" spans="8:17" x14ac:dyDescent="0.2">
      <c r="H765" s="5" t="s">
        <v>839</v>
      </c>
      <c r="I765" s="5">
        <v>1.34</v>
      </c>
      <c r="J765" s="8">
        <v>33.1</v>
      </c>
      <c r="K765" s="10">
        <v>7.3068429999999998</v>
      </c>
      <c r="L765" s="10">
        <v>-47.670999999999999</v>
      </c>
      <c r="M765" s="6">
        <v>-0.69434200000000001</v>
      </c>
      <c r="N765" s="10">
        <v>-47.670999999999999</v>
      </c>
      <c r="O765" s="6">
        <v>-0.69434200000000001</v>
      </c>
      <c r="P765" s="10">
        <v>0</v>
      </c>
      <c r="Q765" s="6">
        <v>0</v>
      </c>
    </row>
    <row r="766" spans="8:17" x14ac:dyDescent="0.2">
      <c r="H766" s="5" t="s">
        <v>840</v>
      </c>
      <c r="I766" s="5">
        <v>0.75</v>
      </c>
      <c r="J766" s="8">
        <v>2.81</v>
      </c>
      <c r="K766" s="10">
        <v>7.0250000000000004</v>
      </c>
      <c r="L766" s="10">
        <v>0.81840000000000002</v>
      </c>
      <c r="M766" s="6">
        <v>3.4335290000000001</v>
      </c>
      <c r="N766" s="10">
        <v>0.81840000000000002</v>
      </c>
      <c r="O766" s="6">
        <v>3.4335290000000001</v>
      </c>
      <c r="P766" s="10">
        <v>0</v>
      </c>
      <c r="Q766" s="6">
        <v>0</v>
      </c>
    </row>
    <row r="767" spans="8:17" x14ac:dyDescent="0.2">
      <c r="H767" s="5" t="s">
        <v>841</v>
      </c>
      <c r="I767" s="5">
        <v>2.63</v>
      </c>
      <c r="J767" s="8">
        <v>10.96</v>
      </c>
      <c r="K767" s="10">
        <v>6.8074529999999998</v>
      </c>
      <c r="L767" s="10">
        <v>-14.636699999999999</v>
      </c>
      <c r="M767" s="6">
        <v>-0.748803</v>
      </c>
      <c r="N767" s="10">
        <v>-14.636699999999999</v>
      </c>
      <c r="O767" s="6">
        <v>-0.748803</v>
      </c>
      <c r="P767" s="10">
        <v>0</v>
      </c>
      <c r="Q767" s="6">
        <v>0</v>
      </c>
    </row>
    <row r="768" spans="8:17" x14ac:dyDescent="0.2">
      <c r="H768" s="5" t="s">
        <v>842</v>
      </c>
      <c r="I768" s="5">
        <v>2.5299999999999998</v>
      </c>
      <c r="J768" s="8">
        <v>28.51</v>
      </c>
      <c r="K768" s="10">
        <v>6.8042959999999999</v>
      </c>
      <c r="L768" s="10">
        <v>-1.9158999999999999</v>
      </c>
      <c r="M768" s="6">
        <v>-14.880735</v>
      </c>
      <c r="N768" s="10">
        <v>-1.9158999999999999</v>
      </c>
      <c r="O768" s="6">
        <v>-14.880735</v>
      </c>
      <c r="P768" s="10">
        <v>0</v>
      </c>
      <c r="Q768" s="6">
        <v>0</v>
      </c>
    </row>
    <row r="769" spans="8:17" x14ac:dyDescent="0.2">
      <c r="H769" s="5" t="s">
        <v>843</v>
      </c>
      <c r="I769" s="5">
        <v>1.06</v>
      </c>
      <c r="J769" s="8">
        <v>24.36</v>
      </c>
      <c r="K769" s="10">
        <v>6.6016260000000004</v>
      </c>
      <c r="L769" s="10">
        <v>-17.924399999999999</v>
      </c>
      <c r="M769" s="6">
        <v>-1.3590409999999999</v>
      </c>
      <c r="N769" s="10">
        <v>-17.924399999999999</v>
      </c>
      <c r="O769" s="6">
        <v>-1.3590409999999999</v>
      </c>
      <c r="P769" s="10">
        <v>0</v>
      </c>
      <c r="Q769" s="6">
        <v>0</v>
      </c>
    </row>
    <row r="770" spans="8:17" x14ac:dyDescent="0.2">
      <c r="H770" s="5" t="s">
        <v>844</v>
      </c>
      <c r="I770" s="5">
        <v>7.96</v>
      </c>
      <c r="J770" s="8">
        <v>124.49</v>
      </c>
      <c r="K770" s="10">
        <v>6.0994609999999998</v>
      </c>
      <c r="L770" s="10">
        <v>-3.2844000000000002</v>
      </c>
      <c r="M770" s="6">
        <v>-37.903421999999999</v>
      </c>
      <c r="N770" s="10">
        <v>-3.2844000000000002</v>
      </c>
      <c r="O770" s="6">
        <v>-37.903421999999999</v>
      </c>
      <c r="P770" s="10">
        <v>0</v>
      </c>
      <c r="Q770" s="6">
        <v>0</v>
      </c>
    </row>
    <row r="771" spans="8:17" x14ac:dyDescent="0.2">
      <c r="H771" s="5" t="s">
        <v>845</v>
      </c>
      <c r="I771" s="5">
        <v>0.68</v>
      </c>
      <c r="J771" s="8">
        <v>80.19</v>
      </c>
      <c r="K771" s="10">
        <v>6.0980990000000004</v>
      </c>
      <c r="L771" s="10">
        <v>-40.381799999999998</v>
      </c>
      <c r="M771" s="6">
        <v>-1.9857959999999999</v>
      </c>
      <c r="N771" s="10">
        <v>-40.381799999999998</v>
      </c>
      <c r="O771" s="6">
        <v>-1.9857959999999999</v>
      </c>
      <c r="P771" s="10">
        <v>0</v>
      </c>
      <c r="Q771" s="6">
        <v>0</v>
      </c>
    </row>
    <row r="772" spans="8:17" x14ac:dyDescent="0.2">
      <c r="H772" s="5" t="s">
        <v>846</v>
      </c>
      <c r="I772" s="5">
        <v>2.16</v>
      </c>
      <c r="J772" s="8">
        <v>7.91</v>
      </c>
      <c r="K772" s="10">
        <v>5.9029850000000001</v>
      </c>
      <c r="L772" s="10">
        <v>-3.66</v>
      </c>
      <c r="M772" s="6">
        <v>-2.1612019999999998</v>
      </c>
      <c r="N772" s="10">
        <v>-3.66</v>
      </c>
      <c r="O772" s="6">
        <v>-2.1612019999999998</v>
      </c>
      <c r="P772" s="10">
        <v>0</v>
      </c>
      <c r="Q772" s="6">
        <v>0</v>
      </c>
    </row>
    <row r="773" spans="8:17" x14ac:dyDescent="0.2">
      <c r="H773" s="5" t="s">
        <v>847</v>
      </c>
      <c r="I773" s="5">
        <v>1.51</v>
      </c>
      <c r="J773" s="8">
        <v>40.69</v>
      </c>
      <c r="K773" s="10">
        <v>5.6988799999999999</v>
      </c>
      <c r="L773" s="10">
        <v>-9.1630000000000003</v>
      </c>
      <c r="M773" s="6">
        <v>-4.4406850000000002</v>
      </c>
      <c r="N773" s="10">
        <v>-9.1630000000000003</v>
      </c>
      <c r="O773" s="6">
        <v>-4.4406850000000002</v>
      </c>
      <c r="P773" s="10">
        <v>0</v>
      </c>
      <c r="Q773" s="6">
        <v>0</v>
      </c>
    </row>
    <row r="774" spans="8:17" x14ac:dyDescent="0.2">
      <c r="H774" s="5" t="s">
        <v>848</v>
      </c>
      <c r="I774" s="5">
        <v>1.05</v>
      </c>
      <c r="J774" s="8">
        <v>3.73</v>
      </c>
      <c r="K774" s="10">
        <v>5.567164</v>
      </c>
      <c r="L774" s="10">
        <v>-0.10680000000000001</v>
      </c>
      <c r="M774" s="6">
        <v>-34.925094000000001</v>
      </c>
      <c r="N774" s="10">
        <v>-0.10680000000000001</v>
      </c>
      <c r="O774" s="6">
        <v>-34.925094000000001</v>
      </c>
      <c r="P774" s="10">
        <v>0</v>
      </c>
      <c r="Q774" s="6">
        <v>0</v>
      </c>
    </row>
    <row r="775" spans="8:17" x14ac:dyDescent="0.2">
      <c r="H775" s="5" t="s">
        <v>849</v>
      </c>
      <c r="I775" s="5">
        <v>0.04</v>
      </c>
      <c r="J775" s="8">
        <v>4.12</v>
      </c>
      <c r="K775" s="10">
        <v>5.4933329999999998</v>
      </c>
      <c r="L775" s="10">
        <v>-1334.6424</v>
      </c>
      <c r="M775" s="6">
        <v>-3.0869999999999999E-3</v>
      </c>
      <c r="N775" s="10">
        <v>-1334.6424</v>
      </c>
      <c r="O775" s="6">
        <v>-3.0869999999999999E-3</v>
      </c>
      <c r="P775" s="10">
        <v>0</v>
      </c>
      <c r="Q775" s="6">
        <v>0</v>
      </c>
    </row>
    <row r="776" spans="8:17" x14ac:dyDescent="0.2">
      <c r="H776" s="5" t="s">
        <v>850</v>
      </c>
      <c r="I776" s="5">
        <v>6.01</v>
      </c>
      <c r="J776" s="8">
        <v>10.76</v>
      </c>
      <c r="K776" s="10">
        <v>5.4070349999999996</v>
      </c>
      <c r="L776" s="10">
        <v>-0.64439999999999997</v>
      </c>
      <c r="M776" s="6">
        <v>-16.697703000000001</v>
      </c>
      <c r="N776" s="10">
        <v>-0.64439999999999997</v>
      </c>
      <c r="O776" s="6">
        <v>-16.697703000000001</v>
      </c>
      <c r="P776" s="10">
        <v>0</v>
      </c>
      <c r="Q776" s="6">
        <v>0</v>
      </c>
    </row>
    <row r="777" spans="8:17" x14ac:dyDescent="0.2">
      <c r="H777" s="5" t="s">
        <v>851</v>
      </c>
      <c r="I777" s="5">
        <v>3.94</v>
      </c>
      <c r="J777" s="8">
        <v>4.6100000000000003</v>
      </c>
      <c r="K777" s="10">
        <v>4.904255</v>
      </c>
      <c r="L777" s="10">
        <v>-15.947100000000001</v>
      </c>
      <c r="M777" s="6">
        <v>-0.28908099999999998</v>
      </c>
      <c r="N777" s="10">
        <v>-15.947100000000001</v>
      </c>
      <c r="O777" s="6">
        <v>-0.28908099999999998</v>
      </c>
      <c r="P777" s="10">
        <v>0</v>
      </c>
      <c r="Q777" s="6">
        <v>0</v>
      </c>
    </row>
    <row r="778" spans="8:17" x14ac:dyDescent="0.2">
      <c r="H778" s="5" t="s">
        <v>852</v>
      </c>
      <c r="I778" s="5">
        <v>0.59</v>
      </c>
      <c r="J778" s="8">
        <v>2.29</v>
      </c>
      <c r="K778" s="10">
        <v>4.58</v>
      </c>
      <c r="L778" s="10">
        <v>-8.9551999999999996</v>
      </c>
      <c r="M778" s="6">
        <v>-0.25571700000000003</v>
      </c>
      <c r="N778" s="10">
        <v>-8.9551999999999996</v>
      </c>
      <c r="O778" s="6">
        <v>-0.25571700000000003</v>
      </c>
      <c r="P778" s="10">
        <v>0</v>
      </c>
      <c r="Q778" s="6">
        <v>0</v>
      </c>
    </row>
    <row r="779" spans="8:17" x14ac:dyDescent="0.2">
      <c r="H779" s="5" t="s">
        <v>853</v>
      </c>
      <c r="I779" s="5">
        <v>3.2</v>
      </c>
      <c r="J779" s="8">
        <v>21.57</v>
      </c>
      <c r="K779" s="10">
        <v>4.2968130000000002</v>
      </c>
      <c r="L779" s="10">
        <v>-17.726199999999999</v>
      </c>
      <c r="M779" s="6">
        <v>-1.2168429999999999</v>
      </c>
      <c r="N779" s="10">
        <v>-17.726199999999999</v>
      </c>
      <c r="O779" s="6">
        <v>-1.2168429999999999</v>
      </c>
      <c r="P779" s="10">
        <v>0</v>
      </c>
      <c r="Q779" s="6">
        <v>0</v>
      </c>
    </row>
    <row r="780" spans="8:17" x14ac:dyDescent="0.2">
      <c r="H780" s="5" t="s">
        <v>854</v>
      </c>
      <c r="I780" s="5">
        <v>40.19</v>
      </c>
      <c r="J780" s="8">
        <v>676.4</v>
      </c>
      <c r="K780" s="10">
        <v>3.7000160000000002</v>
      </c>
      <c r="L780" s="10">
        <v>-39.0456</v>
      </c>
      <c r="M780" s="6">
        <v>-17.323335</v>
      </c>
      <c r="N780" s="10">
        <v>-39.0456</v>
      </c>
      <c r="O780" s="6">
        <v>-17.323335</v>
      </c>
      <c r="P780" s="10">
        <v>0</v>
      </c>
      <c r="Q780" s="6">
        <v>0</v>
      </c>
    </row>
    <row r="781" spans="8:17" x14ac:dyDescent="0.2">
      <c r="H781" s="5" t="s">
        <v>855</v>
      </c>
      <c r="I781" s="5">
        <v>3.22</v>
      </c>
      <c r="J781" s="8">
        <v>15.49</v>
      </c>
      <c r="K781" s="10">
        <v>3.4966140000000001</v>
      </c>
      <c r="L781" s="10">
        <v>-0.62529999999999997</v>
      </c>
      <c r="M781" s="6">
        <v>-24.772109</v>
      </c>
      <c r="N781" s="10">
        <v>-0.62529999999999997</v>
      </c>
      <c r="O781" s="6">
        <v>-24.772109</v>
      </c>
      <c r="P781" s="10">
        <v>0</v>
      </c>
      <c r="Q781" s="6">
        <v>0</v>
      </c>
    </row>
    <row r="782" spans="8:17" x14ac:dyDescent="0.2">
      <c r="H782" s="5" t="s">
        <v>856</v>
      </c>
      <c r="I782" s="5">
        <v>0.57999999999999996</v>
      </c>
      <c r="J782" s="8">
        <v>9</v>
      </c>
      <c r="K782" s="10">
        <v>3.396226</v>
      </c>
      <c r="L782" s="10">
        <v>-7.1162000000000001</v>
      </c>
      <c r="M782" s="6">
        <v>-1.2647200000000001</v>
      </c>
      <c r="N782" s="10">
        <v>-7.1162000000000001</v>
      </c>
      <c r="O782" s="6">
        <v>-1.2647200000000001</v>
      </c>
      <c r="P782" s="10">
        <v>0</v>
      </c>
      <c r="Q782" s="6">
        <v>0</v>
      </c>
    </row>
    <row r="783" spans="8:17" x14ac:dyDescent="0.2">
      <c r="H783" s="5" t="s">
        <v>857</v>
      </c>
      <c r="I783" s="5">
        <v>8.18</v>
      </c>
      <c r="J783" s="8">
        <v>22.57</v>
      </c>
      <c r="K783" s="10">
        <v>3.2997079999999999</v>
      </c>
      <c r="L783" s="10">
        <v>-1.0212000000000001</v>
      </c>
      <c r="M783" s="6">
        <v>-22.101448999999999</v>
      </c>
      <c r="N783" s="10">
        <v>-1.0212000000000001</v>
      </c>
      <c r="O783" s="6">
        <v>-22.101448999999999</v>
      </c>
      <c r="P783" s="10">
        <v>0</v>
      </c>
      <c r="Q783" s="6">
        <v>0</v>
      </c>
    </row>
    <row r="784" spans="8:17" x14ac:dyDescent="0.2">
      <c r="H784" s="5" t="s">
        <v>858</v>
      </c>
      <c r="I784" s="5">
        <v>3.95</v>
      </c>
      <c r="J784" s="8">
        <v>1.27</v>
      </c>
      <c r="K784" s="10">
        <v>2.6458330000000001</v>
      </c>
      <c r="L784" s="10">
        <v>-11.007999999999999</v>
      </c>
      <c r="M784" s="6">
        <v>-0.115371</v>
      </c>
      <c r="N784" s="10">
        <v>-11.007999999999999</v>
      </c>
      <c r="O784" s="6">
        <v>-0.115371</v>
      </c>
      <c r="P784" s="10">
        <v>0</v>
      </c>
      <c r="Q784" s="6">
        <v>0</v>
      </c>
    </row>
    <row r="785" spans="8:17" x14ac:dyDescent="0.2">
      <c r="H785" s="5" t="s">
        <v>859</v>
      </c>
      <c r="I785" s="5">
        <v>8.1199999999999992</v>
      </c>
      <c r="J785" s="8">
        <v>309.45</v>
      </c>
      <c r="K785" s="10">
        <v>2.5999829999999999</v>
      </c>
      <c r="L785" s="10">
        <v>-17.9117</v>
      </c>
      <c r="M785" s="6">
        <v>-17.276416999999999</v>
      </c>
      <c r="N785" s="10">
        <v>-17.9117</v>
      </c>
      <c r="O785" s="6">
        <v>-17.276416999999999</v>
      </c>
      <c r="P785" s="10">
        <v>0</v>
      </c>
      <c r="Q785" s="6">
        <v>0</v>
      </c>
    </row>
    <row r="786" spans="8:17" x14ac:dyDescent="0.2">
      <c r="H786" s="5" t="s">
        <v>860</v>
      </c>
      <c r="I786" s="5">
        <v>0.96</v>
      </c>
      <c r="J786" s="8">
        <v>41.96</v>
      </c>
      <c r="K786" s="10">
        <v>2.5005959999999998</v>
      </c>
      <c r="L786" s="10">
        <v>-100.0692</v>
      </c>
      <c r="M786" s="6">
        <v>-0.41931000000000002</v>
      </c>
      <c r="N786" s="10">
        <v>-100.0692</v>
      </c>
      <c r="O786" s="6">
        <v>-0.41931000000000002</v>
      </c>
      <c r="P786" s="10">
        <v>0</v>
      </c>
      <c r="Q786" s="6">
        <v>0</v>
      </c>
    </row>
    <row r="787" spans="8:17" x14ac:dyDescent="0.2">
      <c r="H787" s="5" t="s">
        <v>861</v>
      </c>
      <c r="I787" s="5">
        <v>2.1800000000000002</v>
      </c>
      <c r="J787" s="8">
        <v>53.82</v>
      </c>
      <c r="K787" s="10">
        <v>2.0998830000000002</v>
      </c>
      <c r="L787" s="10">
        <v>-1.4814000000000001</v>
      </c>
      <c r="M787" s="6">
        <v>-36.330497999999999</v>
      </c>
      <c r="N787" s="10">
        <v>-1.4814000000000001</v>
      </c>
      <c r="O787" s="6">
        <v>-36.330497999999999</v>
      </c>
      <c r="P787" s="10">
        <v>0</v>
      </c>
      <c r="Q787" s="6">
        <v>0</v>
      </c>
    </row>
    <row r="788" spans="8:17" x14ac:dyDescent="0.2">
      <c r="H788" s="5" t="s">
        <v>862</v>
      </c>
      <c r="I788" s="5">
        <v>8.01</v>
      </c>
      <c r="J788" s="8">
        <v>239.5</v>
      </c>
      <c r="K788" s="10">
        <v>1.7000280000000001</v>
      </c>
      <c r="L788" s="10">
        <v>-31.395</v>
      </c>
      <c r="M788" s="6">
        <v>-7.628603</v>
      </c>
      <c r="N788" s="10">
        <v>-31.395</v>
      </c>
      <c r="O788" s="6">
        <v>-7.628603</v>
      </c>
      <c r="P788" s="10">
        <v>0</v>
      </c>
      <c r="Q788" s="6">
        <v>0</v>
      </c>
    </row>
    <row r="789" spans="8:17" x14ac:dyDescent="0.2">
      <c r="H789" s="5" t="s">
        <v>863</v>
      </c>
      <c r="I789" s="5">
        <v>0.59</v>
      </c>
      <c r="J789" s="8">
        <v>15.33</v>
      </c>
      <c r="K789" s="10">
        <v>1.600209</v>
      </c>
      <c r="L789" s="10">
        <v>-16.899999999999999</v>
      </c>
      <c r="M789" s="6">
        <v>-0.90710100000000005</v>
      </c>
      <c r="N789" s="10">
        <v>-16.899999999999999</v>
      </c>
      <c r="O789" s="6">
        <v>-0.90710100000000005</v>
      </c>
      <c r="P789" s="10">
        <v>0</v>
      </c>
      <c r="Q789" s="6">
        <v>0</v>
      </c>
    </row>
    <row r="790" spans="8:17" x14ac:dyDescent="0.2">
      <c r="H790" s="5" t="s">
        <v>864</v>
      </c>
      <c r="I790" s="5">
        <v>2.7</v>
      </c>
      <c r="J790" s="8">
        <v>22.36</v>
      </c>
      <c r="K790" s="10">
        <v>1.200215</v>
      </c>
      <c r="L790" s="10">
        <v>-39.33</v>
      </c>
      <c r="M790" s="6">
        <v>-0.568523</v>
      </c>
      <c r="N790" s="10">
        <v>-39.33</v>
      </c>
      <c r="O790" s="6">
        <v>-0.568523</v>
      </c>
      <c r="P790" s="10">
        <v>0</v>
      </c>
      <c r="Q790" s="6">
        <v>0</v>
      </c>
    </row>
    <row r="791" spans="8:17" x14ac:dyDescent="0.2">
      <c r="H791" s="5" t="s">
        <v>865</v>
      </c>
      <c r="I791" s="5">
        <v>15.55</v>
      </c>
      <c r="J791" s="8">
        <v>331.47</v>
      </c>
      <c r="K791" s="10">
        <v>1.065169</v>
      </c>
      <c r="L791" s="10">
        <v>-4.0507999999999997</v>
      </c>
      <c r="M791" s="6">
        <v>-81.828281000000004</v>
      </c>
      <c r="N791" s="10">
        <v>-4.0507999999999997</v>
      </c>
      <c r="O791" s="6">
        <v>-81.828281000000004</v>
      </c>
      <c r="P791" s="10">
        <v>0</v>
      </c>
      <c r="Q791" s="6">
        <v>0</v>
      </c>
    </row>
    <row r="792" spans="8:17" x14ac:dyDescent="0.2">
      <c r="H792" s="5" t="s">
        <v>866</v>
      </c>
      <c r="I792" s="5">
        <v>6.6</v>
      </c>
      <c r="J792" s="8">
        <v>196.81</v>
      </c>
      <c r="K792" s="10">
        <v>0.5</v>
      </c>
      <c r="L792" s="10">
        <v>-7.4550000000000001</v>
      </c>
      <c r="M792" s="6">
        <v>-26.399732</v>
      </c>
      <c r="N792" s="10">
        <v>-7.4550000000000001</v>
      </c>
      <c r="O792" s="6">
        <v>-26.399732</v>
      </c>
      <c r="P792" s="10">
        <v>0</v>
      </c>
      <c r="Q792" s="6">
        <v>0</v>
      </c>
    </row>
    <row r="793" spans="8:17" x14ac:dyDescent="0.2">
      <c r="H793" s="5" t="s">
        <v>867</v>
      </c>
      <c r="I793" s="5">
        <v>0.56000000000000005</v>
      </c>
      <c r="J793" s="8">
        <v>4.33</v>
      </c>
      <c r="K793" s="10">
        <v>0.5</v>
      </c>
      <c r="L793" s="10">
        <v>-28.626000000000001</v>
      </c>
      <c r="M793" s="6">
        <v>-0.15126100000000001</v>
      </c>
      <c r="N793" s="10">
        <v>-28.626000000000001</v>
      </c>
      <c r="O793" s="6">
        <v>-0.15126100000000001</v>
      </c>
      <c r="P793" s="10">
        <v>0</v>
      </c>
      <c r="Q793" s="6">
        <v>0</v>
      </c>
    </row>
    <row r="794" spans="8:17" x14ac:dyDescent="0.2">
      <c r="H794" s="5" t="s">
        <v>868</v>
      </c>
      <c r="I794" s="5">
        <v>2.87</v>
      </c>
      <c r="J794" s="8">
        <v>51</v>
      </c>
      <c r="K794" s="10">
        <v>0.5</v>
      </c>
      <c r="L794" s="10">
        <v>-15.637600000000001</v>
      </c>
      <c r="M794" s="6">
        <v>-3.2613699999999999</v>
      </c>
      <c r="N794" s="10">
        <v>-15.637600000000001</v>
      </c>
      <c r="O794" s="6">
        <v>-3.2613699999999999</v>
      </c>
      <c r="P794" s="10">
        <v>0</v>
      </c>
      <c r="Q794" s="6">
        <v>0</v>
      </c>
    </row>
    <row r="795" spans="8:17" x14ac:dyDescent="0.2">
      <c r="H795" s="5" t="s">
        <v>869</v>
      </c>
      <c r="I795" s="5">
        <v>2.2599999999999998</v>
      </c>
      <c r="J795" s="8">
        <v>32.19</v>
      </c>
      <c r="K795" s="10">
        <v>0.40002500000000002</v>
      </c>
      <c r="L795" s="10">
        <v>-3.2751999999999999</v>
      </c>
      <c r="M795" s="6">
        <v>-9.8284070000000003</v>
      </c>
      <c r="N795" s="10">
        <v>-3.2751999999999999</v>
      </c>
      <c r="O795" s="6">
        <v>-9.8284070000000003</v>
      </c>
      <c r="P795" s="10">
        <v>0</v>
      </c>
      <c r="Q795" s="6">
        <v>0</v>
      </c>
    </row>
    <row r="796" spans="8:17" x14ac:dyDescent="0.2">
      <c r="H796" s="5" t="s">
        <v>870</v>
      </c>
      <c r="I796" s="5">
        <v>2.13</v>
      </c>
      <c r="J796" s="8">
        <v>67.52</v>
      </c>
      <c r="K796" s="10">
        <v>0.4</v>
      </c>
      <c r="L796" s="10">
        <v>-32.651000000000003</v>
      </c>
      <c r="M796" s="6">
        <v>-2.0679310000000002</v>
      </c>
      <c r="N796" s="10">
        <v>-32.651000000000003</v>
      </c>
      <c r="O796" s="6">
        <v>-2.0679310000000002</v>
      </c>
      <c r="P796" s="10">
        <v>0</v>
      </c>
      <c r="Q796" s="6">
        <v>0</v>
      </c>
    </row>
    <row r="797" spans="8:17" x14ac:dyDescent="0.2">
      <c r="H797" s="5" t="s">
        <v>138</v>
      </c>
      <c r="I797" s="5">
        <v>1.06</v>
      </c>
      <c r="J797" s="8">
        <v>16.010000000000002</v>
      </c>
      <c r="K797" s="10">
        <v>0.30009400000000003</v>
      </c>
      <c r="L797" s="10">
        <v>-9.5129999999999999</v>
      </c>
      <c r="M797" s="6">
        <v>-1.68296</v>
      </c>
      <c r="N797" s="10">
        <v>-9.5129999999999999</v>
      </c>
      <c r="O797" s="6">
        <v>-1.68296</v>
      </c>
      <c r="P797" s="10">
        <v>0</v>
      </c>
      <c r="Q797" s="6">
        <v>0</v>
      </c>
    </row>
    <row r="798" spans="8:17" x14ac:dyDescent="0.2">
      <c r="H798" s="5" t="s">
        <v>871</v>
      </c>
      <c r="I798" s="5">
        <v>0.16</v>
      </c>
      <c r="J798" s="8">
        <v>2.86</v>
      </c>
      <c r="K798" s="10">
        <v>0.20028000000000001</v>
      </c>
      <c r="L798" s="10">
        <v>-43.512</v>
      </c>
      <c r="M798" s="6">
        <v>-6.5728999999999996E-2</v>
      </c>
      <c r="N798" s="10">
        <v>-43.512</v>
      </c>
      <c r="O798" s="6">
        <v>-6.5728999999999996E-2</v>
      </c>
      <c r="P798" s="10">
        <v>0</v>
      </c>
      <c r="Q798" s="6">
        <v>0</v>
      </c>
    </row>
    <row r="799" spans="8:17" x14ac:dyDescent="0.2">
      <c r="H799" s="5" t="s">
        <v>872</v>
      </c>
      <c r="I799" s="5">
        <v>2</v>
      </c>
      <c r="J799" s="8">
        <v>63.28</v>
      </c>
      <c r="K799" s="10">
        <v>0.2</v>
      </c>
      <c r="L799" s="10">
        <v>-46.510800000000003</v>
      </c>
      <c r="M799" s="6">
        <v>-1.360544</v>
      </c>
      <c r="N799" s="10">
        <v>-46.510800000000003</v>
      </c>
      <c r="O799" s="6">
        <v>-1.360544</v>
      </c>
      <c r="P799" s="10">
        <v>0</v>
      </c>
      <c r="Q799" s="6">
        <v>0</v>
      </c>
    </row>
    <row r="800" spans="8:17" x14ac:dyDescent="0.2">
      <c r="H800" s="5" t="s">
        <v>873</v>
      </c>
      <c r="I800" s="5">
        <v>0.44</v>
      </c>
      <c r="J800" s="8">
        <v>7.15</v>
      </c>
      <c r="K800" s="10">
        <v>0.10007000000000001</v>
      </c>
      <c r="L800" s="10">
        <v>-3.0514000000000001</v>
      </c>
      <c r="M800" s="6">
        <v>-2.3431869999999999</v>
      </c>
      <c r="N800" s="10">
        <v>-3.0514000000000001</v>
      </c>
      <c r="O800" s="6">
        <v>-2.3431869999999999</v>
      </c>
      <c r="P800" s="10">
        <v>0</v>
      </c>
      <c r="Q800" s="6">
        <v>0</v>
      </c>
    </row>
    <row r="801" spans="8:17" x14ac:dyDescent="0.2">
      <c r="H801" s="5" t="s">
        <v>874</v>
      </c>
      <c r="I801" s="5">
        <v>3.94</v>
      </c>
      <c r="J801" s="8">
        <v>280.29000000000002</v>
      </c>
      <c r="K801" s="10">
        <v>8.4999000000000005E-2</v>
      </c>
      <c r="L801" s="10">
        <v>-22.0534</v>
      </c>
      <c r="M801" s="6">
        <v>-12.709605</v>
      </c>
      <c r="N801" s="10">
        <v>-22.0534</v>
      </c>
      <c r="O801" s="6">
        <v>-12.709605</v>
      </c>
      <c r="P801" s="10">
        <v>0</v>
      </c>
      <c r="Q801" s="6">
        <v>0</v>
      </c>
    </row>
    <row r="802" spans="8:17" x14ac:dyDescent="0.2">
      <c r="H802" s="5" t="s">
        <v>875</v>
      </c>
      <c r="I802" s="5">
        <v>3.44</v>
      </c>
      <c r="J802" s="8">
        <v>6.85</v>
      </c>
      <c r="K802" s="10">
        <v>3.0984000000000001E-2</v>
      </c>
      <c r="L802" s="10">
        <v>-4.8158000000000003</v>
      </c>
      <c r="M802" s="6">
        <v>-1.422401</v>
      </c>
      <c r="N802" s="10">
        <v>-4.8158000000000003</v>
      </c>
      <c r="O802" s="6">
        <v>-1.422401</v>
      </c>
      <c r="P802" s="10">
        <v>0</v>
      </c>
      <c r="Q802" s="6">
        <v>0</v>
      </c>
    </row>
    <row r="803" spans="8:17" x14ac:dyDescent="0.2">
      <c r="H803" s="5" t="s">
        <v>876</v>
      </c>
      <c r="I803" s="5">
        <v>0</v>
      </c>
      <c r="J803" s="8">
        <v>0</v>
      </c>
      <c r="K803" s="10" t="s">
        <v>890</v>
      </c>
      <c r="L803" s="10">
        <v>108.89060000000001</v>
      </c>
      <c r="M803" s="6" t="s">
        <v>888</v>
      </c>
      <c r="N803" s="10">
        <v>108.89060000000001</v>
      </c>
      <c r="O803" s="6" t="s">
        <v>888</v>
      </c>
      <c r="P803" s="10">
        <v>0</v>
      </c>
      <c r="Q803" s="6" t="s">
        <v>889</v>
      </c>
    </row>
    <row r="804" spans="8:17" x14ac:dyDescent="0.2">
      <c r="H804" s="5" t="s">
        <v>877</v>
      </c>
      <c r="I804" s="5">
        <v>0</v>
      </c>
      <c r="J804" s="8">
        <v>0</v>
      </c>
      <c r="K804" s="10" t="s">
        <v>890</v>
      </c>
      <c r="L804" s="10">
        <v>50.478400000000001</v>
      </c>
      <c r="M804" s="6" t="s">
        <v>888</v>
      </c>
      <c r="N804" s="10">
        <v>50.478400000000001</v>
      </c>
      <c r="O804" s="6" t="s">
        <v>888</v>
      </c>
      <c r="P804" s="10">
        <v>0</v>
      </c>
      <c r="Q804" s="6" t="s">
        <v>889</v>
      </c>
    </row>
    <row r="805" spans="8:17" x14ac:dyDescent="0.2">
      <c r="H805" s="5" t="s">
        <v>878</v>
      </c>
      <c r="I805" s="5">
        <v>1.1000000000000001</v>
      </c>
      <c r="J805" s="8">
        <v>0</v>
      </c>
      <c r="K805" s="10" t="s">
        <v>890</v>
      </c>
      <c r="L805" s="10" t="s">
        <v>887</v>
      </c>
      <c r="M805" s="6" t="s">
        <v>888</v>
      </c>
      <c r="N805" s="10" t="s">
        <v>891</v>
      </c>
      <c r="O805" s="6" t="s">
        <v>888</v>
      </c>
      <c r="P805" s="10" t="s">
        <v>888</v>
      </c>
      <c r="Q805" s="6" t="s">
        <v>889</v>
      </c>
    </row>
    <row r="806" spans="8:17" x14ac:dyDescent="0.2">
      <c r="H806" s="5" t="s">
        <v>139</v>
      </c>
      <c r="I806" s="5">
        <v>2.48</v>
      </c>
      <c r="J806" s="8">
        <v>120.35</v>
      </c>
      <c r="K806" s="10" t="s">
        <v>890</v>
      </c>
      <c r="L806" s="10">
        <v>-11.6472</v>
      </c>
      <c r="M806" s="6">
        <v>-10.332955999999999</v>
      </c>
      <c r="N806" s="10">
        <v>4.8528229999999999</v>
      </c>
      <c r="O806" s="6">
        <v>24.8</v>
      </c>
      <c r="P806" s="10">
        <v>16.500022999999999</v>
      </c>
      <c r="Q806" s="6" t="s">
        <v>889</v>
      </c>
    </row>
    <row r="807" spans="8:17" x14ac:dyDescent="0.2">
      <c r="H807" s="5" t="s">
        <v>879</v>
      </c>
      <c r="I807" s="5">
        <v>1.05</v>
      </c>
      <c r="J807" s="8">
        <v>12.18</v>
      </c>
      <c r="K807" s="10" t="s">
        <v>890</v>
      </c>
      <c r="L807" s="10">
        <v>-60.720300000000002</v>
      </c>
      <c r="M807" s="6">
        <v>-0.20059199999999999</v>
      </c>
      <c r="N807" s="10">
        <v>-60.720300000000002</v>
      </c>
      <c r="O807" s="6">
        <v>-0.20059199999999999</v>
      </c>
      <c r="P807" s="10">
        <v>0</v>
      </c>
      <c r="Q807" s="6" t="s">
        <v>889</v>
      </c>
    </row>
    <row r="808" spans="8:17" x14ac:dyDescent="0.2">
      <c r="H808" s="5" t="s">
        <v>880</v>
      </c>
      <c r="I808" s="5">
        <v>7.68</v>
      </c>
      <c r="J808" s="8">
        <v>1390</v>
      </c>
      <c r="K808" s="10" t="s">
        <v>890</v>
      </c>
      <c r="L808" s="10" t="s">
        <v>887</v>
      </c>
      <c r="M808" s="6" t="s">
        <v>888</v>
      </c>
      <c r="N808" s="10" t="s">
        <v>891</v>
      </c>
      <c r="O808" s="6" t="s">
        <v>888</v>
      </c>
      <c r="P808" s="10" t="s">
        <v>888</v>
      </c>
      <c r="Q808" s="6" t="s">
        <v>889</v>
      </c>
    </row>
    <row r="809" spans="8:17" x14ac:dyDescent="0.2">
      <c r="H809" s="5" t="s">
        <v>881</v>
      </c>
      <c r="I809" s="5">
        <v>52.13</v>
      </c>
      <c r="J809" s="8">
        <v>0</v>
      </c>
      <c r="K809" s="10" t="s">
        <v>890</v>
      </c>
      <c r="L809" s="10" t="s">
        <v>887</v>
      </c>
      <c r="M809" s="6" t="s">
        <v>888</v>
      </c>
      <c r="N809" s="10" t="s">
        <v>891</v>
      </c>
      <c r="O809" s="6" t="s">
        <v>888</v>
      </c>
      <c r="P809" s="10" t="s">
        <v>888</v>
      </c>
      <c r="Q809" s="6" t="s">
        <v>889</v>
      </c>
    </row>
    <row r="810" spans="8:17" x14ac:dyDescent="0.2">
      <c r="H810" s="5" t="s">
        <v>882</v>
      </c>
      <c r="I810" s="5">
        <v>0</v>
      </c>
      <c r="J810" s="8">
        <v>0</v>
      </c>
      <c r="K810" s="10" t="s">
        <v>890</v>
      </c>
      <c r="L810" s="10">
        <v>-37.424799999999998</v>
      </c>
      <c r="M810" s="6" t="s">
        <v>888</v>
      </c>
      <c r="N810" s="10">
        <v>-37.424799999999998</v>
      </c>
      <c r="O810" s="6" t="s">
        <v>888</v>
      </c>
      <c r="P810" s="10">
        <v>0</v>
      </c>
      <c r="Q810" s="6" t="s">
        <v>889</v>
      </c>
    </row>
    <row r="811" spans="8:17" x14ac:dyDescent="0.2">
      <c r="H811" s="5" t="s">
        <v>883</v>
      </c>
      <c r="I811" s="5">
        <v>0</v>
      </c>
      <c r="J811" s="8">
        <v>0</v>
      </c>
      <c r="K811" s="10" t="s">
        <v>890</v>
      </c>
      <c r="L811" s="10">
        <v>-2208.4041999999999</v>
      </c>
      <c r="M811" s="6" t="s">
        <v>888</v>
      </c>
      <c r="N811" s="10">
        <v>-2208.4041999999999</v>
      </c>
      <c r="O811" s="6" t="s">
        <v>888</v>
      </c>
      <c r="P811" s="10">
        <v>0</v>
      </c>
      <c r="Q811" s="6" t="s">
        <v>889</v>
      </c>
    </row>
    <row r="812" spans="8:17" x14ac:dyDescent="0.2">
      <c r="H812" s="5" t="s">
        <v>884</v>
      </c>
      <c r="I812" s="5">
        <v>30.59</v>
      </c>
      <c r="J812" s="8">
        <v>649.12</v>
      </c>
      <c r="K812" s="10" t="s">
        <v>890</v>
      </c>
      <c r="L812" s="10">
        <v>29.495799999999999</v>
      </c>
      <c r="M812" s="6">
        <v>22.007200999999998</v>
      </c>
      <c r="N812" s="10">
        <v>29.495799999999999</v>
      </c>
      <c r="O812" s="6">
        <v>22.007200999999998</v>
      </c>
      <c r="P812" s="10">
        <v>0</v>
      </c>
      <c r="Q812" s="6" t="s">
        <v>889</v>
      </c>
    </row>
    <row r="813" spans="8:17" x14ac:dyDescent="0.2">
      <c r="H813" s="5" t="s">
        <v>885</v>
      </c>
      <c r="I813" s="5">
        <v>1.07</v>
      </c>
      <c r="J813" s="8">
        <v>33.19</v>
      </c>
      <c r="K813" s="10" t="s">
        <v>890</v>
      </c>
      <c r="L813" s="10">
        <v>-22.578900000000001</v>
      </c>
      <c r="M813" s="6">
        <v>-1.469956</v>
      </c>
      <c r="N813" s="10">
        <v>-22.578900000000001</v>
      </c>
      <c r="O813" s="6">
        <v>-1.469956</v>
      </c>
      <c r="P813" s="10">
        <v>0</v>
      </c>
      <c r="Q813" s="6" t="s">
        <v>889</v>
      </c>
    </row>
    <row r="814" spans="8:17" x14ac:dyDescent="0.2">
      <c r="H814" s="5" t="s">
        <v>886</v>
      </c>
      <c r="I814" s="5">
        <v>1.85</v>
      </c>
      <c r="J814" s="8">
        <v>215.19</v>
      </c>
      <c r="K814" s="10" t="s">
        <v>890</v>
      </c>
      <c r="L814" s="10">
        <v>-322.20639999999997</v>
      </c>
      <c r="M814" s="6">
        <v>-0.66786400000000001</v>
      </c>
      <c r="N814" s="10">
        <v>-322.20639999999997</v>
      </c>
      <c r="O814" s="6">
        <v>-0.66786400000000001</v>
      </c>
      <c r="P814" s="10">
        <v>0</v>
      </c>
      <c r="Q814" s="6" t="s">
        <v>889</v>
      </c>
    </row>
    <row r="815" spans="8:17" x14ac:dyDescent="0.2">
      <c r="J815" s="8"/>
      <c r="K815" s="10"/>
      <c r="L815" s="10"/>
      <c r="N815" s="10"/>
      <c r="P815" s="10"/>
    </row>
    <row r="816" spans="8:17" x14ac:dyDescent="0.2">
      <c r="J816" s="8"/>
      <c r="K816" s="10"/>
      <c r="L816" s="10"/>
      <c r="N816" s="10"/>
      <c r="P816" s="10"/>
    </row>
    <row r="817" spans="10:16" x14ac:dyDescent="0.2">
      <c r="J817" s="8"/>
      <c r="K817" s="10"/>
      <c r="L817" s="10"/>
      <c r="N817" s="10"/>
      <c r="P817" s="10"/>
    </row>
    <row r="818" spans="10:16" x14ac:dyDescent="0.2">
      <c r="J818" s="8"/>
      <c r="K818" s="10"/>
      <c r="L818" s="10"/>
      <c r="N818" s="10"/>
      <c r="P818" s="10"/>
    </row>
    <row r="819" spans="10:16" x14ac:dyDescent="0.2">
      <c r="J819" s="8"/>
      <c r="K819" s="10"/>
      <c r="L819" s="10"/>
      <c r="N819" s="10"/>
      <c r="P819" s="10"/>
    </row>
    <row r="820" spans="10:16" x14ac:dyDescent="0.2">
      <c r="J820" s="8"/>
      <c r="K820" s="10"/>
      <c r="L820" s="10"/>
      <c r="N820" s="10"/>
      <c r="P820" s="10"/>
    </row>
    <row r="821" spans="10:16" x14ac:dyDescent="0.2">
      <c r="J821" s="8"/>
      <c r="K821" s="10"/>
      <c r="L821" s="10"/>
      <c r="N821" s="10"/>
      <c r="P821" s="10"/>
    </row>
    <row r="822" spans="10:16" x14ac:dyDescent="0.2">
      <c r="J822" s="8"/>
      <c r="K822" s="10"/>
      <c r="L822" s="10"/>
      <c r="N822" s="10"/>
      <c r="P822" s="10"/>
    </row>
    <row r="823" spans="10:16" x14ac:dyDescent="0.2">
      <c r="J823" s="8"/>
      <c r="K823" s="10"/>
      <c r="L823" s="10"/>
      <c r="N823" s="10"/>
      <c r="P823" s="10"/>
    </row>
    <row r="824" spans="10:16" x14ac:dyDescent="0.2">
      <c r="J824" s="8"/>
      <c r="K824" s="10"/>
      <c r="L824" s="10"/>
      <c r="N824" s="10"/>
      <c r="P824" s="10"/>
    </row>
    <row r="825" spans="10:16" x14ac:dyDescent="0.2">
      <c r="J825" s="8"/>
      <c r="K825" s="10"/>
      <c r="L825" s="10"/>
      <c r="N825" s="10"/>
      <c r="P825" s="10"/>
    </row>
    <row r="826" spans="10:16" x14ac:dyDescent="0.2">
      <c r="J826" s="8"/>
      <c r="K826" s="10"/>
      <c r="L826" s="10"/>
      <c r="N826" s="10"/>
      <c r="P826" s="10"/>
    </row>
    <row r="827" spans="10:16" x14ac:dyDescent="0.2">
      <c r="J827" s="8"/>
      <c r="K827" s="10"/>
      <c r="L827" s="10"/>
      <c r="N827" s="10"/>
      <c r="P827" s="10"/>
    </row>
    <row r="828" spans="10:16" x14ac:dyDescent="0.2">
      <c r="J828" s="8"/>
      <c r="K828" s="10"/>
      <c r="L828" s="10"/>
      <c r="N828" s="10"/>
      <c r="P828" s="10"/>
    </row>
    <row r="829" spans="10:16" x14ac:dyDescent="0.2">
      <c r="J829" s="8"/>
      <c r="K829" s="10"/>
      <c r="L829" s="10"/>
      <c r="N829" s="10"/>
      <c r="P829" s="10"/>
    </row>
    <row r="830" spans="10:16" x14ac:dyDescent="0.2">
      <c r="J830" s="8"/>
      <c r="K830" s="10"/>
      <c r="L830" s="10"/>
      <c r="N830" s="10"/>
      <c r="P830" s="10"/>
    </row>
    <row r="831" spans="10:16" x14ac:dyDescent="0.2">
      <c r="J831" s="8"/>
      <c r="K831" s="10"/>
      <c r="L831" s="10"/>
      <c r="N831" s="10"/>
      <c r="P831" s="10"/>
    </row>
    <row r="832" spans="10:16" x14ac:dyDescent="0.2">
      <c r="J832" s="8"/>
      <c r="K832" s="10"/>
      <c r="L832" s="10"/>
      <c r="N832" s="10"/>
      <c r="P832" s="10"/>
    </row>
    <row r="833" spans="10:16" x14ac:dyDescent="0.2">
      <c r="J833" s="8"/>
      <c r="K833" s="10"/>
      <c r="L833" s="10"/>
      <c r="N833" s="10"/>
      <c r="P833" s="10"/>
    </row>
    <row r="834" spans="10:16" x14ac:dyDescent="0.2">
      <c r="J834" s="8"/>
      <c r="K834" s="10"/>
      <c r="L834" s="10"/>
      <c r="N834" s="10"/>
      <c r="P834" s="10"/>
    </row>
    <row r="835" spans="10:16" x14ac:dyDescent="0.2">
      <c r="J835" s="8"/>
      <c r="K835" s="10"/>
      <c r="L835" s="10"/>
      <c r="N835" s="10"/>
      <c r="P835" s="10"/>
    </row>
    <row r="836" spans="10:16" x14ac:dyDescent="0.2">
      <c r="J836" s="8"/>
      <c r="K836" s="10"/>
      <c r="L836" s="10"/>
      <c r="N836" s="10"/>
      <c r="P836" s="10"/>
    </row>
    <row r="837" spans="10:16" x14ac:dyDescent="0.2">
      <c r="J837" s="8"/>
      <c r="K837" s="10"/>
      <c r="L837" s="10"/>
      <c r="N837" s="10"/>
      <c r="P837" s="10"/>
    </row>
    <row r="838" spans="10:16" x14ac:dyDescent="0.2">
      <c r="J838" s="8"/>
      <c r="K838" s="10"/>
      <c r="L838" s="10"/>
      <c r="N838" s="10"/>
      <c r="P838" s="10"/>
    </row>
    <row r="839" spans="10:16" x14ac:dyDescent="0.2">
      <c r="J839" s="8"/>
      <c r="K839" s="10"/>
      <c r="L839" s="10"/>
      <c r="N839" s="10"/>
      <c r="P839" s="10"/>
    </row>
    <row r="840" spans="10:16" x14ac:dyDescent="0.2">
      <c r="J840" s="8"/>
      <c r="K840" s="10"/>
      <c r="L840" s="10"/>
      <c r="N840" s="10"/>
      <c r="P840" s="10"/>
    </row>
    <row r="841" spans="10:16" x14ac:dyDescent="0.2">
      <c r="J841" s="8"/>
      <c r="K841" s="10"/>
      <c r="L841" s="10"/>
      <c r="N841" s="10"/>
      <c r="P841" s="10"/>
    </row>
    <row r="842" spans="10:16" x14ac:dyDescent="0.2">
      <c r="J842" s="8"/>
      <c r="K842" s="10"/>
      <c r="L842" s="10"/>
      <c r="N842" s="10"/>
      <c r="P842" s="10"/>
    </row>
    <row r="843" spans="10:16" x14ac:dyDescent="0.2">
      <c r="J843" s="8"/>
      <c r="K843" s="10"/>
      <c r="L843" s="10"/>
      <c r="N843" s="10"/>
      <c r="P843" s="10"/>
    </row>
    <row r="844" spans="10:16" x14ac:dyDescent="0.2">
      <c r="J844" s="8"/>
      <c r="K844" s="10"/>
      <c r="L844" s="10"/>
      <c r="N844" s="10"/>
      <c r="P844" s="10"/>
    </row>
    <row r="845" spans="10:16" x14ac:dyDescent="0.2">
      <c r="J845" s="8"/>
      <c r="K845" s="10"/>
      <c r="L845" s="10"/>
      <c r="N845" s="10"/>
      <c r="P845" s="10"/>
    </row>
    <row r="846" spans="10:16" x14ac:dyDescent="0.2">
      <c r="J846" s="8"/>
      <c r="K846" s="10"/>
      <c r="L846" s="10"/>
      <c r="N846" s="10"/>
      <c r="P846" s="10"/>
    </row>
    <row r="847" spans="10:16" x14ac:dyDescent="0.2">
      <c r="J847" s="8"/>
      <c r="K847" s="10"/>
      <c r="L847" s="10"/>
      <c r="N847" s="10"/>
      <c r="P847" s="10"/>
    </row>
    <row r="848" spans="10:16" x14ac:dyDescent="0.2">
      <c r="J848" s="8"/>
      <c r="K848" s="10"/>
      <c r="L848" s="10"/>
      <c r="N848" s="10"/>
      <c r="P848" s="10"/>
    </row>
    <row r="849" spans="10:16" x14ac:dyDescent="0.2">
      <c r="J849" s="8"/>
      <c r="K849" s="10"/>
      <c r="L849" s="10"/>
      <c r="N849" s="10"/>
      <c r="P849" s="10"/>
    </row>
    <row r="850" spans="10:16" x14ac:dyDescent="0.2">
      <c r="J850" s="8"/>
      <c r="K850" s="10"/>
      <c r="L850" s="10"/>
      <c r="N850" s="10"/>
      <c r="P850" s="10"/>
    </row>
    <row r="851" spans="10:16" x14ac:dyDescent="0.2">
      <c r="J851" s="8"/>
      <c r="K851" s="10"/>
      <c r="L851" s="10"/>
      <c r="N851" s="10"/>
      <c r="P851" s="10"/>
    </row>
    <row r="852" spans="10:16" x14ac:dyDescent="0.2">
      <c r="J852" s="8"/>
      <c r="K852" s="10"/>
      <c r="L852" s="10"/>
      <c r="N852" s="10"/>
      <c r="P852" s="10"/>
    </row>
    <row r="853" spans="10:16" x14ac:dyDescent="0.2">
      <c r="J853" s="8"/>
      <c r="K853" s="10"/>
      <c r="L853" s="10"/>
      <c r="N853" s="10"/>
      <c r="P853" s="10"/>
    </row>
    <row r="854" spans="10:16" x14ac:dyDescent="0.2">
      <c r="J854" s="8"/>
      <c r="K854" s="10"/>
      <c r="L854" s="10"/>
      <c r="N854" s="10"/>
      <c r="P854" s="10"/>
    </row>
    <row r="855" spans="10:16" x14ac:dyDescent="0.2">
      <c r="J855" s="8"/>
      <c r="K855" s="10"/>
      <c r="L855" s="10"/>
      <c r="N855" s="10"/>
      <c r="P855" s="10"/>
    </row>
    <row r="856" spans="10:16" x14ac:dyDescent="0.2">
      <c r="J856" s="8"/>
      <c r="K856" s="10"/>
      <c r="L856" s="10"/>
      <c r="N856" s="10"/>
      <c r="P856" s="10"/>
    </row>
    <row r="857" spans="10:16" x14ac:dyDescent="0.2">
      <c r="J857" s="8"/>
      <c r="K857" s="10"/>
      <c r="L857" s="10"/>
      <c r="N857" s="10"/>
      <c r="P857" s="10"/>
    </row>
    <row r="858" spans="10:16" x14ac:dyDescent="0.2">
      <c r="J858" s="8"/>
      <c r="K858" s="10"/>
      <c r="L858" s="10"/>
      <c r="N858" s="10"/>
      <c r="P858" s="10"/>
    </row>
    <row r="859" spans="10:16" x14ac:dyDescent="0.2">
      <c r="J859" s="8"/>
      <c r="K859" s="10"/>
      <c r="L859" s="10"/>
      <c r="N859" s="10"/>
      <c r="P859" s="10"/>
    </row>
    <row r="860" spans="10:16" x14ac:dyDescent="0.2">
      <c r="J860" s="8"/>
      <c r="K860" s="10"/>
      <c r="L860" s="10"/>
      <c r="N860" s="10"/>
      <c r="P860" s="10"/>
    </row>
    <row r="861" spans="10:16" x14ac:dyDescent="0.2">
      <c r="J861" s="8"/>
      <c r="K861" s="10"/>
      <c r="L861" s="10"/>
      <c r="N861" s="10"/>
      <c r="P861" s="10"/>
    </row>
    <row r="862" spans="10:16" x14ac:dyDescent="0.2">
      <c r="J862" s="8"/>
      <c r="K862" s="10"/>
      <c r="L862" s="10"/>
      <c r="N862" s="10"/>
      <c r="P862" s="10"/>
    </row>
    <row r="863" spans="10:16" x14ac:dyDescent="0.2">
      <c r="J863" s="8"/>
      <c r="K863" s="10"/>
      <c r="L863" s="10"/>
      <c r="N863" s="10"/>
      <c r="P863" s="10"/>
    </row>
    <row r="864" spans="10:16" x14ac:dyDescent="0.2">
      <c r="J864" s="8"/>
      <c r="K864" s="10"/>
      <c r="L864" s="10"/>
      <c r="N864" s="10"/>
      <c r="P864" s="10"/>
    </row>
    <row r="865" spans="10:16" x14ac:dyDescent="0.2">
      <c r="J865" s="8"/>
      <c r="K865" s="10"/>
      <c r="L865" s="10"/>
      <c r="N865" s="10"/>
      <c r="P865" s="10"/>
    </row>
    <row r="866" spans="10:16" x14ac:dyDescent="0.2">
      <c r="J866" s="8"/>
      <c r="K866" s="10"/>
      <c r="L866" s="10"/>
      <c r="N866" s="10"/>
      <c r="P866" s="10"/>
    </row>
    <row r="867" spans="10:16" x14ac:dyDescent="0.2">
      <c r="J867" s="8"/>
      <c r="K867" s="10"/>
      <c r="L867" s="10"/>
      <c r="N867" s="10"/>
      <c r="P867" s="10"/>
    </row>
    <row r="868" spans="10:16" x14ac:dyDescent="0.2">
      <c r="J868" s="8"/>
      <c r="K868" s="10"/>
      <c r="L868" s="10"/>
      <c r="N868" s="10"/>
      <c r="P868" s="10"/>
    </row>
    <row r="869" spans="10:16" x14ac:dyDescent="0.2">
      <c r="J869" s="8"/>
      <c r="K869" s="10"/>
      <c r="L869" s="10"/>
      <c r="N869" s="10"/>
      <c r="P869" s="10"/>
    </row>
    <row r="870" spans="10:16" x14ac:dyDescent="0.2">
      <c r="J870" s="8"/>
      <c r="K870" s="10"/>
      <c r="L870" s="10"/>
      <c r="N870" s="10"/>
      <c r="P870" s="10"/>
    </row>
    <row r="871" spans="10:16" x14ac:dyDescent="0.2">
      <c r="J871" s="8"/>
      <c r="K871" s="10"/>
      <c r="L871" s="10"/>
      <c r="N871" s="10"/>
      <c r="P871" s="10"/>
    </row>
    <row r="872" spans="10:16" x14ac:dyDescent="0.2">
      <c r="J872" s="8"/>
      <c r="K872" s="10"/>
      <c r="L872" s="10"/>
      <c r="N872" s="10"/>
      <c r="P872" s="10"/>
    </row>
    <row r="873" spans="10:16" x14ac:dyDescent="0.2">
      <c r="J873" s="8"/>
      <c r="K873" s="10"/>
      <c r="L873" s="10"/>
      <c r="N873" s="10"/>
      <c r="P873" s="10"/>
    </row>
    <row r="874" spans="10:16" x14ac:dyDescent="0.2">
      <c r="J874" s="8"/>
      <c r="K874" s="10"/>
      <c r="L874" s="10"/>
      <c r="N874" s="10"/>
      <c r="P874" s="10"/>
    </row>
    <row r="875" spans="10:16" x14ac:dyDescent="0.2">
      <c r="J875" s="8"/>
      <c r="K875" s="10"/>
      <c r="L875" s="10"/>
      <c r="N875" s="10"/>
      <c r="P875" s="10"/>
    </row>
    <row r="876" spans="10:16" x14ac:dyDescent="0.2">
      <c r="J876" s="8"/>
      <c r="K876" s="10"/>
      <c r="L876" s="10"/>
      <c r="N876" s="10"/>
      <c r="P876" s="10"/>
    </row>
    <row r="877" spans="10:16" x14ac:dyDescent="0.2">
      <c r="J877" s="8"/>
      <c r="K877" s="10"/>
      <c r="L877" s="10"/>
      <c r="N877" s="10"/>
      <c r="P877" s="10"/>
    </row>
    <row r="878" spans="10:16" x14ac:dyDescent="0.2">
      <c r="J878" s="8"/>
      <c r="K878" s="10"/>
      <c r="L878" s="10"/>
      <c r="N878" s="10"/>
      <c r="P878" s="10"/>
    </row>
    <row r="879" spans="10:16" x14ac:dyDescent="0.2">
      <c r="J879" s="8"/>
      <c r="K879" s="10"/>
      <c r="L879" s="10"/>
      <c r="N879" s="10"/>
      <c r="P879" s="10"/>
    </row>
    <row r="880" spans="10:16" x14ac:dyDescent="0.2">
      <c r="J880" s="8"/>
      <c r="K880" s="10"/>
      <c r="L880" s="10"/>
      <c r="N880" s="10"/>
      <c r="P880" s="10"/>
    </row>
    <row r="881" spans="10:16" x14ac:dyDescent="0.2">
      <c r="J881" s="8"/>
      <c r="K881" s="10"/>
      <c r="L881" s="10"/>
      <c r="N881" s="10"/>
      <c r="P881" s="10"/>
    </row>
    <row r="882" spans="10:16" x14ac:dyDescent="0.2">
      <c r="J882" s="8"/>
      <c r="K882" s="10"/>
      <c r="L882" s="10"/>
      <c r="N882" s="10"/>
      <c r="P882" s="10"/>
    </row>
    <row r="883" spans="10:16" x14ac:dyDescent="0.2">
      <c r="J883" s="8"/>
      <c r="K883" s="10"/>
      <c r="L883" s="10"/>
      <c r="N883" s="10"/>
      <c r="P883" s="10"/>
    </row>
    <row r="884" spans="10:16" x14ac:dyDescent="0.2">
      <c r="J884" s="8"/>
      <c r="K884" s="10"/>
      <c r="L884" s="10"/>
      <c r="N884" s="10"/>
      <c r="P884" s="10"/>
    </row>
    <row r="885" spans="10:16" x14ac:dyDescent="0.2">
      <c r="J885" s="8"/>
      <c r="K885" s="10"/>
      <c r="L885" s="10"/>
      <c r="N885" s="10"/>
      <c r="P885" s="10"/>
    </row>
    <row r="886" spans="10:16" x14ac:dyDescent="0.2">
      <c r="J886" s="8"/>
      <c r="K886" s="10"/>
      <c r="L886" s="10"/>
      <c r="N886" s="10"/>
      <c r="P886" s="10"/>
    </row>
    <row r="887" spans="10:16" x14ac:dyDescent="0.2">
      <c r="J887" s="8"/>
      <c r="K887" s="10"/>
      <c r="L887" s="10"/>
      <c r="N887" s="10"/>
      <c r="P887" s="10"/>
    </row>
    <row r="888" spans="10:16" x14ac:dyDescent="0.2">
      <c r="J888" s="8"/>
      <c r="K888" s="10"/>
      <c r="L888" s="10"/>
      <c r="N888" s="10"/>
      <c r="P888" s="10"/>
    </row>
    <row r="889" spans="10:16" x14ac:dyDescent="0.2">
      <c r="J889" s="8"/>
      <c r="K889" s="10"/>
      <c r="L889" s="10"/>
      <c r="N889" s="10"/>
      <c r="P889" s="10"/>
    </row>
    <row r="890" spans="10:16" x14ac:dyDescent="0.2">
      <c r="J890" s="8"/>
      <c r="K890" s="10"/>
      <c r="L890" s="10"/>
      <c r="N890" s="10"/>
      <c r="P890" s="10"/>
    </row>
    <row r="891" spans="10:16" x14ac:dyDescent="0.2">
      <c r="J891" s="8"/>
      <c r="K891" s="10"/>
      <c r="L891" s="10"/>
      <c r="N891" s="10"/>
      <c r="P891" s="10"/>
    </row>
    <row r="892" spans="10:16" x14ac:dyDescent="0.2">
      <c r="J892" s="8"/>
      <c r="K892" s="10"/>
      <c r="L892" s="10"/>
      <c r="N892" s="10"/>
      <c r="P892" s="10"/>
    </row>
    <row r="893" spans="10:16" x14ac:dyDescent="0.2">
      <c r="J893" s="8"/>
      <c r="K893" s="10"/>
      <c r="L893" s="10"/>
      <c r="N893" s="10"/>
      <c r="P893" s="10"/>
    </row>
    <row r="894" spans="10:16" x14ac:dyDescent="0.2">
      <c r="J894" s="8"/>
      <c r="K894" s="10"/>
      <c r="L894" s="10"/>
      <c r="N894" s="10"/>
      <c r="P894" s="10"/>
    </row>
    <row r="895" spans="10:16" x14ac:dyDescent="0.2">
      <c r="J895" s="8"/>
      <c r="K895" s="10"/>
      <c r="L895" s="10"/>
      <c r="N895" s="10"/>
      <c r="P895" s="10"/>
    </row>
    <row r="896" spans="10:16" x14ac:dyDescent="0.2">
      <c r="J896" s="8"/>
      <c r="K896" s="10"/>
      <c r="L896" s="10"/>
      <c r="N896" s="10"/>
      <c r="P896" s="10"/>
    </row>
    <row r="897" spans="10:16" x14ac:dyDescent="0.2">
      <c r="J897" s="8"/>
      <c r="K897" s="10"/>
      <c r="L897" s="10"/>
      <c r="N897" s="10"/>
      <c r="P897" s="10"/>
    </row>
    <row r="898" spans="10:16" x14ac:dyDescent="0.2">
      <c r="J898" s="8"/>
      <c r="K898" s="10"/>
      <c r="L898" s="10"/>
      <c r="N898" s="10"/>
      <c r="P898" s="10"/>
    </row>
    <row r="899" spans="10:16" x14ac:dyDescent="0.2">
      <c r="J899" s="8"/>
      <c r="K899" s="10"/>
      <c r="L899" s="10"/>
      <c r="N899" s="10"/>
      <c r="P899" s="10"/>
    </row>
    <row r="900" spans="10:16" x14ac:dyDescent="0.2">
      <c r="J900" s="8"/>
      <c r="K900" s="10"/>
      <c r="L900" s="10"/>
      <c r="N900" s="10"/>
      <c r="P900" s="10"/>
    </row>
    <row r="901" spans="10:16" x14ac:dyDescent="0.2">
      <c r="J901" s="8"/>
      <c r="K901" s="10"/>
      <c r="L901" s="10"/>
      <c r="N901" s="10"/>
      <c r="P901" s="10"/>
    </row>
    <row r="902" spans="10:16" x14ac:dyDescent="0.2">
      <c r="J902" s="8"/>
      <c r="K902" s="10"/>
      <c r="L902" s="10"/>
      <c r="N902" s="10"/>
      <c r="P902" s="10"/>
    </row>
    <row r="903" spans="10:16" x14ac:dyDescent="0.2">
      <c r="J903" s="8"/>
      <c r="K903" s="10"/>
      <c r="L903" s="10"/>
      <c r="N903" s="10"/>
      <c r="P903" s="10"/>
    </row>
    <row r="904" spans="10:16" x14ac:dyDescent="0.2">
      <c r="J904" s="8"/>
      <c r="K904" s="10"/>
      <c r="L904" s="10"/>
      <c r="N904" s="10"/>
      <c r="P904" s="10"/>
    </row>
    <row r="905" spans="10:16" x14ac:dyDescent="0.2">
      <c r="J905" s="8"/>
      <c r="K905" s="10"/>
      <c r="L905" s="10"/>
      <c r="N905" s="10"/>
      <c r="P905" s="10"/>
    </row>
    <row r="906" spans="10:16" x14ac:dyDescent="0.2">
      <c r="J906" s="8"/>
      <c r="K906" s="10"/>
      <c r="L906" s="10"/>
      <c r="N906" s="10"/>
      <c r="P906" s="10"/>
    </row>
    <row r="907" spans="10:16" x14ac:dyDescent="0.2">
      <c r="J907" s="8"/>
      <c r="K907" s="10"/>
      <c r="L907" s="10"/>
      <c r="N907" s="10"/>
      <c r="P907" s="10"/>
    </row>
    <row r="908" spans="10:16" x14ac:dyDescent="0.2">
      <c r="J908" s="8"/>
      <c r="K908" s="10"/>
      <c r="L908" s="10"/>
      <c r="N908" s="10"/>
      <c r="P908" s="10"/>
    </row>
    <row r="909" spans="10:16" x14ac:dyDescent="0.2">
      <c r="J909" s="8"/>
      <c r="K909" s="10"/>
      <c r="L909" s="10"/>
      <c r="N909" s="10"/>
      <c r="P909" s="10"/>
    </row>
    <row r="910" spans="10:16" x14ac:dyDescent="0.2">
      <c r="J910" s="8"/>
      <c r="K910" s="10"/>
      <c r="L910" s="10"/>
      <c r="N910" s="10"/>
      <c r="P910" s="10"/>
    </row>
    <row r="911" spans="10:16" x14ac:dyDescent="0.2">
      <c r="J911" s="8"/>
      <c r="K911" s="10"/>
      <c r="L911" s="10"/>
      <c r="N911" s="10"/>
      <c r="P911" s="10"/>
    </row>
    <row r="912" spans="10:16" x14ac:dyDescent="0.2">
      <c r="J912" s="8"/>
      <c r="K912" s="10"/>
      <c r="L912" s="10"/>
      <c r="N912" s="10"/>
      <c r="P912" s="10"/>
    </row>
    <row r="913" spans="10:16" x14ac:dyDescent="0.2">
      <c r="J913" s="8"/>
      <c r="K913" s="10"/>
      <c r="L913" s="10"/>
      <c r="N913" s="10"/>
      <c r="P913" s="10"/>
    </row>
    <row r="914" spans="10:16" x14ac:dyDescent="0.2">
      <c r="J914" s="8"/>
      <c r="K914" s="10"/>
      <c r="L914" s="10"/>
      <c r="N914" s="10"/>
      <c r="P914" s="10"/>
    </row>
    <row r="915" spans="10:16" x14ac:dyDescent="0.2">
      <c r="J915" s="8"/>
      <c r="K915" s="10"/>
      <c r="L915" s="10"/>
      <c r="N915" s="10"/>
      <c r="P915" s="10"/>
    </row>
    <row r="916" spans="10:16" x14ac:dyDescent="0.2">
      <c r="J916" s="8"/>
      <c r="K916" s="10"/>
      <c r="L916" s="10"/>
      <c r="N916" s="10"/>
      <c r="P916" s="10"/>
    </row>
    <row r="917" spans="10:16" x14ac:dyDescent="0.2">
      <c r="J917" s="8"/>
      <c r="K917" s="10"/>
      <c r="L917" s="10"/>
      <c r="N917" s="10"/>
      <c r="P917" s="10"/>
    </row>
    <row r="918" spans="10:16" x14ac:dyDescent="0.2">
      <c r="J918" s="8"/>
      <c r="K918" s="10"/>
      <c r="L918" s="10"/>
      <c r="N918" s="10"/>
      <c r="P918" s="10"/>
    </row>
    <row r="919" spans="10:16" x14ac:dyDescent="0.2">
      <c r="J919" s="8"/>
      <c r="K919" s="10"/>
      <c r="L919" s="10"/>
      <c r="N919" s="10"/>
      <c r="P919" s="10"/>
    </row>
    <row r="920" spans="10:16" x14ac:dyDescent="0.2">
      <c r="J920" s="8"/>
      <c r="K920" s="10"/>
      <c r="L920" s="10"/>
      <c r="N920" s="10"/>
      <c r="P920" s="10"/>
    </row>
    <row r="921" spans="10:16" x14ac:dyDescent="0.2">
      <c r="J921" s="8"/>
      <c r="K921" s="10"/>
      <c r="L921" s="10"/>
      <c r="N921" s="10"/>
      <c r="P921" s="10"/>
    </row>
    <row r="922" spans="10:16" x14ac:dyDescent="0.2">
      <c r="J922" s="8"/>
      <c r="K922" s="10"/>
      <c r="L922" s="10"/>
      <c r="N922" s="10"/>
      <c r="P922" s="10"/>
    </row>
    <row r="923" spans="10:16" x14ac:dyDescent="0.2">
      <c r="J923" s="8"/>
      <c r="K923" s="10"/>
      <c r="L923" s="10"/>
      <c r="N923" s="10"/>
      <c r="P923" s="10"/>
    </row>
    <row r="924" spans="10:16" x14ac:dyDescent="0.2">
      <c r="J924" s="8"/>
      <c r="K924" s="10"/>
      <c r="L924" s="10"/>
      <c r="N924" s="10"/>
      <c r="P924" s="10"/>
    </row>
    <row r="925" spans="10:16" x14ac:dyDescent="0.2">
      <c r="J925" s="8"/>
      <c r="K925" s="10"/>
      <c r="L925" s="10"/>
      <c r="N925" s="10"/>
      <c r="P925" s="10"/>
    </row>
    <row r="926" spans="10:16" x14ac:dyDescent="0.2">
      <c r="J926" s="8"/>
      <c r="K926" s="10"/>
      <c r="L926" s="10"/>
      <c r="N926" s="10"/>
      <c r="P926" s="10"/>
    </row>
    <row r="927" spans="10:16" x14ac:dyDescent="0.2">
      <c r="J927" s="8"/>
      <c r="K927" s="10"/>
      <c r="L927" s="10"/>
      <c r="N927" s="10"/>
      <c r="P927" s="10"/>
    </row>
    <row r="928" spans="10:16" x14ac:dyDescent="0.2">
      <c r="J928" s="8"/>
      <c r="K928" s="10"/>
      <c r="L928" s="10"/>
      <c r="N928" s="10"/>
      <c r="P928" s="10"/>
    </row>
    <row r="929" spans="10:16" x14ac:dyDescent="0.2">
      <c r="J929" s="8"/>
      <c r="K929" s="10"/>
      <c r="L929" s="10"/>
      <c r="N929" s="10"/>
      <c r="P929" s="10"/>
    </row>
    <row r="930" spans="10:16" x14ac:dyDescent="0.2">
      <c r="J930" s="8"/>
      <c r="K930" s="10"/>
      <c r="L930" s="10"/>
      <c r="N930" s="10"/>
      <c r="P930" s="10"/>
    </row>
    <row r="931" spans="10:16" x14ac:dyDescent="0.2">
      <c r="J931" s="8"/>
      <c r="K931" s="10"/>
      <c r="L931" s="10"/>
      <c r="N931" s="10"/>
      <c r="P931" s="10"/>
    </row>
    <row r="932" spans="10:16" x14ac:dyDescent="0.2">
      <c r="J932" s="8"/>
      <c r="K932" s="10"/>
      <c r="L932" s="10"/>
      <c r="N932" s="10"/>
      <c r="P932" s="10"/>
    </row>
    <row r="933" spans="10:16" x14ac:dyDescent="0.2">
      <c r="J933" s="8"/>
      <c r="K933" s="10"/>
      <c r="L933" s="10"/>
      <c r="N933" s="10"/>
      <c r="P933" s="10"/>
    </row>
    <row r="934" spans="10:16" x14ac:dyDescent="0.2">
      <c r="J934" s="8"/>
      <c r="K934" s="10"/>
      <c r="L934" s="10"/>
      <c r="N934" s="10"/>
      <c r="P934" s="10"/>
    </row>
    <row r="935" spans="10:16" x14ac:dyDescent="0.2">
      <c r="J935" s="8"/>
      <c r="K935" s="10"/>
      <c r="L935" s="10"/>
      <c r="N935" s="10"/>
      <c r="P935" s="10"/>
    </row>
    <row r="936" spans="10:16" x14ac:dyDescent="0.2">
      <c r="J936" s="8"/>
      <c r="K936" s="10"/>
      <c r="L936" s="10"/>
      <c r="N936" s="10"/>
      <c r="P936" s="10"/>
    </row>
    <row r="937" spans="10:16" x14ac:dyDescent="0.2">
      <c r="J937" s="8"/>
      <c r="K937" s="10"/>
      <c r="L937" s="10"/>
      <c r="N937" s="10"/>
      <c r="P937" s="10"/>
    </row>
    <row r="938" spans="10:16" x14ac:dyDescent="0.2">
      <c r="J938" s="8"/>
      <c r="K938" s="10"/>
      <c r="L938" s="10"/>
      <c r="N938" s="10"/>
      <c r="P938" s="10"/>
    </row>
    <row r="939" spans="10:16" x14ac:dyDescent="0.2">
      <c r="J939" s="8"/>
      <c r="K939" s="10"/>
      <c r="L939" s="10"/>
      <c r="N939" s="10"/>
      <c r="P939" s="10"/>
    </row>
    <row r="940" spans="10:16" x14ac:dyDescent="0.2">
      <c r="J940" s="8"/>
      <c r="K940" s="10"/>
      <c r="L940" s="10"/>
      <c r="N940" s="10"/>
      <c r="P940" s="10"/>
    </row>
    <row r="941" spans="10:16" x14ac:dyDescent="0.2">
      <c r="J941" s="8"/>
      <c r="K941" s="10"/>
      <c r="L941" s="10"/>
      <c r="N941" s="10"/>
      <c r="P941" s="10"/>
    </row>
    <row r="942" spans="10:16" x14ac:dyDescent="0.2">
      <c r="J942" s="8"/>
      <c r="K942" s="10"/>
      <c r="L942" s="10"/>
      <c r="N942" s="10"/>
      <c r="P942" s="10"/>
    </row>
    <row r="943" spans="10:16" x14ac:dyDescent="0.2">
      <c r="J943" s="8"/>
      <c r="K943" s="10"/>
      <c r="L943" s="10"/>
      <c r="N943" s="10"/>
      <c r="P943" s="10"/>
    </row>
    <row r="944" spans="10:16" x14ac:dyDescent="0.2">
      <c r="J944" s="8"/>
      <c r="K944" s="10"/>
      <c r="L944" s="10"/>
      <c r="N944" s="10"/>
      <c r="P944" s="10"/>
    </row>
    <row r="945" spans="10:16" x14ac:dyDescent="0.2">
      <c r="J945" s="8"/>
      <c r="K945" s="10"/>
      <c r="L945" s="10"/>
      <c r="N945" s="10"/>
      <c r="P945" s="10"/>
    </row>
    <row r="946" spans="10:16" x14ac:dyDescent="0.2">
      <c r="J946" s="8"/>
      <c r="K946" s="10"/>
      <c r="L946" s="10"/>
      <c r="N946" s="10"/>
      <c r="P946" s="10"/>
    </row>
    <row r="947" spans="10:16" x14ac:dyDescent="0.2">
      <c r="J947" s="8"/>
      <c r="K947" s="10"/>
      <c r="L947" s="10"/>
      <c r="N947" s="10"/>
      <c r="P947" s="10"/>
    </row>
    <row r="948" spans="10:16" x14ac:dyDescent="0.2">
      <c r="J948" s="8"/>
      <c r="K948" s="10"/>
      <c r="L948" s="10"/>
      <c r="N948" s="10"/>
      <c r="P948" s="10"/>
    </row>
    <row r="949" spans="10:16" x14ac:dyDescent="0.2">
      <c r="J949" s="8"/>
      <c r="K949" s="10"/>
      <c r="L949" s="10"/>
      <c r="N949" s="10"/>
      <c r="P949" s="10"/>
    </row>
    <row r="950" spans="10:16" x14ac:dyDescent="0.2">
      <c r="J950" s="8"/>
      <c r="K950" s="10"/>
      <c r="L950" s="10"/>
      <c r="N950" s="10"/>
      <c r="P950" s="10"/>
    </row>
    <row r="951" spans="10:16" x14ac:dyDescent="0.2">
      <c r="J951" s="8"/>
      <c r="K951" s="10"/>
      <c r="L951" s="10"/>
      <c r="N951" s="10"/>
      <c r="P951" s="10"/>
    </row>
    <row r="952" spans="10:16" x14ac:dyDescent="0.2">
      <c r="J952" s="8"/>
      <c r="K952" s="10"/>
      <c r="L952" s="10"/>
      <c r="N952" s="10"/>
      <c r="P952" s="10"/>
    </row>
    <row r="953" spans="10:16" x14ac:dyDescent="0.2">
      <c r="J953" s="8"/>
      <c r="K953" s="10"/>
      <c r="L953" s="10"/>
      <c r="N953" s="10"/>
      <c r="P953" s="10"/>
    </row>
    <row r="954" spans="10:16" x14ac:dyDescent="0.2">
      <c r="J954" s="8"/>
      <c r="K954" s="10"/>
      <c r="L954" s="10"/>
      <c r="N954" s="10"/>
      <c r="P954" s="10"/>
    </row>
    <row r="955" spans="10:16" x14ac:dyDescent="0.2">
      <c r="J955" s="8"/>
      <c r="K955" s="10"/>
      <c r="L955" s="10"/>
      <c r="N955" s="10"/>
      <c r="P955" s="10"/>
    </row>
    <row r="956" spans="10:16" x14ac:dyDescent="0.2">
      <c r="J956" s="8"/>
      <c r="K956" s="10"/>
      <c r="L956" s="10"/>
      <c r="N956" s="10"/>
      <c r="P956" s="10"/>
    </row>
    <row r="957" spans="10:16" x14ac:dyDescent="0.2">
      <c r="J957" s="8"/>
      <c r="K957" s="10"/>
      <c r="L957" s="10"/>
      <c r="N957" s="10"/>
      <c r="P957" s="10"/>
    </row>
    <row r="958" spans="10:16" x14ac:dyDescent="0.2">
      <c r="J958" s="8"/>
      <c r="K958" s="10"/>
      <c r="L958" s="10"/>
      <c r="N958" s="10"/>
      <c r="P958" s="10"/>
    </row>
    <row r="959" spans="10:16" x14ac:dyDescent="0.2">
      <c r="J959" s="8"/>
      <c r="K959" s="10"/>
      <c r="L959" s="10"/>
      <c r="N959" s="10"/>
      <c r="P959" s="10"/>
    </row>
    <row r="960" spans="10:16" x14ac:dyDescent="0.2">
      <c r="J960" s="8"/>
      <c r="K960" s="10"/>
      <c r="L960" s="10"/>
      <c r="N960" s="10"/>
      <c r="P960" s="10"/>
    </row>
    <row r="961" spans="10:16" x14ac:dyDescent="0.2">
      <c r="J961" s="8"/>
      <c r="K961" s="10"/>
      <c r="L961" s="10"/>
      <c r="N961" s="10"/>
      <c r="P961" s="10"/>
    </row>
    <row r="962" spans="10:16" x14ac:dyDescent="0.2">
      <c r="J962" s="8"/>
      <c r="K962" s="10"/>
      <c r="L962" s="10"/>
      <c r="N962" s="10"/>
      <c r="P962" s="10"/>
    </row>
    <row r="963" spans="10:16" x14ac:dyDescent="0.2">
      <c r="J963" s="8"/>
      <c r="K963" s="10"/>
      <c r="L963" s="10"/>
      <c r="N963" s="10"/>
      <c r="P963" s="10"/>
    </row>
    <row r="964" spans="10:16" x14ac:dyDescent="0.2">
      <c r="J964" s="8"/>
      <c r="K964" s="10"/>
      <c r="L964" s="10"/>
      <c r="N964" s="10"/>
      <c r="P964" s="10"/>
    </row>
    <row r="965" spans="10:16" x14ac:dyDescent="0.2">
      <c r="J965" s="8"/>
      <c r="K965" s="10"/>
      <c r="L965" s="10"/>
      <c r="N965" s="10"/>
      <c r="P965" s="10"/>
    </row>
    <row r="966" spans="10:16" x14ac:dyDescent="0.2">
      <c r="J966" s="8"/>
      <c r="K966" s="10"/>
      <c r="L966" s="10"/>
      <c r="N966" s="10"/>
      <c r="P966" s="10"/>
    </row>
    <row r="967" spans="10:16" x14ac:dyDescent="0.2">
      <c r="J967" s="8"/>
      <c r="K967" s="10"/>
      <c r="L967" s="10"/>
      <c r="N967" s="10"/>
      <c r="P967" s="10"/>
    </row>
    <row r="968" spans="10:16" x14ac:dyDescent="0.2">
      <c r="J968" s="8"/>
      <c r="K968" s="10"/>
      <c r="L968" s="10"/>
      <c r="N968" s="10"/>
      <c r="P968" s="10"/>
    </row>
    <row r="969" spans="10:16" x14ac:dyDescent="0.2">
      <c r="J969" s="8"/>
      <c r="K969" s="10"/>
      <c r="L969" s="10"/>
      <c r="N969" s="10"/>
      <c r="P969" s="10"/>
    </row>
    <row r="970" spans="10:16" x14ac:dyDescent="0.2">
      <c r="J970" s="8"/>
      <c r="K970" s="10"/>
      <c r="L970" s="10"/>
      <c r="N970" s="10"/>
      <c r="P970" s="10"/>
    </row>
    <row r="971" spans="10:16" x14ac:dyDescent="0.2">
      <c r="J971" s="8"/>
      <c r="K971" s="10"/>
      <c r="L971" s="10"/>
      <c r="N971" s="10"/>
      <c r="P971" s="10"/>
    </row>
    <row r="972" spans="10:16" x14ac:dyDescent="0.2">
      <c r="J972" s="8"/>
      <c r="K972" s="10"/>
      <c r="L972" s="10"/>
      <c r="N972" s="10"/>
      <c r="P972" s="10"/>
    </row>
    <row r="973" spans="10:16" x14ac:dyDescent="0.2">
      <c r="J973" s="8"/>
      <c r="K973" s="10"/>
      <c r="L973" s="10"/>
      <c r="N973" s="10"/>
      <c r="P973" s="10"/>
    </row>
    <row r="974" spans="10:16" x14ac:dyDescent="0.2">
      <c r="J974" s="8"/>
      <c r="K974" s="10"/>
      <c r="L974" s="10"/>
      <c r="N974" s="10"/>
      <c r="P974" s="10"/>
    </row>
    <row r="975" spans="10:16" x14ac:dyDescent="0.2">
      <c r="J975" s="8"/>
      <c r="K975" s="10"/>
      <c r="L975" s="10"/>
      <c r="N975" s="10"/>
      <c r="P975" s="10"/>
    </row>
    <row r="976" spans="10:16" x14ac:dyDescent="0.2">
      <c r="J976" s="8"/>
      <c r="K976" s="10"/>
      <c r="L976" s="10"/>
      <c r="N976" s="10"/>
      <c r="P976" s="10"/>
    </row>
    <row r="977" spans="10:16" x14ac:dyDescent="0.2">
      <c r="J977" s="8"/>
      <c r="K977" s="10"/>
      <c r="L977" s="10"/>
      <c r="N977" s="10"/>
      <c r="P977" s="10"/>
    </row>
    <row r="978" spans="10:16" x14ac:dyDescent="0.2">
      <c r="J978" s="8"/>
      <c r="K978" s="10"/>
      <c r="L978" s="10"/>
      <c r="N978" s="10"/>
      <c r="P978" s="10"/>
    </row>
    <row r="979" spans="10:16" x14ac:dyDescent="0.2">
      <c r="J979" s="8"/>
      <c r="K979" s="10"/>
      <c r="L979" s="10"/>
      <c r="N979" s="10"/>
      <c r="P979" s="10"/>
    </row>
    <row r="980" spans="10:16" x14ac:dyDescent="0.2">
      <c r="J980" s="8"/>
      <c r="K980" s="10"/>
      <c r="L980" s="10"/>
      <c r="N980" s="10"/>
      <c r="P980" s="10"/>
    </row>
    <row r="981" spans="10:16" x14ac:dyDescent="0.2">
      <c r="J981" s="8"/>
      <c r="K981" s="10"/>
      <c r="L981" s="10"/>
      <c r="N981" s="10"/>
      <c r="P981" s="10"/>
    </row>
    <row r="982" spans="10:16" x14ac:dyDescent="0.2">
      <c r="J982" s="8"/>
      <c r="K982" s="10"/>
      <c r="L982" s="10"/>
      <c r="N982" s="10"/>
      <c r="P982" s="10"/>
    </row>
    <row r="983" spans="10:16" x14ac:dyDescent="0.2">
      <c r="J983" s="8"/>
      <c r="K983" s="10"/>
      <c r="L983" s="10"/>
      <c r="N983" s="10"/>
      <c r="P983" s="10"/>
    </row>
    <row r="984" spans="10:16" x14ac:dyDescent="0.2">
      <c r="J984" s="8"/>
      <c r="K984" s="10"/>
      <c r="L984" s="10"/>
      <c r="N984" s="10"/>
      <c r="P984" s="10"/>
    </row>
    <row r="985" spans="10:16" x14ac:dyDescent="0.2">
      <c r="J985" s="8"/>
      <c r="K985" s="10"/>
      <c r="L985" s="10"/>
      <c r="N985" s="10"/>
      <c r="P985" s="10"/>
    </row>
    <row r="986" spans="10:16" x14ac:dyDescent="0.2">
      <c r="J986" s="8"/>
      <c r="K986" s="10"/>
      <c r="L986" s="10"/>
      <c r="N986" s="10"/>
      <c r="P986" s="10"/>
    </row>
    <row r="987" spans="10:16" x14ac:dyDescent="0.2">
      <c r="J987" s="8"/>
      <c r="K987" s="10"/>
      <c r="L987" s="10"/>
      <c r="N987" s="10"/>
      <c r="P987" s="10"/>
    </row>
    <row r="988" spans="10:16" x14ac:dyDescent="0.2">
      <c r="J988" s="8"/>
      <c r="K988" s="10"/>
      <c r="L988" s="10"/>
      <c r="N988" s="10"/>
      <c r="P988" s="10"/>
    </row>
    <row r="989" spans="10:16" x14ac:dyDescent="0.2">
      <c r="J989" s="8"/>
      <c r="K989" s="10"/>
      <c r="L989" s="10"/>
      <c r="N989" s="10"/>
      <c r="P989" s="10"/>
    </row>
    <row r="990" spans="10:16" x14ac:dyDescent="0.2">
      <c r="J990" s="8"/>
      <c r="K990" s="10"/>
      <c r="L990" s="10"/>
      <c r="N990" s="10"/>
      <c r="P990" s="10"/>
    </row>
    <row r="991" spans="10:16" x14ac:dyDescent="0.2">
      <c r="J991" s="8"/>
      <c r="K991" s="10"/>
      <c r="L991" s="10"/>
      <c r="N991" s="10"/>
      <c r="P991" s="10"/>
    </row>
    <row r="992" spans="10:16" x14ac:dyDescent="0.2">
      <c r="J992" s="8"/>
      <c r="K992" s="10"/>
      <c r="L992" s="10"/>
      <c r="N992" s="10"/>
      <c r="P992" s="10"/>
    </row>
    <row r="993" spans="10:16" x14ac:dyDescent="0.2">
      <c r="J993" s="8"/>
      <c r="K993" s="10"/>
      <c r="L993" s="10"/>
      <c r="N993" s="10"/>
      <c r="P993" s="10"/>
    </row>
    <row r="994" spans="10:16" x14ac:dyDescent="0.2">
      <c r="J994" s="8"/>
      <c r="K994" s="10"/>
      <c r="L994" s="10"/>
      <c r="N994" s="10"/>
      <c r="P994" s="10"/>
    </row>
    <row r="995" spans="10:16" x14ac:dyDescent="0.2">
      <c r="J995" s="8"/>
      <c r="K995" s="10"/>
      <c r="L995" s="10"/>
      <c r="N995" s="10"/>
      <c r="P995" s="10"/>
    </row>
    <row r="996" spans="10:16" x14ac:dyDescent="0.2">
      <c r="J996" s="8"/>
      <c r="K996" s="10"/>
      <c r="L996" s="10"/>
      <c r="N996" s="10"/>
      <c r="P996" s="10"/>
    </row>
    <row r="997" spans="10:16" x14ac:dyDescent="0.2">
      <c r="J997" s="8"/>
      <c r="K997" s="10"/>
      <c r="L997" s="10"/>
      <c r="N997" s="10"/>
      <c r="P997" s="10"/>
    </row>
    <row r="998" spans="10:16" x14ac:dyDescent="0.2">
      <c r="J998" s="8"/>
      <c r="K998" s="10"/>
      <c r="L998" s="10"/>
      <c r="N998" s="10"/>
      <c r="P998" s="10"/>
    </row>
    <row r="999" spans="10:16" x14ac:dyDescent="0.2">
      <c r="J999" s="8"/>
      <c r="K999" s="10"/>
      <c r="L999" s="10"/>
      <c r="N999" s="10"/>
      <c r="P999" s="10"/>
    </row>
    <row r="1000" spans="10:16" x14ac:dyDescent="0.2">
      <c r="J1000" s="8"/>
      <c r="K1000" s="10"/>
      <c r="L1000" s="10"/>
      <c r="N1000" s="10"/>
      <c r="P1000" s="10"/>
    </row>
    <row r="1001" spans="10:16" x14ac:dyDescent="0.2">
      <c r="J1001" s="8"/>
      <c r="K1001" s="10"/>
      <c r="L1001" s="10"/>
      <c r="N1001" s="10"/>
      <c r="P1001" s="10"/>
    </row>
    <row r="1002" spans="10:16" x14ac:dyDescent="0.2">
      <c r="J1002" s="8"/>
      <c r="K1002" s="10"/>
      <c r="L1002" s="10"/>
      <c r="N1002" s="10"/>
      <c r="P1002" s="10"/>
    </row>
    <row r="1003" spans="10:16" x14ac:dyDescent="0.2">
      <c r="J1003" s="8"/>
      <c r="K1003" s="10"/>
      <c r="L1003" s="10"/>
      <c r="N1003" s="10"/>
      <c r="P1003" s="10"/>
    </row>
    <row r="1004" spans="10:16" x14ac:dyDescent="0.2">
      <c r="J1004" s="8"/>
      <c r="K1004" s="10"/>
      <c r="L1004" s="10"/>
      <c r="N1004" s="10"/>
      <c r="P1004" s="10"/>
    </row>
    <row r="1005" spans="10:16" x14ac:dyDescent="0.2">
      <c r="J1005" s="8"/>
      <c r="K1005" s="10"/>
      <c r="L1005" s="10"/>
      <c r="N1005" s="10"/>
      <c r="P1005" s="10"/>
    </row>
    <row r="1006" spans="10:16" x14ac:dyDescent="0.2">
      <c r="J1006" s="8"/>
      <c r="K1006" s="10"/>
      <c r="L1006" s="10"/>
      <c r="N1006" s="10"/>
      <c r="P1006" s="10"/>
    </row>
    <row r="1007" spans="10:16" x14ac:dyDescent="0.2">
      <c r="J1007" s="8"/>
      <c r="K1007" s="10"/>
      <c r="L1007" s="10"/>
      <c r="N1007" s="10"/>
      <c r="P1007" s="10"/>
    </row>
    <row r="1008" spans="10:16" x14ac:dyDescent="0.2">
      <c r="J1008" s="8"/>
      <c r="K1008" s="10"/>
      <c r="L1008" s="10"/>
      <c r="N1008" s="10"/>
      <c r="P1008" s="10"/>
    </row>
    <row r="1009" spans="10:16" x14ac:dyDescent="0.2">
      <c r="J1009" s="8"/>
      <c r="K1009" s="10"/>
      <c r="L1009" s="10"/>
      <c r="N1009" s="10"/>
      <c r="P1009" s="10"/>
    </row>
    <row r="1010" spans="10:16" x14ac:dyDescent="0.2">
      <c r="J1010" s="8"/>
      <c r="K1010" s="10"/>
      <c r="L1010" s="10"/>
      <c r="N1010" s="10"/>
      <c r="P1010" s="10"/>
    </row>
    <row r="1011" spans="10:16" x14ac:dyDescent="0.2">
      <c r="J1011" s="8"/>
      <c r="K1011" s="10"/>
      <c r="L1011" s="10"/>
      <c r="N1011" s="10"/>
      <c r="P1011" s="10"/>
    </row>
    <row r="1012" spans="10:16" x14ac:dyDescent="0.2">
      <c r="J1012" s="8"/>
      <c r="K1012" s="10"/>
      <c r="L1012" s="10"/>
      <c r="N1012" s="10"/>
      <c r="P1012" s="10"/>
    </row>
    <row r="1013" spans="10:16" x14ac:dyDescent="0.2">
      <c r="J1013" s="8"/>
      <c r="K1013" s="10"/>
      <c r="L1013" s="10"/>
      <c r="N1013" s="10"/>
      <c r="P1013" s="10"/>
    </row>
    <row r="1014" spans="10:16" x14ac:dyDescent="0.2">
      <c r="J1014" s="8"/>
      <c r="K1014" s="10"/>
      <c r="L1014" s="10"/>
      <c r="N1014" s="10"/>
      <c r="P1014" s="10"/>
    </row>
    <row r="1015" spans="10:16" x14ac:dyDescent="0.2">
      <c r="J1015" s="8"/>
      <c r="K1015" s="10"/>
      <c r="L1015" s="10"/>
      <c r="N1015" s="10"/>
      <c r="P1015" s="10"/>
    </row>
    <row r="1016" spans="10:16" x14ac:dyDescent="0.2">
      <c r="J1016" s="8"/>
      <c r="K1016" s="10"/>
      <c r="L1016" s="10"/>
      <c r="N1016" s="10"/>
      <c r="P1016" s="10"/>
    </row>
    <row r="1017" spans="10:16" x14ac:dyDescent="0.2">
      <c r="J1017" s="8"/>
      <c r="K1017" s="10"/>
      <c r="L1017" s="10"/>
      <c r="N1017" s="10"/>
      <c r="P1017" s="10"/>
    </row>
    <row r="1018" spans="10:16" x14ac:dyDescent="0.2">
      <c r="J1018" s="8"/>
      <c r="K1018" s="10"/>
      <c r="L1018" s="10"/>
      <c r="N1018" s="10"/>
      <c r="P1018" s="10"/>
    </row>
    <row r="1019" spans="10:16" x14ac:dyDescent="0.2">
      <c r="J1019" s="8"/>
      <c r="K1019" s="10"/>
      <c r="L1019" s="10"/>
      <c r="N1019" s="10"/>
      <c r="P1019" s="10"/>
    </row>
    <row r="1020" spans="10:16" x14ac:dyDescent="0.2">
      <c r="J1020" s="8"/>
      <c r="K1020" s="10"/>
      <c r="L1020" s="10"/>
      <c r="N1020" s="10"/>
      <c r="P1020" s="10"/>
    </row>
    <row r="1021" spans="10:16" x14ac:dyDescent="0.2">
      <c r="J1021" s="8"/>
      <c r="K1021" s="10"/>
      <c r="L1021" s="10"/>
      <c r="N1021" s="10"/>
      <c r="P1021" s="10"/>
    </row>
    <row r="1022" spans="10:16" x14ac:dyDescent="0.2">
      <c r="J1022" s="8"/>
      <c r="K1022" s="10"/>
      <c r="L1022" s="10"/>
      <c r="N1022" s="10"/>
      <c r="P1022" s="10"/>
    </row>
    <row r="1023" spans="10:16" x14ac:dyDescent="0.2">
      <c r="J1023" s="8"/>
      <c r="K1023" s="10"/>
      <c r="L1023" s="10"/>
      <c r="N1023" s="10"/>
      <c r="P1023" s="10"/>
    </row>
    <row r="1024" spans="10:16" x14ac:dyDescent="0.2">
      <c r="J1024" s="8"/>
      <c r="K1024" s="10"/>
      <c r="L1024" s="10"/>
      <c r="N1024" s="10"/>
      <c r="P1024" s="10"/>
    </row>
    <row r="1025" spans="10:16" x14ac:dyDescent="0.2">
      <c r="J1025" s="8"/>
      <c r="K1025" s="10"/>
      <c r="L1025" s="10"/>
      <c r="N1025" s="10"/>
      <c r="P1025" s="10"/>
    </row>
    <row r="1026" spans="10:16" x14ac:dyDescent="0.2">
      <c r="J1026" s="8"/>
      <c r="K1026" s="10"/>
      <c r="L1026" s="10"/>
      <c r="N1026" s="10"/>
      <c r="P1026" s="10"/>
    </row>
    <row r="1027" spans="10:16" x14ac:dyDescent="0.2">
      <c r="J1027" s="8"/>
      <c r="K1027" s="10"/>
      <c r="L1027" s="10"/>
      <c r="N1027" s="10"/>
      <c r="P1027" s="10"/>
    </row>
    <row r="1028" spans="10:16" x14ac:dyDescent="0.2">
      <c r="J1028" s="8"/>
      <c r="K1028" s="10"/>
      <c r="L1028" s="10"/>
      <c r="N1028" s="10"/>
      <c r="P1028" s="10"/>
    </row>
    <row r="1029" spans="10:16" x14ac:dyDescent="0.2">
      <c r="J1029" s="8"/>
      <c r="K1029" s="10"/>
      <c r="L1029" s="10"/>
      <c r="N1029" s="10"/>
      <c r="P1029" s="10"/>
    </row>
    <row r="1030" spans="10:16" x14ac:dyDescent="0.2">
      <c r="J1030" s="8"/>
      <c r="K1030" s="10"/>
      <c r="L1030" s="10"/>
      <c r="N1030" s="10"/>
      <c r="P1030" s="10"/>
    </row>
    <row r="1031" spans="10:16" x14ac:dyDescent="0.2">
      <c r="J1031" s="8"/>
      <c r="K1031" s="10"/>
      <c r="L1031" s="10"/>
      <c r="N1031" s="10"/>
      <c r="P1031" s="10"/>
    </row>
    <row r="1032" spans="10:16" x14ac:dyDescent="0.2">
      <c r="J1032" s="8"/>
      <c r="K1032" s="10"/>
      <c r="L1032" s="10"/>
      <c r="N1032" s="10"/>
      <c r="P1032" s="10"/>
    </row>
    <row r="1033" spans="10:16" x14ac:dyDescent="0.2">
      <c r="J1033" s="8"/>
      <c r="K1033" s="10"/>
      <c r="L1033" s="10"/>
      <c r="N1033" s="10"/>
      <c r="P1033" s="10"/>
    </row>
    <row r="1034" spans="10:16" x14ac:dyDescent="0.2">
      <c r="J1034" s="8"/>
      <c r="K1034" s="10"/>
      <c r="L1034" s="10"/>
      <c r="N1034" s="10"/>
      <c r="P1034" s="10"/>
    </row>
    <row r="1035" spans="10:16" x14ac:dyDescent="0.2">
      <c r="J1035" s="8"/>
      <c r="K1035" s="10"/>
      <c r="L1035" s="10"/>
      <c r="N1035" s="10"/>
      <c r="P1035" s="10"/>
    </row>
    <row r="1036" spans="10:16" x14ac:dyDescent="0.2">
      <c r="J1036" s="8"/>
      <c r="K1036" s="10"/>
      <c r="L1036" s="10"/>
      <c r="N1036" s="10"/>
      <c r="P1036" s="10"/>
    </row>
    <row r="1037" spans="10:16" x14ac:dyDescent="0.2">
      <c r="J1037" s="8"/>
      <c r="K1037" s="10"/>
      <c r="L1037" s="10"/>
      <c r="N1037" s="10"/>
      <c r="P1037" s="10"/>
    </row>
    <row r="1038" spans="10:16" x14ac:dyDescent="0.2">
      <c r="J1038" s="8"/>
      <c r="K1038" s="10"/>
      <c r="L1038" s="10"/>
      <c r="N1038" s="10"/>
      <c r="P1038" s="10"/>
    </row>
    <row r="1039" spans="10:16" x14ac:dyDescent="0.2">
      <c r="J1039" s="8"/>
      <c r="K1039" s="10"/>
      <c r="L1039" s="10"/>
      <c r="N1039" s="10"/>
      <c r="P1039" s="10"/>
    </row>
    <row r="1040" spans="10:16" x14ac:dyDescent="0.2">
      <c r="J1040" s="8"/>
      <c r="K1040" s="10"/>
      <c r="L1040" s="10"/>
      <c r="N1040" s="10"/>
      <c r="P1040" s="10"/>
    </row>
    <row r="1041" spans="10:16" x14ac:dyDescent="0.2">
      <c r="J1041" s="8"/>
      <c r="K1041" s="10"/>
      <c r="L1041" s="10"/>
      <c r="N1041" s="10"/>
      <c r="P1041" s="10"/>
    </row>
    <row r="1042" spans="10:16" x14ac:dyDescent="0.2">
      <c r="J1042" s="8"/>
      <c r="K1042" s="10"/>
      <c r="L1042" s="10"/>
      <c r="N1042" s="10"/>
      <c r="P1042" s="10"/>
    </row>
    <row r="1043" spans="10:16" x14ac:dyDescent="0.2">
      <c r="J1043" s="8"/>
      <c r="K1043" s="10"/>
      <c r="L1043" s="10"/>
      <c r="N1043" s="10"/>
      <c r="P1043" s="10"/>
    </row>
    <row r="1044" spans="10:16" x14ac:dyDescent="0.2">
      <c r="J1044" s="8"/>
      <c r="K1044" s="10"/>
      <c r="L1044" s="10"/>
      <c r="N1044" s="10"/>
      <c r="P1044" s="10"/>
    </row>
    <row r="1045" spans="10:16" x14ac:dyDescent="0.2">
      <c r="J1045" s="8"/>
      <c r="K1045" s="10"/>
      <c r="L1045" s="10"/>
      <c r="N1045" s="10"/>
      <c r="P1045" s="10"/>
    </row>
    <row r="1046" spans="10:16" x14ac:dyDescent="0.2">
      <c r="J1046" s="8"/>
      <c r="K1046" s="10"/>
      <c r="L1046" s="10"/>
      <c r="N1046" s="10"/>
      <c r="P1046" s="10"/>
    </row>
    <row r="1047" spans="10:16" x14ac:dyDescent="0.2">
      <c r="J1047" s="8"/>
      <c r="K1047" s="10"/>
      <c r="L1047" s="10"/>
      <c r="N1047" s="10"/>
      <c r="P1047" s="10"/>
    </row>
    <row r="1048" spans="10:16" x14ac:dyDescent="0.2">
      <c r="J1048" s="8"/>
      <c r="K1048" s="10"/>
      <c r="L1048" s="10"/>
      <c r="N1048" s="10"/>
      <c r="P1048" s="10"/>
    </row>
    <row r="1049" spans="10:16" x14ac:dyDescent="0.2">
      <c r="J1049" s="8"/>
      <c r="K1049" s="10"/>
      <c r="L1049" s="10"/>
      <c r="N1049" s="10"/>
      <c r="P1049" s="10"/>
    </row>
    <row r="1050" spans="10:16" x14ac:dyDescent="0.2">
      <c r="J1050" s="8"/>
      <c r="K1050" s="10"/>
      <c r="L1050" s="10"/>
      <c r="N1050" s="10"/>
      <c r="P1050" s="10"/>
    </row>
    <row r="1051" spans="10:16" x14ac:dyDescent="0.2">
      <c r="J1051" s="8"/>
      <c r="K1051" s="10"/>
      <c r="L1051" s="10"/>
      <c r="N1051" s="10"/>
      <c r="P1051" s="10"/>
    </row>
    <row r="1052" spans="10:16" x14ac:dyDescent="0.2">
      <c r="J1052" s="8"/>
      <c r="K1052" s="10"/>
      <c r="L1052" s="10"/>
      <c r="N1052" s="10"/>
      <c r="P1052" s="10"/>
    </row>
    <row r="1053" spans="10:16" x14ac:dyDescent="0.2">
      <c r="J1053" s="8"/>
      <c r="K1053" s="10"/>
      <c r="L1053" s="10"/>
      <c r="N1053" s="10"/>
      <c r="P1053" s="10"/>
    </row>
    <row r="1054" spans="10:16" x14ac:dyDescent="0.2">
      <c r="J1054" s="8"/>
      <c r="K1054" s="10"/>
      <c r="L1054" s="10"/>
      <c r="N1054" s="10"/>
      <c r="P1054" s="10"/>
    </row>
    <row r="1055" spans="10:16" x14ac:dyDescent="0.2">
      <c r="J1055" s="8"/>
      <c r="K1055" s="10"/>
      <c r="L1055" s="10"/>
      <c r="N1055" s="10"/>
      <c r="P1055" s="10"/>
    </row>
    <row r="1056" spans="10:16" x14ac:dyDescent="0.2">
      <c r="J1056" s="8"/>
      <c r="K1056" s="10"/>
      <c r="L1056" s="10"/>
      <c r="N1056" s="10"/>
      <c r="P1056" s="10"/>
    </row>
    <row r="1057" spans="10:16" x14ac:dyDescent="0.2">
      <c r="J1057" s="8"/>
      <c r="K1057" s="10"/>
      <c r="L1057" s="10"/>
      <c r="N1057" s="10"/>
      <c r="P1057" s="10"/>
    </row>
    <row r="1058" spans="10:16" x14ac:dyDescent="0.2">
      <c r="J1058" s="8"/>
      <c r="K1058" s="10"/>
      <c r="L1058" s="10"/>
      <c r="N1058" s="10"/>
      <c r="P1058" s="10"/>
    </row>
    <row r="1059" spans="10:16" x14ac:dyDescent="0.2">
      <c r="J1059" s="8"/>
      <c r="K1059" s="10"/>
      <c r="L1059" s="10"/>
      <c r="N1059" s="10"/>
      <c r="P1059" s="10"/>
    </row>
    <row r="1060" spans="10:16" x14ac:dyDescent="0.2">
      <c r="J1060" s="8"/>
      <c r="K1060" s="10"/>
      <c r="L1060" s="10"/>
      <c r="N1060" s="10"/>
      <c r="P1060" s="10"/>
    </row>
    <row r="1061" spans="10:16" x14ac:dyDescent="0.2">
      <c r="J1061" s="8"/>
      <c r="K1061" s="10"/>
      <c r="L1061" s="10"/>
      <c r="N1061" s="10"/>
      <c r="P1061" s="10"/>
    </row>
    <row r="1062" spans="10:16" x14ac:dyDescent="0.2">
      <c r="J1062" s="8"/>
      <c r="K1062" s="10"/>
      <c r="L1062" s="10"/>
      <c r="N1062" s="10"/>
      <c r="P1062" s="10"/>
    </row>
    <row r="1063" spans="10:16" x14ac:dyDescent="0.2">
      <c r="J1063" s="8"/>
      <c r="K1063" s="10"/>
      <c r="L1063" s="10"/>
      <c r="N1063" s="10"/>
      <c r="P1063" s="10"/>
    </row>
    <row r="1064" spans="10:16" x14ac:dyDescent="0.2">
      <c r="J1064" s="8"/>
      <c r="K1064" s="10"/>
      <c r="L1064" s="10"/>
      <c r="N1064" s="10"/>
      <c r="P1064" s="10"/>
    </row>
    <row r="1065" spans="10:16" x14ac:dyDescent="0.2">
      <c r="J1065" s="8"/>
      <c r="K1065" s="10"/>
      <c r="L1065" s="10"/>
      <c r="N1065" s="10"/>
      <c r="P1065" s="10"/>
    </row>
    <row r="1066" spans="10:16" x14ac:dyDescent="0.2">
      <c r="J1066" s="8"/>
      <c r="K1066" s="10"/>
      <c r="L1066" s="10"/>
      <c r="N1066" s="10"/>
      <c r="P1066" s="10"/>
    </row>
    <row r="1067" spans="10:16" x14ac:dyDescent="0.2">
      <c r="J1067" s="8"/>
      <c r="K1067" s="10"/>
      <c r="L1067" s="10"/>
      <c r="N1067" s="10"/>
      <c r="P1067" s="10"/>
    </row>
    <row r="1068" spans="10:16" x14ac:dyDescent="0.2">
      <c r="J1068" s="8"/>
      <c r="K1068" s="10"/>
      <c r="L1068" s="10"/>
      <c r="N1068" s="10"/>
      <c r="P1068" s="10"/>
    </row>
    <row r="1069" spans="10:16" x14ac:dyDescent="0.2">
      <c r="J1069" s="8"/>
      <c r="K1069" s="10"/>
      <c r="L1069" s="10"/>
      <c r="N1069" s="10"/>
      <c r="P1069" s="10"/>
    </row>
    <row r="1070" spans="10:16" x14ac:dyDescent="0.2">
      <c r="J1070" s="8"/>
      <c r="K1070" s="10"/>
      <c r="L1070" s="10"/>
      <c r="N1070" s="10"/>
      <c r="P1070" s="10"/>
    </row>
    <row r="1071" spans="10:16" x14ac:dyDescent="0.2">
      <c r="J1071" s="8"/>
      <c r="K1071" s="10"/>
      <c r="L1071" s="10"/>
      <c r="N1071" s="10"/>
      <c r="P1071" s="10"/>
    </row>
    <row r="1072" spans="10:16" x14ac:dyDescent="0.2">
      <c r="J1072" s="8"/>
      <c r="K1072" s="10"/>
      <c r="L1072" s="10"/>
      <c r="N1072" s="10"/>
      <c r="P1072" s="10"/>
    </row>
    <row r="1073" spans="10:16" x14ac:dyDescent="0.2">
      <c r="J1073" s="8"/>
      <c r="K1073" s="10"/>
      <c r="L1073" s="10"/>
      <c r="N1073" s="10"/>
      <c r="P1073" s="10"/>
    </row>
    <row r="1074" spans="10:16" x14ac:dyDescent="0.2">
      <c r="J1074" s="8"/>
      <c r="K1074" s="10"/>
      <c r="L1074" s="10"/>
      <c r="N1074" s="10"/>
      <c r="P1074" s="10"/>
    </row>
    <row r="1075" spans="10:16" x14ac:dyDescent="0.2">
      <c r="J1075" s="8"/>
      <c r="K1075" s="10"/>
      <c r="L1075" s="10"/>
      <c r="N1075" s="10"/>
      <c r="P1075" s="10"/>
    </row>
    <row r="1076" spans="10:16" x14ac:dyDescent="0.2">
      <c r="J1076" s="8"/>
      <c r="K1076" s="10"/>
      <c r="L1076" s="10"/>
      <c r="N1076" s="10"/>
      <c r="P1076" s="10"/>
    </row>
    <row r="1077" spans="10:16" x14ac:dyDescent="0.2">
      <c r="J1077" s="8"/>
      <c r="K1077" s="10"/>
      <c r="L1077" s="10"/>
      <c r="N1077" s="10"/>
      <c r="P1077" s="10"/>
    </row>
    <row r="1078" spans="10:16" x14ac:dyDescent="0.2">
      <c r="J1078" s="8"/>
      <c r="K1078" s="10"/>
      <c r="L1078" s="10"/>
      <c r="N1078" s="10"/>
      <c r="P1078" s="10"/>
    </row>
    <row r="1079" spans="10:16" x14ac:dyDescent="0.2">
      <c r="J1079" s="8"/>
      <c r="K1079" s="10"/>
      <c r="L1079" s="10"/>
      <c r="N1079" s="10"/>
      <c r="P1079" s="10"/>
    </row>
    <row r="1080" spans="10:16" x14ac:dyDescent="0.2">
      <c r="J1080" s="8"/>
      <c r="K1080" s="10"/>
      <c r="L1080" s="10"/>
      <c r="N1080" s="10"/>
      <c r="P1080" s="10"/>
    </row>
    <row r="1081" spans="10:16" x14ac:dyDescent="0.2">
      <c r="J1081" s="8"/>
      <c r="K1081" s="10"/>
      <c r="L1081" s="10"/>
      <c r="N1081" s="10"/>
      <c r="P1081" s="10"/>
    </row>
    <row r="1082" spans="10:16" x14ac:dyDescent="0.2">
      <c r="J1082" s="8"/>
      <c r="K1082" s="10"/>
      <c r="L1082" s="10"/>
      <c r="N1082" s="10"/>
      <c r="P1082" s="10"/>
    </row>
    <row r="1083" spans="10:16" x14ac:dyDescent="0.2">
      <c r="J1083" s="8"/>
      <c r="K1083" s="10"/>
      <c r="L1083" s="10"/>
      <c r="N1083" s="10"/>
      <c r="P1083" s="10"/>
    </row>
    <row r="1084" spans="10:16" x14ac:dyDescent="0.2">
      <c r="J1084" s="8"/>
      <c r="K1084" s="10"/>
      <c r="L1084" s="10"/>
      <c r="N1084" s="10"/>
      <c r="P1084" s="10"/>
    </row>
    <row r="1085" spans="10:16" x14ac:dyDescent="0.2">
      <c r="J1085" s="8"/>
      <c r="K1085" s="10"/>
      <c r="L1085" s="10"/>
      <c r="N1085" s="10"/>
      <c r="P1085" s="10"/>
    </row>
    <row r="1086" spans="10:16" x14ac:dyDescent="0.2">
      <c r="J1086" s="8"/>
      <c r="K1086" s="10"/>
      <c r="L1086" s="10"/>
      <c r="N1086" s="10"/>
      <c r="P1086" s="10"/>
    </row>
    <row r="1087" spans="10:16" x14ac:dyDescent="0.2">
      <c r="J1087" s="8"/>
      <c r="K1087" s="10"/>
      <c r="L1087" s="10"/>
      <c r="N1087" s="10"/>
      <c r="P1087" s="10"/>
    </row>
    <row r="1088" spans="10:16" x14ac:dyDescent="0.2">
      <c r="J1088" s="8"/>
      <c r="K1088" s="10"/>
      <c r="L1088" s="10"/>
      <c r="N1088" s="10"/>
      <c r="P1088" s="10"/>
    </row>
    <row r="1089" spans="10:16" x14ac:dyDescent="0.2">
      <c r="J1089" s="8"/>
      <c r="K1089" s="10"/>
      <c r="L1089" s="10"/>
      <c r="N1089" s="10"/>
      <c r="P1089" s="10"/>
    </row>
    <row r="1090" spans="10:16" x14ac:dyDescent="0.2">
      <c r="J1090" s="8"/>
      <c r="K1090" s="10"/>
      <c r="L1090" s="10"/>
      <c r="N1090" s="10"/>
      <c r="P1090" s="10"/>
    </row>
    <row r="1091" spans="10:16" x14ac:dyDescent="0.2">
      <c r="J1091" s="8"/>
      <c r="K1091" s="10"/>
      <c r="L1091" s="10"/>
      <c r="N1091" s="10"/>
      <c r="P1091" s="10"/>
    </row>
    <row r="1092" spans="10:16" x14ac:dyDescent="0.2">
      <c r="J1092" s="8"/>
      <c r="K1092" s="10"/>
      <c r="L1092" s="10"/>
      <c r="N1092" s="10"/>
      <c r="P1092" s="10"/>
    </row>
    <row r="1093" spans="10:16" x14ac:dyDescent="0.2">
      <c r="J1093" s="8"/>
      <c r="K1093" s="10"/>
      <c r="L1093" s="10"/>
      <c r="N1093" s="10"/>
      <c r="P1093" s="10"/>
    </row>
    <row r="1094" spans="10:16" x14ac:dyDescent="0.2">
      <c r="J1094" s="8"/>
      <c r="K1094" s="10"/>
      <c r="L1094" s="10"/>
      <c r="N1094" s="10"/>
      <c r="P1094" s="10"/>
    </row>
    <row r="1095" spans="10:16" x14ac:dyDescent="0.2">
      <c r="J1095" s="8"/>
      <c r="K1095" s="10"/>
      <c r="L1095" s="10"/>
      <c r="N1095" s="10"/>
      <c r="P1095" s="10"/>
    </row>
    <row r="1096" spans="10:16" x14ac:dyDescent="0.2">
      <c r="J1096" s="8"/>
      <c r="K1096" s="10"/>
      <c r="L1096" s="10"/>
      <c r="N1096" s="10"/>
      <c r="P1096" s="10"/>
    </row>
    <row r="1097" spans="10:16" x14ac:dyDescent="0.2">
      <c r="J1097" s="8"/>
      <c r="K1097" s="10"/>
      <c r="L1097" s="10"/>
      <c r="N1097" s="10"/>
      <c r="P1097" s="10"/>
    </row>
    <row r="1098" spans="10:16" x14ac:dyDescent="0.2">
      <c r="J1098" s="8"/>
      <c r="K1098" s="10"/>
      <c r="L1098" s="10"/>
      <c r="N1098" s="10"/>
      <c r="P1098" s="10"/>
    </row>
    <row r="1099" spans="10:16" x14ac:dyDescent="0.2">
      <c r="J1099" s="8"/>
      <c r="K1099" s="10"/>
      <c r="L1099" s="10"/>
      <c r="N1099" s="10"/>
      <c r="P1099" s="10"/>
    </row>
    <row r="1100" spans="10:16" x14ac:dyDescent="0.2">
      <c r="J1100" s="8"/>
      <c r="K1100" s="10"/>
      <c r="L1100" s="10"/>
      <c r="N1100" s="10"/>
      <c r="P1100" s="10"/>
    </row>
    <row r="1101" spans="10:16" x14ac:dyDescent="0.2">
      <c r="J1101" s="8"/>
      <c r="K1101" s="10"/>
      <c r="L1101" s="10"/>
      <c r="N1101" s="10"/>
      <c r="P1101" s="10"/>
    </row>
    <row r="1102" spans="10:16" x14ac:dyDescent="0.2">
      <c r="J1102" s="8"/>
      <c r="K1102" s="10"/>
      <c r="L1102" s="10"/>
      <c r="N1102" s="10"/>
      <c r="P1102" s="10"/>
    </row>
    <row r="1103" spans="10:16" x14ac:dyDescent="0.2">
      <c r="J1103" s="8"/>
      <c r="K1103" s="10"/>
      <c r="L1103" s="10"/>
      <c r="N1103" s="10"/>
      <c r="P1103" s="10"/>
    </row>
    <row r="1104" spans="10:16" x14ac:dyDescent="0.2">
      <c r="J1104" s="8"/>
      <c r="K1104" s="10"/>
      <c r="L1104" s="10"/>
      <c r="N1104" s="10"/>
      <c r="P1104" s="10"/>
    </row>
    <row r="1105" spans="10:16" x14ac:dyDescent="0.2">
      <c r="J1105" s="8"/>
      <c r="K1105" s="10"/>
      <c r="L1105" s="10"/>
      <c r="N1105" s="10"/>
      <c r="P1105" s="10"/>
    </row>
    <row r="1106" spans="10:16" x14ac:dyDescent="0.2">
      <c r="J1106" s="8"/>
      <c r="K1106" s="10"/>
      <c r="L1106" s="10"/>
      <c r="N1106" s="10"/>
      <c r="P1106" s="10"/>
    </row>
    <row r="1107" spans="10:16" x14ac:dyDescent="0.2">
      <c r="J1107" s="8"/>
      <c r="K1107" s="10"/>
      <c r="L1107" s="10"/>
      <c r="N1107" s="10"/>
      <c r="P1107" s="10"/>
    </row>
    <row r="1108" spans="10:16" x14ac:dyDescent="0.2">
      <c r="J1108" s="8"/>
      <c r="K1108" s="10"/>
      <c r="L1108" s="10"/>
      <c r="N1108" s="10"/>
      <c r="P1108" s="10"/>
    </row>
    <row r="1109" spans="10:16" x14ac:dyDescent="0.2">
      <c r="J1109" s="8"/>
      <c r="K1109" s="10"/>
      <c r="L1109" s="10"/>
      <c r="N1109" s="10"/>
      <c r="P1109" s="10"/>
    </row>
    <row r="1110" spans="10:16" x14ac:dyDescent="0.2">
      <c r="J1110" s="8"/>
      <c r="K1110" s="10"/>
      <c r="L1110" s="10"/>
      <c r="N1110" s="10"/>
      <c r="P1110" s="10"/>
    </row>
    <row r="1111" spans="10:16" x14ac:dyDescent="0.2">
      <c r="J1111" s="8"/>
      <c r="K1111" s="10"/>
      <c r="L1111" s="10"/>
      <c r="N1111" s="10"/>
      <c r="P1111" s="10"/>
    </row>
    <row r="1112" spans="10:16" x14ac:dyDescent="0.2">
      <c r="J1112" s="8"/>
      <c r="K1112" s="10"/>
      <c r="L1112" s="10"/>
      <c r="N1112" s="10"/>
      <c r="P1112" s="10"/>
    </row>
    <row r="1113" spans="10:16" x14ac:dyDescent="0.2">
      <c r="J1113" s="8"/>
      <c r="K1113" s="10"/>
      <c r="L1113" s="10"/>
      <c r="N1113" s="10"/>
      <c r="P1113" s="10"/>
    </row>
    <row r="1114" spans="10:16" x14ac:dyDescent="0.2">
      <c r="J1114" s="8"/>
      <c r="K1114" s="10"/>
      <c r="L1114" s="10"/>
      <c r="N1114" s="10"/>
      <c r="P1114" s="10"/>
    </row>
    <row r="1115" spans="10:16" x14ac:dyDescent="0.2">
      <c r="J1115" s="8"/>
      <c r="K1115" s="10"/>
      <c r="L1115" s="10"/>
      <c r="N1115" s="10"/>
      <c r="P1115" s="10"/>
    </row>
    <row r="1116" spans="10:16" x14ac:dyDescent="0.2">
      <c r="J1116" s="8"/>
      <c r="K1116" s="10"/>
      <c r="L1116" s="10"/>
      <c r="N1116" s="10"/>
      <c r="P1116" s="10"/>
    </row>
    <row r="1117" spans="10:16" x14ac:dyDescent="0.2">
      <c r="J1117" s="8"/>
      <c r="K1117" s="10"/>
      <c r="L1117" s="10"/>
      <c r="N1117" s="10"/>
      <c r="P1117" s="10"/>
    </row>
    <row r="1118" spans="10:16" x14ac:dyDescent="0.2">
      <c r="J1118" s="8"/>
      <c r="K1118" s="10"/>
      <c r="L1118" s="10"/>
      <c r="N1118" s="10"/>
      <c r="P1118" s="10"/>
    </row>
    <row r="1119" spans="10:16" x14ac:dyDescent="0.2">
      <c r="J1119" s="8"/>
      <c r="K1119" s="10"/>
      <c r="L1119" s="10"/>
      <c r="N1119" s="10"/>
      <c r="P1119" s="10"/>
    </row>
    <row r="1120" spans="10:16" x14ac:dyDescent="0.2">
      <c r="J1120" s="8"/>
      <c r="K1120" s="10"/>
      <c r="L1120" s="10"/>
      <c r="N1120" s="10"/>
      <c r="P1120" s="10"/>
    </row>
    <row r="1121" spans="10:16" x14ac:dyDescent="0.2">
      <c r="J1121" s="8"/>
      <c r="K1121" s="10"/>
      <c r="L1121" s="10"/>
      <c r="N1121" s="10"/>
      <c r="P1121" s="10"/>
    </row>
    <row r="1122" spans="10:16" x14ac:dyDescent="0.2">
      <c r="J1122" s="8"/>
      <c r="K1122" s="10"/>
      <c r="L1122" s="10"/>
      <c r="N1122" s="10"/>
      <c r="P1122" s="10"/>
    </row>
    <row r="1123" spans="10:16" x14ac:dyDescent="0.2">
      <c r="J1123" s="8"/>
      <c r="K1123" s="10"/>
      <c r="L1123" s="10"/>
      <c r="N1123" s="10"/>
      <c r="P1123" s="10"/>
    </row>
    <row r="1124" spans="10:16" x14ac:dyDescent="0.2">
      <c r="J1124" s="8"/>
      <c r="K1124" s="10"/>
      <c r="L1124" s="10"/>
      <c r="N1124" s="10"/>
      <c r="P1124" s="10"/>
    </row>
    <row r="1125" spans="10:16" x14ac:dyDescent="0.2">
      <c r="J1125" s="8"/>
      <c r="K1125" s="10"/>
      <c r="L1125" s="10"/>
      <c r="N1125" s="10"/>
      <c r="P1125" s="10"/>
    </row>
    <row r="1126" spans="10:16" x14ac:dyDescent="0.2">
      <c r="J1126" s="8"/>
      <c r="K1126" s="10"/>
      <c r="L1126" s="10"/>
      <c r="N1126" s="10"/>
      <c r="P1126" s="10"/>
    </row>
    <row r="1127" spans="10:16" x14ac:dyDescent="0.2">
      <c r="J1127" s="8"/>
      <c r="K1127" s="10"/>
      <c r="L1127" s="10"/>
      <c r="N1127" s="10"/>
      <c r="P1127" s="10"/>
    </row>
    <row r="1128" spans="10:16" x14ac:dyDescent="0.2">
      <c r="J1128" s="8"/>
      <c r="K1128" s="10"/>
      <c r="L1128" s="10"/>
      <c r="N1128" s="10"/>
      <c r="P1128" s="10"/>
    </row>
    <row r="1129" spans="10:16" x14ac:dyDescent="0.2">
      <c r="J1129" s="8"/>
      <c r="K1129" s="10"/>
      <c r="L1129" s="10"/>
      <c r="N1129" s="10"/>
      <c r="P1129" s="10"/>
    </row>
    <row r="1130" spans="10:16" x14ac:dyDescent="0.2">
      <c r="J1130" s="8"/>
      <c r="K1130" s="10"/>
      <c r="L1130" s="10"/>
      <c r="N1130" s="10"/>
      <c r="P1130" s="10"/>
    </row>
    <row r="1131" spans="10:16" x14ac:dyDescent="0.2">
      <c r="J1131" s="8"/>
      <c r="K1131" s="10"/>
      <c r="L1131" s="10"/>
      <c r="N1131" s="10"/>
      <c r="P1131" s="10"/>
    </row>
    <row r="1132" spans="10:16" x14ac:dyDescent="0.2">
      <c r="J1132" s="8"/>
      <c r="K1132" s="10"/>
      <c r="L1132" s="10"/>
      <c r="N1132" s="10"/>
      <c r="P1132" s="10"/>
    </row>
    <row r="1133" spans="10:16" x14ac:dyDescent="0.2">
      <c r="J1133" s="8"/>
      <c r="K1133" s="10"/>
      <c r="L1133" s="10"/>
      <c r="N1133" s="10"/>
      <c r="P1133" s="10"/>
    </row>
    <row r="1134" spans="10:16" x14ac:dyDescent="0.2">
      <c r="J1134" s="8"/>
      <c r="K1134" s="10"/>
      <c r="L1134" s="10"/>
      <c r="N1134" s="10"/>
      <c r="P1134" s="10"/>
    </row>
    <row r="1135" spans="10:16" x14ac:dyDescent="0.2">
      <c r="J1135" s="8"/>
      <c r="K1135" s="10"/>
      <c r="L1135" s="10"/>
      <c r="N1135" s="10"/>
      <c r="P1135" s="10"/>
    </row>
    <row r="1136" spans="10:16" x14ac:dyDescent="0.2">
      <c r="J1136" s="8"/>
      <c r="K1136" s="10"/>
      <c r="L1136" s="10"/>
      <c r="N1136" s="10"/>
      <c r="P1136" s="10"/>
    </row>
    <row r="1137" spans="10:16" x14ac:dyDescent="0.2">
      <c r="J1137" s="8"/>
      <c r="K1137" s="10"/>
      <c r="L1137" s="10"/>
      <c r="N1137" s="10"/>
      <c r="P1137" s="10"/>
    </row>
    <row r="1138" spans="10:16" x14ac:dyDescent="0.2">
      <c r="J1138" s="8"/>
      <c r="K1138" s="10"/>
      <c r="L1138" s="10"/>
      <c r="N1138" s="10"/>
      <c r="P1138" s="10"/>
    </row>
    <row r="1139" spans="10:16" x14ac:dyDescent="0.2">
      <c r="J1139" s="8"/>
      <c r="K1139" s="10"/>
      <c r="L1139" s="10"/>
      <c r="N1139" s="10"/>
      <c r="P1139" s="10"/>
    </row>
    <row r="1140" spans="10:16" x14ac:dyDescent="0.2">
      <c r="J1140" s="8"/>
      <c r="K1140" s="10"/>
      <c r="L1140" s="10"/>
      <c r="N1140" s="10"/>
      <c r="P1140" s="10"/>
    </row>
    <row r="1141" spans="10:16" x14ac:dyDescent="0.2">
      <c r="J1141" s="8"/>
      <c r="K1141" s="10"/>
      <c r="L1141" s="10"/>
      <c r="N1141" s="10"/>
      <c r="P1141" s="10"/>
    </row>
    <row r="1142" spans="10:16" x14ac:dyDescent="0.2">
      <c r="J1142" s="8"/>
      <c r="K1142" s="10"/>
      <c r="L1142" s="10"/>
      <c r="N1142" s="10"/>
      <c r="P1142" s="10"/>
    </row>
    <row r="1143" spans="10:16" x14ac:dyDescent="0.2">
      <c r="J1143" s="8"/>
      <c r="K1143" s="10"/>
      <c r="L1143" s="10"/>
      <c r="N1143" s="10"/>
      <c r="P1143" s="10"/>
    </row>
    <row r="1144" spans="10:16" x14ac:dyDescent="0.2">
      <c r="J1144" s="8"/>
      <c r="K1144" s="10"/>
      <c r="L1144" s="10"/>
      <c r="N1144" s="10"/>
      <c r="P1144" s="10"/>
    </row>
    <row r="1145" spans="10:16" x14ac:dyDescent="0.2">
      <c r="J1145" s="8"/>
      <c r="K1145" s="10"/>
      <c r="L1145" s="10"/>
      <c r="N1145" s="10"/>
      <c r="P1145" s="10"/>
    </row>
    <row r="1146" spans="10:16" x14ac:dyDescent="0.2">
      <c r="J1146" s="8"/>
      <c r="K1146" s="10"/>
      <c r="L1146" s="10"/>
      <c r="N1146" s="10"/>
      <c r="P1146" s="10"/>
    </row>
    <row r="1147" spans="10:16" x14ac:dyDescent="0.2">
      <c r="J1147" s="8"/>
      <c r="K1147" s="10"/>
      <c r="L1147" s="10"/>
      <c r="N1147" s="10"/>
      <c r="P1147" s="10"/>
    </row>
    <row r="1148" spans="10:16" x14ac:dyDescent="0.2">
      <c r="J1148" s="8"/>
      <c r="K1148" s="10"/>
      <c r="L1148" s="10"/>
      <c r="N1148" s="10"/>
      <c r="P1148" s="10"/>
    </row>
    <row r="1149" spans="10:16" x14ac:dyDescent="0.2">
      <c r="J1149" s="8"/>
      <c r="K1149" s="10"/>
      <c r="L1149" s="10"/>
      <c r="N1149" s="10"/>
      <c r="P1149" s="10"/>
    </row>
    <row r="1150" spans="10:16" x14ac:dyDescent="0.2">
      <c r="J1150" s="8"/>
      <c r="K1150" s="10"/>
      <c r="L1150" s="10"/>
      <c r="N1150" s="10"/>
      <c r="P1150" s="10"/>
    </row>
    <row r="1151" spans="10:16" x14ac:dyDescent="0.2">
      <c r="J1151" s="8"/>
      <c r="K1151" s="10"/>
      <c r="L1151" s="10"/>
      <c r="N1151" s="10"/>
      <c r="P1151" s="10"/>
    </row>
    <row r="1152" spans="10:16" x14ac:dyDescent="0.2">
      <c r="J1152" s="8"/>
      <c r="K1152" s="10"/>
      <c r="L1152" s="10"/>
      <c r="N1152" s="10"/>
      <c r="P1152" s="10"/>
    </row>
    <row r="1153" spans="10:16" x14ac:dyDescent="0.2">
      <c r="J1153" s="8"/>
      <c r="K1153" s="10"/>
      <c r="L1153" s="10"/>
      <c r="N1153" s="10"/>
      <c r="P1153" s="10"/>
    </row>
    <row r="1154" spans="10:16" x14ac:dyDescent="0.2">
      <c r="J1154" s="8"/>
      <c r="K1154" s="10"/>
      <c r="L1154" s="10"/>
      <c r="N1154" s="10"/>
      <c r="P1154" s="10"/>
    </row>
    <row r="1155" spans="10:16" x14ac:dyDescent="0.2">
      <c r="J1155" s="8"/>
      <c r="K1155" s="10"/>
      <c r="L1155" s="10"/>
      <c r="N1155" s="10"/>
      <c r="P1155" s="10"/>
    </row>
    <row r="1156" spans="10:16" x14ac:dyDescent="0.2">
      <c r="J1156" s="8"/>
      <c r="K1156" s="10"/>
      <c r="L1156" s="10"/>
      <c r="N1156" s="10"/>
      <c r="P1156" s="10"/>
    </row>
    <row r="1157" spans="10:16" x14ac:dyDescent="0.2">
      <c r="J1157" s="8"/>
      <c r="K1157" s="10"/>
      <c r="L1157" s="10"/>
      <c r="N1157" s="10"/>
      <c r="P1157" s="10"/>
    </row>
    <row r="1158" spans="10:16" x14ac:dyDescent="0.2">
      <c r="J1158" s="8"/>
      <c r="K1158" s="10"/>
      <c r="L1158" s="10"/>
      <c r="N1158" s="10"/>
      <c r="P1158" s="10"/>
    </row>
    <row r="1159" spans="10:16" x14ac:dyDescent="0.2">
      <c r="J1159" s="8"/>
      <c r="K1159" s="10"/>
      <c r="L1159" s="10"/>
      <c r="N1159" s="10"/>
      <c r="P1159" s="10"/>
    </row>
    <row r="1160" spans="10:16" x14ac:dyDescent="0.2">
      <c r="J1160" s="8"/>
      <c r="K1160" s="10"/>
      <c r="L1160" s="10"/>
      <c r="N1160" s="10"/>
      <c r="P1160" s="10"/>
    </row>
    <row r="1161" spans="10:16" x14ac:dyDescent="0.2">
      <c r="J1161" s="8"/>
      <c r="K1161" s="10"/>
      <c r="L1161" s="10"/>
      <c r="N1161" s="10"/>
      <c r="P1161" s="10"/>
    </row>
    <row r="1162" spans="10:16" x14ac:dyDescent="0.2">
      <c r="J1162" s="8"/>
      <c r="K1162" s="10"/>
      <c r="L1162" s="10"/>
      <c r="N1162" s="10"/>
      <c r="P1162" s="10"/>
    </row>
    <row r="1163" spans="10:16" x14ac:dyDescent="0.2">
      <c r="J1163" s="8"/>
      <c r="K1163" s="10"/>
      <c r="L1163" s="10"/>
      <c r="N1163" s="10"/>
      <c r="P1163" s="10"/>
    </row>
    <row r="1164" spans="10:16" x14ac:dyDescent="0.2">
      <c r="J1164" s="8"/>
      <c r="K1164" s="10"/>
      <c r="L1164" s="10"/>
      <c r="N1164" s="10"/>
      <c r="P1164" s="10"/>
    </row>
    <row r="1165" spans="10:16" x14ac:dyDescent="0.2">
      <c r="J1165" s="8"/>
      <c r="K1165" s="10"/>
      <c r="L1165" s="10"/>
      <c r="N1165" s="10"/>
      <c r="P1165" s="10"/>
    </row>
    <row r="1166" spans="10:16" x14ac:dyDescent="0.2">
      <c r="J1166" s="8"/>
      <c r="K1166" s="10"/>
      <c r="L1166" s="10"/>
      <c r="N1166" s="10"/>
      <c r="P1166" s="10"/>
    </row>
    <row r="1167" spans="10:16" x14ac:dyDescent="0.2">
      <c r="J1167" s="8"/>
      <c r="K1167" s="10"/>
      <c r="L1167" s="10"/>
      <c r="N1167" s="10"/>
      <c r="P1167" s="10"/>
    </row>
    <row r="1168" spans="10:16" x14ac:dyDescent="0.2">
      <c r="J1168" s="8"/>
      <c r="K1168" s="10"/>
      <c r="L1168" s="10"/>
      <c r="N1168" s="10"/>
      <c r="P1168" s="10"/>
    </row>
    <row r="1169" spans="10:16" x14ac:dyDescent="0.2">
      <c r="J1169" s="8"/>
      <c r="K1169" s="10"/>
      <c r="L1169" s="10"/>
      <c r="N1169" s="10"/>
      <c r="P1169" s="10"/>
    </row>
    <row r="1170" spans="10:16" x14ac:dyDescent="0.2">
      <c r="J1170" s="8"/>
      <c r="K1170" s="10"/>
      <c r="L1170" s="10"/>
      <c r="N1170" s="10"/>
      <c r="P1170" s="10"/>
    </row>
    <row r="1171" spans="10:16" x14ac:dyDescent="0.2">
      <c r="J1171" s="8"/>
      <c r="K1171" s="10"/>
      <c r="L1171" s="10"/>
      <c r="N1171" s="10"/>
      <c r="P1171" s="10"/>
    </row>
    <row r="1172" spans="10:16" x14ac:dyDescent="0.2">
      <c r="J1172" s="8"/>
      <c r="K1172" s="10"/>
      <c r="L1172" s="10"/>
      <c r="N1172" s="10"/>
      <c r="P1172" s="10"/>
    </row>
    <row r="1173" spans="10:16" x14ac:dyDescent="0.2">
      <c r="J1173" s="8"/>
      <c r="K1173" s="10"/>
      <c r="L1173" s="10"/>
      <c r="N1173" s="10"/>
      <c r="P1173" s="10"/>
    </row>
    <row r="1174" spans="10:16" x14ac:dyDescent="0.2">
      <c r="J1174" s="8"/>
      <c r="K1174" s="10"/>
      <c r="L1174" s="10"/>
      <c r="N1174" s="10"/>
      <c r="P1174" s="10"/>
    </row>
    <row r="1175" spans="10:16" x14ac:dyDescent="0.2">
      <c r="J1175" s="8"/>
      <c r="K1175" s="10"/>
      <c r="L1175" s="10"/>
      <c r="N1175" s="10"/>
      <c r="P1175" s="10"/>
    </row>
    <row r="1176" spans="10:16" x14ac:dyDescent="0.2">
      <c r="J1176" s="8"/>
      <c r="K1176" s="10"/>
      <c r="L1176" s="10"/>
      <c r="N1176" s="10"/>
      <c r="P1176" s="10"/>
    </row>
    <row r="1177" spans="10:16" x14ac:dyDescent="0.2">
      <c r="J1177" s="8"/>
      <c r="K1177" s="10"/>
      <c r="L1177" s="10"/>
      <c r="N1177" s="10"/>
      <c r="P1177" s="10"/>
    </row>
    <row r="1178" spans="10:16" x14ac:dyDescent="0.2">
      <c r="J1178" s="8"/>
      <c r="K1178" s="10"/>
      <c r="L1178" s="10"/>
      <c r="N1178" s="10"/>
      <c r="P1178" s="10"/>
    </row>
    <row r="1179" spans="10:16" x14ac:dyDescent="0.2">
      <c r="J1179" s="8"/>
      <c r="K1179" s="10"/>
      <c r="L1179" s="10"/>
      <c r="N1179" s="10"/>
      <c r="P1179" s="10"/>
    </row>
    <row r="1180" spans="10:16" x14ac:dyDescent="0.2">
      <c r="J1180" s="8"/>
      <c r="K1180" s="10"/>
      <c r="L1180" s="10"/>
      <c r="N1180" s="10"/>
      <c r="P1180" s="10"/>
    </row>
    <row r="1181" spans="10:16" x14ac:dyDescent="0.2">
      <c r="J1181" s="8"/>
      <c r="K1181" s="10"/>
      <c r="L1181" s="10"/>
      <c r="N1181" s="10"/>
      <c r="P1181" s="10"/>
    </row>
    <row r="1182" spans="10:16" x14ac:dyDescent="0.2">
      <c r="J1182" s="8"/>
      <c r="K1182" s="10"/>
      <c r="L1182" s="10"/>
      <c r="N1182" s="10"/>
      <c r="P1182" s="10"/>
    </row>
    <row r="1183" spans="10:16" x14ac:dyDescent="0.2">
      <c r="J1183" s="8"/>
      <c r="K1183" s="10"/>
      <c r="L1183" s="10"/>
      <c r="N1183" s="10"/>
      <c r="P1183" s="10"/>
    </row>
    <row r="1184" spans="10:16" x14ac:dyDescent="0.2">
      <c r="J1184" s="8"/>
      <c r="K1184" s="10"/>
      <c r="L1184" s="10"/>
      <c r="N1184" s="10"/>
      <c r="P1184" s="10"/>
    </row>
    <row r="1185" spans="10:16" x14ac:dyDescent="0.2">
      <c r="J1185" s="8"/>
      <c r="K1185" s="10"/>
      <c r="L1185" s="10"/>
      <c r="N1185" s="10"/>
      <c r="P1185" s="10"/>
    </row>
    <row r="1186" spans="10:16" x14ac:dyDescent="0.2">
      <c r="J1186" s="8"/>
      <c r="K1186" s="10"/>
      <c r="L1186" s="10"/>
      <c r="N1186" s="10"/>
      <c r="P1186" s="10"/>
    </row>
    <row r="1187" spans="10:16" x14ac:dyDescent="0.2">
      <c r="J1187" s="8"/>
      <c r="K1187" s="10"/>
      <c r="L1187" s="10"/>
      <c r="N1187" s="10"/>
      <c r="P1187" s="10"/>
    </row>
    <row r="1188" spans="10:16" x14ac:dyDescent="0.2">
      <c r="J1188" s="8"/>
      <c r="K1188" s="10"/>
      <c r="L1188" s="10"/>
      <c r="N1188" s="10"/>
      <c r="P1188" s="10"/>
    </row>
    <row r="1189" spans="10:16" x14ac:dyDescent="0.2">
      <c r="J1189" s="8"/>
      <c r="K1189" s="10"/>
      <c r="L1189" s="10"/>
      <c r="N1189" s="10"/>
      <c r="P1189" s="10"/>
    </row>
    <row r="1190" spans="10:16" x14ac:dyDescent="0.2">
      <c r="J1190" s="8"/>
      <c r="K1190" s="10"/>
      <c r="L1190" s="10"/>
      <c r="N1190" s="10"/>
      <c r="P1190" s="10"/>
    </row>
    <row r="1191" spans="10:16" x14ac:dyDescent="0.2">
      <c r="J1191" s="8"/>
      <c r="K1191" s="10"/>
      <c r="L1191" s="10"/>
      <c r="N1191" s="10"/>
      <c r="P1191" s="10"/>
    </row>
    <row r="1192" spans="10:16" x14ac:dyDescent="0.2">
      <c r="J1192" s="8"/>
      <c r="K1192" s="10"/>
      <c r="L1192" s="10"/>
      <c r="N1192" s="10"/>
      <c r="P1192" s="10"/>
    </row>
    <row r="1193" spans="10:16" x14ac:dyDescent="0.2">
      <c r="J1193" s="8"/>
      <c r="K1193" s="10"/>
      <c r="L1193" s="10"/>
      <c r="N1193" s="10"/>
      <c r="P1193" s="10"/>
    </row>
    <row r="1194" spans="10:16" x14ac:dyDescent="0.2">
      <c r="J1194" s="8"/>
      <c r="K1194" s="10"/>
      <c r="L1194" s="10"/>
      <c r="N1194" s="10"/>
      <c r="P1194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97"/>
  <sheetViews>
    <sheetView workbookViewId="0">
      <selection activeCell="H7" sqref="H7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9" style="6" bestFit="1" customWidth="1"/>
    <col min="5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8554687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7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 t="s">
        <v>6</v>
      </c>
      <c r="B2" s="8">
        <v>1525</v>
      </c>
      <c r="C2" s="8">
        <v>6503352.8399999999</v>
      </c>
      <c r="D2" s="8">
        <v>2744821.9848039998</v>
      </c>
      <c r="E2" s="8">
        <v>382347.41759999999</v>
      </c>
      <c r="F2" s="8">
        <v>493540.20829099999</v>
      </c>
    </row>
    <row r="3" spans="1:6" x14ac:dyDescent="0.2">
      <c r="A3" s="7" t="s">
        <v>7</v>
      </c>
      <c r="B3" s="8">
        <v>1526</v>
      </c>
      <c r="C3" s="8">
        <v>6582906.4299999997</v>
      </c>
      <c r="D3" s="8">
        <v>2796078.715293</v>
      </c>
      <c r="E3" s="8">
        <v>299997.05170000001</v>
      </c>
      <c r="F3" s="8">
        <v>514353.27033899998</v>
      </c>
    </row>
    <row r="4" spans="1:6" x14ac:dyDescent="0.2">
      <c r="A4" s="7" t="s">
        <v>8</v>
      </c>
      <c r="B4" s="8">
        <v>1522</v>
      </c>
      <c r="C4" s="8">
        <v>6712730.5199999996</v>
      </c>
      <c r="D4" s="8">
        <v>2774181.340632</v>
      </c>
      <c r="E4" s="8">
        <v>342001.70289999997</v>
      </c>
      <c r="F4" s="8">
        <v>492796.320679</v>
      </c>
    </row>
    <row r="5" spans="1:6" x14ac:dyDescent="0.2">
      <c r="A5" s="7" t="s">
        <v>9</v>
      </c>
      <c r="B5" s="8">
        <v>1518</v>
      </c>
      <c r="C5" s="8">
        <v>6657160.7800000003</v>
      </c>
      <c r="D5" s="8">
        <v>2774398.1375119998</v>
      </c>
      <c r="E5" s="8">
        <v>340714.18400000001</v>
      </c>
      <c r="F5" s="8">
        <v>496964.30935300002</v>
      </c>
    </row>
    <row r="6" spans="1:6" x14ac:dyDescent="0.2">
      <c r="A6" s="7" t="s">
        <v>10</v>
      </c>
      <c r="B6" s="8">
        <v>1510</v>
      </c>
      <c r="C6" s="8">
        <v>6869249.9800000004</v>
      </c>
      <c r="D6" s="8">
        <v>2768396.6819409998</v>
      </c>
      <c r="E6" s="8">
        <v>375298.61129999999</v>
      </c>
      <c r="F6" s="8">
        <v>484557.14841700002</v>
      </c>
    </row>
    <row r="7" spans="1:6" x14ac:dyDescent="0.2">
      <c r="A7" s="7" t="s">
        <v>11</v>
      </c>
      <c r="B7" s="8">
        <v>1517</v>
      </c>
      <c r="C7" s="8">
        <v>6677097.0499999998</v>
      </c>
      <c r="D7" s="8">
        <v>2752021.4100990002</v>
      </c>
      <c r="E7" s="8">
        <v>376596.23800000001</v>
      </c>
      <c r="F7" s="8">
        <v>489469.45831800002</v>
      </c>
    </row>
    <row r="8" spans="1:6" x14ac:dyDescent="0.2">
      <c r="A8" s="7" t="s">
        <v>12</v>
      </c>
      <c r="B8" s="8">
        <v>1516</v>
      </c>
      <c r="C8" s="8">
        <v>6870058.4000000004</v>
      </c>
      <c r="D8" s="8">
        <v>2764322.115334</v>
      </c>
      <c r="E8" s="8">
        <v>391840.84659999999</v>
      </c>
      <c r="F8" s="8">
        <v>483633.58775800001</v>
      </c>
    </row>
    <row r="9" spans="1:6" x14ac:dyDescent="0.2">
      <c r="A9" s="7" t="s">
        <v>13</v>
      </c>
      <c r="B9" s="8">
        <v>1514</v>
      </c>
      <c r="C9" s="8">
        <v>6973410.5099999998</v>
      </c>
      <c r="D9" s="8">
        <v>2792969.3899940001</v>
      </c>
      <c r="E9" s="8">
        <v>401937.43030000001</v>
      </c>
      <c r="F9" s="8">
        <v>490291.10593700001</v>
      </c>
    </row>
    <row r="10" spans="1:6" x14ac:dyDescent="0.2">
      <c r="A10" s="7" t="s">
        <v>14</v>
      </c>
      <c r="B10" s="8">
        <v>1511</v>
      </c>
      <c r="C10" s="8">
        <v>6972794.54</v>
      </c>
      <c r="D10" s="8">
        <v>2782004.000949</v>
      </c>
      <c r="E10" s="8">
        <v>401192.2599</v>
      </c>
      <c r="F10" s="8">
        <v>486306.18707799999</v>
      </c>
    </row>
    <row r="11" spans="1:6" x14ac:dyDescent="0.2">
      <c r="A11" s="7" t="s">
        <v>15</v>
      </c>
      <c r="B11" s="8">
        <v>1520</v>
      </c>
      <c r="C11" s="8">
        <v>6609204.5899999999</v>
      </c>
      <c r="D11" s="8">
        <v>2795590.6267260001</v>
      </c>
      <c r="E11" s="8">
        <v>402524.37670000002</v>
      </c>
      <c r="F11" s="8">
        <v>499464.79362700001</v>
      </c>
    </row>
    <row r="12" spans="1:6" x14ac:dyDescent="0.2">
      <c r="A12" s="7" t="s">
        <v>16</v>
      </c>
      <c r="B12" s="8">
        <v>1537</v>
      </c>
      <c r="C12" s="8">
        <v>7027713.6900000004</v>
      </c>
      <c r="D12" s="8">
        <v>2835149.6919920002</v>
      </c>
      <c r="E12" s="8">
        <v>405035.13089999999</v>
      </c>
      <c r="F12" s="8">
        <v>506253.44754700002</v>
      </c>
    </row>
    <row r="13" spans="1:6" x14ac:dyDescent="0.2">
      <c r="A13" s="7" t="s">
        <v>17</v>
      </c>
      <c r="B13" s="8">
        <v>1553</v>
      </c>
      <c r="C13" s="8">
        <v>6918675.9800000004</v>
      </c>
      <c r="D13" s="8">
        <v>2834567.9789959998</v>
      </c>
      <c r="E13" s="8">
        <v>403797.88569999998</v>
      </c>
      <c r="F13" s="8">
        <v>523425.70049000002</v>
      </c>
    </row>
    <row r="14" spans="1:6" x14ac:dyDescent="0.2">
      <c r="A14" s="7" t="s">
        <v>18</v>
      </c>
      <c r="B14" s="8">
        <v>1556</v>
      </c>
      <c r="C14" s="8">
        <v>7212487.8600000003</v>
      </c>
      <c r="D14" s="8">
        <v>2793375.2837959998</v>
      </c>
      <c r="E14" s="8">
        <v>430064.71189999999</v>
      </c>
      <c r="F14" s="8">
        <v>541557.18226100004</v>
      </c>
    </row>
    <row r="15" spans="1:6" x14ac:dyDescent="0.2">
      <c r="A15" s="7" t="s">
        <v>19</v>
      </c>
      <c r="B15" s="8">
        <v>1557</v>
      </c>
      <c r="C15" s="8">
        <v>7151725.6299999999</v>
      </c>
      <c r="D15" s="8">
        <v>2843033.7461290001</v>
      </c>
      <c r="E15" s="8">
        <v>433283.4376</v>
      </c>
      <c r="F15" s="8">
        <v>548752.45931900002</v>
      </c>
    </row>
    <row r="16" spans="1:6" x14ac:dyDescent="0.2">
      <c r="A16" s="7" t="s">
        <v>20</v>
      </c>
      <c r="B16" s="8">
        <v>1550</v>
      </c>
      <c r="C16" s="8">
        <v>7166628.7300000004</v>
      </c>
      <c r="D16" s="8">
        <v>2878882.7811469999</v>
      </c>
      <c r="E16" s="8">
        <v>431493.05249999999</v>
      </c>
      <c r="F16" s="8">
        <v>534492.56708099996</v>
      </c>
    </row>
    <row r="17" spans="1:28" x14ac:dyDescent="0.2">
      <c r="A17" s="7" t="s">
        <v>21</v>
      </c>
      <c r="B17" s="8">
        <v>1546</v>
      </c>
      <c r="C17" s="8">
        <v>7349476.5599999996</v>
      </c>
      <c r="D17" s="8">
        <v>2861073.6673369999</v>
      </c>
      <c r="E17" s="8">
        <v>438737.00150000001</v>
      </c>
      <c r="F17" s="8">
        <v>534176.49279599998</v>
      </c>
    </row>
    <row r="18" spans="1:28" x14ac:dyDescent="0.2">
      <c r="A18" s="7" t="s">
        <v>22</v>
      </c>
      <c r="B18" s="8">
        <v>1548</v>
      </c>
      <c r="C18" s="8">
        <v>6654742.8399999999</v>
      </c>
      <c r="D18" s="8">
        <v>2817381.0064849998</v>
      </c>
      <c r="E18" s="8">
        <v>428611.0405</v>
      </c>
      <c r="F18" s="8">
        <v>518264.74718100001</v>
      </c>
    </row>
    <row r="19" spans="1:28" x14ac:dyDescent="0.2">
      <c r="A19" s="7" t="s">
        <v>23</v>
      </c>
      <c r="B19" s="8">
        <v>1545</v>
      </c>
      <c r="C19" s="8">
        <v>6553057.8799999999</v>
      </c>
      <c r="D19" s="8">
        <v>2769481.7465670002</v>
      </c>
      <c r="E19" s="8">
        <v>438750.99550000002</v>
      </c>
      <c r="F19" s="8">
        <v>526007.46643799997</v>
      </c>
    </row>
    <row r="20" spans="1:28" x14ac:dyDescent="0.2">
      <c r="A20" s="7" t="s">
        <v>24</v>
      </c>
      <c r="B20" s="8">
        <v>1545</v>
      </c>
      <c r="C20" s="8">
        <v>6776104.0300000003</v>
      </c>
      <c r="D20" s="8">
        <v>2774577.5147020002</v>
      </c>
      <c r="E20" s="8">
        <v>433476.98359999998</v>
      </c>
      <c r="F20" s="8">
        <v>505341.373884</v>
      </c>
    </row>
    <row r="21" spans="1:28" x14ac:dyDescent="0.2">
      <c r="A21" s="7" t="s">
        <v>25</v>
      </c>
      <c r="B21" s="8">
        <v>1545</v>
      </c>
      <c r="C21" s="8">
        <v>6791599.1900000004</v>
      </c>
      <c r="D21" s="8">
        <v>2763540.1132060001</v>
      </c>
      <c r="E21" s="8">
        <v>417804.20539999998</v>
      </c>
      <c r="F21" s="8">
        <v>499236.27858500002</v>
      </c>
    </row>
    <row r="22" spans="1:28" x14ac:dyDescent="0.2">
      <c r="A22" s="7" t="s">
        <v>26</v>
      </c>
      <c r="B22" s="8">
        <v>1538</v>
      </c>
      <c r="C22" s="8">
        <v>6579175.1600000001</v>
      </c>
      <c r="D22" s="8">
        <v>2739308.7248789999</v>
      </c>
      <c r="E22" s="8">
        <v>413180.76270000002</v>
      </c>
      <c r="F22" s="8">
        <v>501817.00964300003</v>
      </c>
    </row>
    <row r="23" spans="1:28" x14ac:dyDescent="0.2">
      <c r="A23" s="7" t="s">
        <v>27</v>
      </c>
      <c r="B23" s="8">
        <v>1536</v>
      </c>
      <c r="C23" s="8">
        <v>5987306.6399999997</v>
      </c>
      <c r="D23" s="8">
        <v>2694384.1116280002</v>
      </c>
      <c r="E23" s="8">
        <v>413654.701</v>
      </c>
      <c r="F23" s="8">
        <v>506545.73761299998</v>
      </c>
    </row>
    <row r="24" spans="1:28" x14ac:dyDescent="0.2">
      <c r="A24" s="7" t="s">
        <v>28</v>
      </c>
      <c r="B24" s="8">
        <v>1534</v>
      </c>
      <c r="C24" s="8">
        <v>5787130.3099999996</v>
      </c>
      <c r="D24" s="8">
        <v>2687600.3118179999</v>
      </c>
      <c r="E24" s="8">
        <v>409892.15879999998</v>
      </c>
      <c r="F24" s="8">
        <v>498219.53619800002</v>
      </c>
    </row>
    <row r="25" spans="1:28" x14ac:dyDescent="0.2">
      <c r="A25" s="7" t="s">
        <v>29</v>
      </c>
      <c r="B25" s="8">
        <v>1526</v>
      </c>
      <c r="C25" s="8">
        <v>6216050.79</v>
      </c>
      <c r="D25" s="8">
        <v>2688874.5909159998</v>
      </c>
      <c r="E25" s="8">
        <v>409050.29739999998</v>
      </c>
      <c r="F25" s="8">
        <v>494528.95583300001</v>
      </c>
    </row>
    <row r="26" spans="1:28" x14ac:dyDescent="0.2">
      <c r="A26" s="7" t="s">
        <v>30</v>
      </c>
      <c r="B26" s="8">
        <v>1517</v>
      </c>
      <c r="C26" s="8">
        <v>6372951.5499999998</v>
      </c>
      <c r="D26" s="8">
        <v>2718125.7175130001</v>
      </c>
      <c r="E26" s="8">
        <v>390431.15010000003</v>
      </c>
      <c r="F26" s="8">
        <v>494809.43528899999</v>
      </c>
    </row>
    <row r="27" spans="1:28" x14ac:dyDescent="0.2">
      <c r="A27" s="7" t="s">
        <v>31</v>
      </c>
      <c r="B27" s="8">
        <v>1502</v>
      </c>
      <c r="C27" s="8">
        <v>6539051.6699999999</v>
      </c>
      <c r="D27" s="8">
        <v>2717234.351795</v>
      </c>
      <c r="E27" s="8">
        <v>375971.31559999997</v>
      </c>
      <c r="F27" s="8">
        <v>496128.365834</v>
      </c>
    </row>
    <row r="28" spans="1:28" ht="24" x14ac:dyDescent="0.2">
      <c r="A28" s="7" t="s">
        <v>32</v>
      </c>
      <c r="B28" s="8">
        <v>1501</v>
      </c>
      <c r="C28" s="8">
        <v>6186401.4500000002</v>
      </c>
      <c r="D28" s="8">
        <v>2711435.6409149999</v>
      </c>
      <c r="E28" s="8">
        <v>376982.77639999997</v>
      </c>
      <c r="F28" s="8">
        <v>501127.61691300001</v>
      </c>
      <c r="H28" s="1" t="s">
        <v>33</v>
      </c>
      <c r="I28" s="1" t="s">
        <v>34</v>
      </c>
      <c r="J28" s="1" t="s">
        <v>35</v>
      </c>
      <c r="K28" s="1" t="s">
        <v>1</v>
      </c>
      <c r="L28" s="1" t="s">
        <v>2</v>
      </c>
      <c r="M28" s="3" t="s">
        <v>36</v>
      </c>
      <c r="N28" s="4" t="s">
        <v>5</v>
      </c>
      <c r="O28" s="4" t="s">
        <v>37</v>
      </c>
      <c r="P28" s="9" t="s">
        <v>38</v>
      </c>
      <c r="Q28" s="3" t="s">
        <v>39</v>
      </c>
      <c r="S28" s="1" t="s">
        <v>0</v>
      </c>
      <c r="T28" s="1" t="s">
        <v>40</v>
      </c>
      <c r="U28" s="1" t="s">
        <v>35</v>
      </c>
      <c r="V28" s="1" t="s">
        <v>1</v>
      </c>
      <c r="W28" s="1" t="s">
        <v>2</v>
      </c>
      <c r="X28" s="3" t="s">
        <v>36</v>
      </c>
      <c r="Y28" s="4" t="s">
        <v>5</v>
      </c>
      <c r="Z28" s="4" t="s">
        <v>37</v>
      </c>
      <c r="AA28" s="9" t="s">
        <v>38</v>
      </c>
      <c r="AB28" s="3" t="s">
        <v>39</v>
      </c>
    </row>
    <row r="29" spans="1:28" x14ac:dyDescent="0.2">
      <c r="A29" s="7" t="s">
        <v>41</v>
      </c>
      <c r="B29" s="8">
        <v>1494</v>
      </c>
      <c r="C29" s="8">
        <v>6268449.1200000001</v>
      </c>
      <c r="D29" s="8">
        <v>2628777.8035220001</v>
      </c>
      <c r="E29" s="8">
        <v>361880.21</v>
      </c>
      <c r="F29" s="8">
        <v>468912.55204500002</v>
      </c>
      <c r="H29" s="5" t="s">
        <v>892</v>
      </c>
      <c r="I29" s="5">
        <v>338080.09</v>
      </c>
      <c r="J29" s="8">
        <v>544310</v>
      </c>
      <c r="K29" s="10">
        <v>253167.44185999999</v>
      </c>
      <c r="L29" s="10">
        <v>26250.711899999998</v>
      </c>
      <c r="M29" s="6">
        <v>20.735057000000001</v>
      </c>
      <c r="N29" s="10">
        <v>26181.337180999999</v>
      </c>
      <c r="O29" s="6">
        <v>20.79</v>
      </c>
      <c r="P29" s="10">
        <v>-69.374718999999999</v>
      </c>
      <c r="Q29" s="6">
        <v>-2.7402701599999999E-2</v>
      </c>
      <c r="S29" s="7">
        <v>43447</v>
      </c>
      <c r="T29" s="5">
        <v>1504</v>
      </c>
      <c r="U29" s="8">
        <v>7837441.3499999996</v>
      </c>
      <c r="V29" s="10">
        <v>3245449.2250219998</v>
      </c>
      <c r="W29" s="10">
        <v>576341.68920000002</v>
      </c>
      <c r="X29" s="6">
        <v>13.598602</v>
      </c>
      <c r="Y29" s="10">
        <v>665434.68070699996</v>
      </c>
      <c r="Z29" s="6">
        <v>11.777927</v>
      </c>
      <c r="AA29" s="10">
        <v>89092.991506999999</v>
      </c>
      <c r="AB29" s="6">
        <v>2.7451667035999998</v>
      </c>
    </row>
    <row r="30" spans="1:28" x14ac:dyDescent="0.2">
      <c r="A30" s="7" t="s">
        <v>43</v>
      </c>
      <c r="B30" s="8">
        <v>1486</v>
      </c>
      <c r="C30" s="8">
        <v>6497569.1900000004</v>
      </c>
      <c r="D30" s="8">
        <v>2713081.4167980002</v>
      </c>
      <c r="E30" s="8">
        <v>354191.21010000003</v>
      </c>
      <c r="F30" s="8">
        <v>461725.77702699997</v>
      </c>
      <c r="H30" s="5" t="s">
        <v>893</v>
      </c>
      <c r="I30" s="5">
        <v>13.59</v>
      </c>
      <c r="J30" s="8">
        <v>124660</v>
      </c>
      <c r="K30" s="10">
        <v>97390.625</v>
      </c>
      <c r="L30" s="10">
        <v>7519.4</v>
      </c>
      <c r="M30" s="6">
        <v>16.57845</v>
      </c>
      <c r="N30" s="10">
        <v>7519.4</v>
      </c>
      <c r="O30" s="6">
        <v>16.57845</v>
      </c>
      <c r="P30" s="10">
        <v>0</v>
      </c>
      <c r="Q30" s="6">
        <v>0</v>
      </c>
      <c r="S30" s="7">
        <v>43448</v>
      </c>
      <c r="T30" s="5">
        <v>1504</v>
      </c>
      <c r="U30" s="8">
        <v>7762321.4500000002</v>
      </c>
      <c r="V30" s="10">
        <v>3246785.1396110002</v>
      </c>
      <c r="W30" s="10">
        <v>576341.68920000002</v>
      </c>
      <c r="X30" s="6">
        <v>13.468263</v>
      </c>
      <c r="Y30" s="10">
        <v>665481.47193999996</v>
      </c>
      <c r="Z30" s="6">
        <v>11.664218999999999</v>
      </c>
      <c r="AA30" s="10">
        <v>89139.782739999995</v>
      </c>
      <c r="AB30" s="6">
        <v>2.7454783396</v>
      </c>
    </row>
    <row r="31" spans="1:28" x14ac:dyDescent="0.2">
      <c r="A31" s="7" t="s">
        <v>45</v>
      </c>
      <c r="B31" s="8">
        <v>1468</v>
      </c>
      <c r="C31" s="8">
        <v>6360098.2000000002</v>
      </c>
      <c r="D31" s="8">
        <v>2703621.6898170002</v>
      </c>
      <c r="E31" s="8">
        <v>351890.78980000003</v>
      </c>
      <c r="F31" s="8">
        <v>455877.56721499999</v>
      </c>
      <c r="H31" s="5" t="s">
        <v>894</v>
      </c>
      <c r="I31" s="5">
        <v>136.81</v>
      </c>
      <c r="J31" s="8">
        <v>437590</v>
      </c>
      <c r="K31" s="10">
        <v>85134.241244999997</v>
      </c>
      <c r="L31" s="10">
        <v>32512</v>
      </c>
      <c r="M31" s="6">
        <v>13.459338000000001</v>
      </c>
      <c r="N31" s="10">
        <v>33816.846985999997</v>
      </c>
      <c r="O31" s="6">
        <v>12.94</v>
      </c>
      <c r="P31" s="10">
        <v>1304.846986</v>
      </c>
      <c r="Q31" s="6">
        <v>1.5326935049999999</v>
      </c>
      <c r="S31" s="7">
        <v>43451</v>
      </c>
      <c r="T31" s="5">
        <v>1503</v>
      </c>
      <c r="U31" s="8">
        <v>7596411.2400000002</v>
      </c>
      <c r="V31" s="10">
        <v>3231315.9108199999</v>
      </c>
      <c r="W31" s="10">
        <v>573662.16899999999</v>
      </c>
      <c r="X31" s="6">
        <v>13.241960000000001</v>
      </c>
      <c r="Y31" s="10">
        <v>661916.29088999995</v>
      </c>
      <c r="Z31" s="6">
        <v>11.476393</v>
      </c>
      <c r="AA31" s="10">
        <v>88254.121889999995</v>
      </c>
      <c r="AB31" s="6">
        <v>2.7312130514000001</v>
      </c>
    </row>
    <row r="32" spans="1:28" x14ac:dyDescent="0.2">
      <c r="A32" s="7" t="s">
        <v>47</v>
      </c>
      <c r="B32" s="8">
        <v>1468</v>
      </c>
      <c r="C32" s="8">
        <v>6435781.2699999996</v>
      </c>
      <c r="D32" s="8">
        <v>2708745.5361020002</v>
      </c>
      <c r="E32" s="8">
        <v>357880.17839999998</v>
      </c>
      <c r="F32" s="8">
        <v>457591.13127800002</v>
      </c>
      <c r="H32" s="5" t="s">
        <v>895</v>
      </c>
      <c r="I32" s="5">
        <v>76.39</v>
      </c>
      <c r="J32" s="8">
        <v>169650</v>
      </c>
      <c r="K32" s="10">
        <v>76764.705881999995</v>
      </c>
      <c r="L32" s="10">
        <v>16894.2</v>
      </c>
      <c r="M32" s="6">
        <v>10.041907999999999</v>
      </c>
      <c r="N32" s="10">
        <v>18683.920705</v>
      </c>
      <c r="O32" s="6">
        <v>9.08</v>
      </c>
      <c r="P32" s="10">
        <v>1789.720705</v>
      </c>
      <c r="Q32" s="6">
        <v>2.3314369335</v>
      </c>
      <c r="S32" s="7">
        <v>43452</v>
      </c>
      <c r="T32" s="5">
        <v>1503</v>
      </c>
      <c r="U32" s="8">
        <v>7597249.4299999997</v>
      </c>
      <c r="V32" s="10">
        <v>3230488.4822280002</v>
      </c>
      <c r="W32" s="10">
        <v>573662.16899999999</v>
      </c>
      <c r="X32" s="6">
        <v>13.243421</v>
      </c>
      <c r="Y32" s="10">
        <v>661888.89532999997</v>
      </c>
      <c r="Z32" s="6">
        <v>11.478134000000001</v>
      </c>
      <c r="AA32" s="10">
        <v>88226.726330000005</v>
      </c>
      <c r="AB32" s="6">
        <v>2.7310645685999999</v>
      </c>
    </row>
    <row r="33" spans="1:28" x14ac:dyDescent="0.2">
      <c r="A33" s="7" t="s">
        <v>49</v>
      </c>
      <c r="B33" s="8">
        <v>1463</v>
      </c>
      <c r="C33" s="8">
        <v>7003505.2300000004</v>
      </c>
      <c r="D33" s="8">
        <v>2836840.9471649998</v>
      </c>
      <c r="E33" s="8">
        <v>378434.4227</v>
      </c>
      <c r="F33" s="8">
        <v>467456.08336500003</v>
      </c>
      <c r="H33" s="5" t="s">
        <v>896</v>
      </c>
      <c r="I33" s="5">
        <v>34.44</v>
      </c>
      <c r="J33" s="8">
        <v>320420</v>
      </c>
      <c r="K33" s="10">
        <v>72166.666666999998</v>
      </c>
      <c r="L33" s="10">
        <v>25203</v>
      </c>
      <c r="M33" s="6">
        <v>12.713566</v>
      </c>
      <c r="N33" s="10">
        <v>27766.031196</v>
      </c>
      <c r="O33" s="6">
        <v>11.54</v>
      </c>
      <c r="P33" s="10">
        <v>2563.0311959999999</v>
      </c>
      <c r="Q33" s="6">
        <v>3.5515443821999999</v>
      </c>
      <c r="S33" s="7">
        <v>43453</v>
      </c>
      <c r="T33" s="5">
        <v>1503</v>
      </c>
      <c r="U33" s="8">
        <v>7500904.2599999998</v>
      </c>
      <c r="V33" s="10">
        <v>3246704.5965800001</v>
      </c>
      <c r="W33" s="10">
        <v>573662.16899999999</v>
      </c>
      <c r="X33" s="6">
        <v>13.075473000000001</v>
      </c>
      <c r="Y33" s="10">
        <v>661893.02393799997</v>
      </c>
      <c r="Z33" s="6">
        <v>11.332502</v>
      </c>
      <c r="AA33" s="10">
        <v>88230.854938000004</v>
      </c>
      <c r="AB33" s="6">
        <v>2.7175510526000002</v>
      </c>
    </row>
    <row r="34" spans="1:28" x14ac:dyDescent="0.2">
      <c r="A34" s="7" t="s">
        <v>51</v>
      </c>
      <c r="B34" s="8">
        <v>1458</v>
      </c>
      <c r="C34" s="8">
        <v>7254238.6299999999</v>
      </c>
      <c r="D34" s="8">
        <v>2842191.9727090001</v>
      </c>
      <c r="E34" s="8">
        <v>383603.37640000001</v>
      </c>
      <c r="F34" s="8">
        <v>472841.077429</v>
      </c>
      <c r="H34" s="5" t="s">
        <v>897</v>
      </c>
      <c r="I34" s="5">
        <v>50.38</v>
      </c>
      <c r="J34" s="8">
        <v>45800</v>
      </c>
      <c r="K34" s="10">
        <v>68358.208954999995</v>
      </c>
      <c r="L34" s="10">
        <v>6817.8</v>
      </c>
      <c r="M34" s="6">
        <v>6.7177100000000003</v>
      </c>
      <c r="N34" s="10">
        <v>5485.0299400000004</v>
      </c>
      <c r="O34" s="6">
        <v>8.35</v>
      </c>
      <c r="P34" s="10">
        <v>-1332.7700600000001</v>
      </c>
      <c r="Q34" s="6">
        <v>-1.9496854588000001</v>
      </c>
      <c r="S34" s="7">
        <v>43454</v>
      </c>
      <c r="T34" s="5">
        <v>1503</v>
      </c>
      <c r="U34" s="8">
        <v>7435881.8799999999</v>
      </c>
      <c r="V34" s="10">
        <v>3245174.0689099999</v>
      </c>
      <c r="W34" s="10">
        <v>573662.16899999999</v>
      </c>
      <c r="X34" s="6">
        <v>12.962127000000001</v>
      </c>
      <c r="Y34" s="10">
        <v>661903.81643799995</v>
      </c>
      <c r="Z34" s="6">
        <v>11.234082000000001</v>
      </c>
      <c r="AA34" s="10">
        <v>88241.647438</v>
      </c>
      <c r="AB34" s="6">
        <v>2.7191653070999999</v>
      </c>
    </row>
    <row r="35" spans="1:28" x14ac:dyDescent="0.2">
      <c r="A35" s="7" t="s">
        <v>53</v>
      </c>
      <c r="B35" s="8">
        <v>1448</v>
      </c>
      <c r="C35" s="8">
        <v>7349706.4500000002</v>
      </c>
      <c r="D35" s="8">
        <v>2833447.8816160001</v>
      </c>
      <c r="E35" s="8">
        <v>396248.5196</v>
      </c>
      <c r="F35" s="8">
        <v>496299.89039800002</v>
      </c>
      <c r="H35" s="5" t="s">
        <v>898</v>
      </c>
      <c r="I35" s="5">
        <v>37.07</v>
      </c>
      <c r="J35" s="8">
        <v>47880</v>
      </c>
      <c r="K35" s="10">
        <v>67436.619718000002</v>
      </c>
      <c r="L35" s="10">
        <v>2334.9</v>
      </c>
      <c r="M35" s="6">
        <v>20.506232000000001</v>
      </c>
      <c r="N35" s="10">
        <v>4920.8633090000003</v>
      </c>
      <c r="O35" s="6">
        <v>9.73</v>
      </c>
      <c r="P35" s="10">
        <v>2585.9633090000002</v>
      </c>
      <c r="Q35" s="6">
        <v>3.8346573718000001</v>
      </c>
      <c r="S35" s="7">
        <v>43455</v>
      </c>
      <c r="T35" s="5">
        <v>1503</v>
      </c>
      <c r="U35" s="8">
        <v>7294279.79</v>
      </c>
      <c r="V35" s="10">
        <v>3243537.9856560002</v>
      </c>
      <c r="W35" s="10">
        <v>573662.16899999999</v>
      </c>
      <c r="X35" s="6">
        <v>12.715287999999999</v>
      </c>
      <c r="Y35" s="10">
        <v>661914.19734700001</v>
      </c>
      <c r="Z35" s="6">
        <v>11.019978</v>
      </c>
      <c r="AA35" s="10">
        <v>88252.028346999999</v>
      </c>
      <c r="AB35" s="6">
        <v>2.7208569388999999</v>
      </c>
    </row>
    <row r="36" spans="1:28" x14ac:dyDescent="0.2">
      <c r="A36" s="7" t="s">
        <v>55</v>
      </c>
      <c r="B36" s="8">
        <v>1454</v>
      </c>
      <c r="C36" s="8">
        <v>7668840.4199999999</v>
      </c>
      <c r="D36" s="8">
        <v>2819447.0597709999</v>
      </c>
      <c r="E36" s="8">
        <v>403385.96950000001</v>
      </c>
      <c r="F36" s="8">
        <v>525994.565726</v>
      </c>
      <c r="H36" s="5" t="s">
        <v>899</v>
      </c>
      <c r="I36" s="5">
        <v>53.79</v>
      </c>
      <c r="J36" s="8">
        <v>234440</v>
      </c>
      <c r="K36" s="10">
        <v>67367.816091999994</v>
      </c>
      <c r="L36" s="10">
        <v>20230.400000000001</v>
      </c>
      <c r="M36" s="6">
        <v>11.5885</v>
      </c>
      <c r="N36" s="10">
        <v>18740.207834000001</v>
      </c>
      <c r="O36" s="6">
        <v>12.51</v>
      </c>
      <c r="P36" s="10">
        <v>-1490.192166</v>
      </c>
      <c r="Q36" s="6">
        <v>-2.2120238605</v>
      </c>
      <c r="S36" s="7">
        <v>43458</v>
      </c>
      <c r="T36" s="5">
        <v>1503</v>
      </c>
      <c r="U36" s="8">
        <v>7157697.54</v>
      </c>
      <c r="V36" s="10">
        <v>3240798.1202460001</v>
      </c>
      <c r="W36" s="10">
        <v>573662.16899999999</v>
      </c>
      <c r="X36" s="6">
        <v>12.4772</v>
      </c>
      <c r="Y36" s="10">
        <v>661918.77950900001</v>
      </c>
      <c r="Z36" s="6">
        <v>10.813559</v>
      </c>
      <c r="AA36" s="10">
        <v>88256.610509000006</v>
      </c>
      <c r="AB36" s="6">
        <v>2.7232986207000001</v>
      </c>
    </row>
    <row r="37" spans="1:28" x14ac:dyDescent="0.2">
      <c r="A37" s="7" t="s">
        <v>57</v>
      </c>
      <c r="B37" s="8">
        <v>1452</v>
      </c>
      <c r="C37" s="8">
        <v>7628098.04</v>
      </c>
      <c r="D37" s="8">
        <v>2904524.921784</v>
      </c>
      <c r="E37" s="8">
        <v>407807.79810000001</v>
      </c>
      <c r="F37" s="8">
        <v>537909.22668299999</v>
      </c>
      <c r="H37" s="5" t="s">
        <v>900</v>
      </c>
      <c r="I37" s="5">
        <v>57.4</v>
      </c>
      <c r="J37" s="8">
        <v>57760</v>
      </c>
      <c r="K37" s="10">
        <v>65636.363635999995</v>
      </c>
      <c r="L37" s="10">
        <v>3817.8</v>
      </c>
      <c r="M37" s="6">
        <v>15.129132</v>
      </c>
      <c r="N37" s="10">
        <v>2875.0622199999998</v>
      </c>
      <c r="O37" s="6">
        <v>20.09</v>
      </c>
      <c r="P37" s="10">
        <v>-942.73778000000004</v>
      </c>
      <c r="Q37" s="6">
        <v>-1.4363040969</v>
      </c>
      <c r="S37" s="7">
        <v>43459</v>
      </c>
      <c r="T37" s="5">
        <v>1503</v>
      </c>
      <c r="U37" s="8">
        <v>7157697.54</v>
      </c>
      <c r="V37" s="10">
        <v>3240798.1202460001</v>
      </c>
      <c r="W37" s="10">
        <v>573662.16899999999</v>
      </c>
      <c r="X37" s="6">
        <v>12.4772</v>
      </c>
      <c r="Y37" s="10">
        <v>661918.77950900001</v>
      </c>
      <c r="Z37" s="6">
        <v>10.813559</v>
      </c>
      <c r="AA37" s="10">
        <v>88256.610509000006</v>
      </c>
      <c r="AB37" s="6">
        <v>2.7232986207000001</v>
      </c>
    </row>
    <row r="38" spans="1:28" x14ac:dyDescent="0.2">
      <c r="A38" s="7" t="s">
        <v>59</v>
      </c>
      <c r="B38" s="8">
        <v>1441</v>
      </c>
      <c r="C38" s="8">
        <v>7608260.9000000004</v>
      </c>
      <c r="D38" s="8">
        <v>2911863.7017009999</v>
      </c>
      <c r="E38" s="8">
        <v>409716.72159999999</v>
      </c>
      <c r="F38" s="8">
        <v>540493.88803999999</v>
      </c>
      <c r="H38" s="5" t="s">
        <v>901</v>
      </c>
      <c r="I38" s="5">
        <v>94.14</v>
      </c>
      <c r="J38" s="8">
        <v>38040</v>
      </c>
      <c r="K38" s="10">
        <v>64474.576270999998</v>
      </c>
      <c r="L38" s="10">
        <v>3770.2530000000002</v>
      </c>
      <c r="M38" s="6">
        <v>10.089509</v>
      </c>
      <c r="N38" s="10">
        <v>5031.746032</v>
      </c>
      <c r="O38" s="6">
        <v>7.56</v>
      </c>
      <c r="P38" s="10">
        <v>1261.4930320000001</v>
      </c>
      <c r="Q38" s="6">
        <v>1.9565743657000001</v>
      </c>
      <c r="S38" s="7">
        <v>43460</v>
      </c>
      <c r="T38" s="5">
        <v>1503</v>
      </c>
      <c r="U38" s="8">
        <v>7434202.3300000001</v>
      </c>
      <c r="V38" s="10">
        <v>3243774.8165839999</v>
      </c>
      <c r="W38" s="10">
        <v>573662.16899999999</v>
      </c>
      <c r="X38" s="6">
        <v>12.959199</v>
      </c>
      <c r="Y38" s="10">
        <v>661931.75269899995</v>
      </c>
      <c r="Z38" s="6">
        <v>11.231071</v>
      </c>
      <c r="AA38" s="10">
        <v>88269.583698999995</v>
      </c>
      <c r="AB38" s="6">
        <v>2.7211994878999999</v>
      </c>
    </row>
    <row r="39" spans="1:28" x14ac:dyDescent="0.2">
      <c r="A39" s="7" t="s">
        <v>61</v>
      </c>
      <c r="B39" s="8">
        <v>1438</v>
      </c>
      <c r="C39" s="8">
        <v>7449210.4100000001</v>
      </c>
      <c r="D39" s="8">
        <v>2923621.674782</v>
      </c>
      <c r="E39" s="8">
        <v>415419.25079999998</v>
      </c>
      <c r="F39" s="8">
        <v>534338.29082899995</v>
      </c>
      <c r="H39" s="5" t="s">
        <v>902</v>
      </c>
      <c r="I39" s="5">
        <v>19.29</v>
      </c>
      <c r="J39" s="8">
        <v>37690</v>
      </c>
      <c r="K39" s="10">
        <v>57984.615384999997</v>
      </c>
      <c r="L39" s="10">
        <v>3451.5</v>
      </c>
      <c r="M39" s="6">
        <v>10.919890000000001</v>
      </c>
      <c r="N39" s="10">
        <v>6138.4364820000001</v>
      </c>
      <c r="O39" s="6">
        <v>6.14</v>
      </c>
      <c r="P39" s="10">
        <v>2686.9364820000001</v>
      </c>
      <c r="Q39" s="6">
        <v>4.6338782524999997</v>
      </c>
      <c r="S39" s="7">
        <v>43461</v>
      </c>
      <c r="T39" s="5">
        <v>1497</v>
      </c>
      <c r="U39" s="8">
        <v>7547096.8200000003</v>
      </c>
      <c r="V39" s="10">
        <v>3240554.3424359998</v>
      </c>
      <c r="W39" s="10">
        <v>577432.84019999998</v>
      </c>
      <c r="X39" s="6">
        <v>13.070086</v>
      </c>
      <c r="Y39" s="10">
        <v>668610.67684099998</v>
      </c>
      <c r="Z39" s="6">
        <v>11.28773</v>
      </c>
      <c r="AA39" s="10">
        <v>91177.836641000002</v>
      </c>
      <c r="AB39" s="6">
        <v>2.8136493638000002</v>
      </c>
    </row>
    <row r="40" spans="1:28" x14ac:dyDescent="0.2">
      <c r="A40" s="7" t="s">
        <v>63</v>
      </c>
      <c r="B40" s="8">
        <v>1439</v>
      </c>
      <c r="C40" s="8">
        <v>7709749.9299999997</v>
      </c>
      <c r="D40" s="8">
        <v>2895140.2421129998</v>
      </c>
      <c r="E40" s="8">
        <v>413256.95140000002</v>
      </c>
      <c r="F40" s="8">
        <v>535378.46472799999</v>
      </c>
      <c r="H40" s="5" t="s">
        <v>903</v>
      </c>
      <c r="I40" s="5">
        <v>4.09</v>
      </c>
      <c r="J40" s="8">
        <v>68260</v>
      </c>
      <c r="K40" s="10">
        <v>57847.457627000003</v>
      </c>
      <c r="L40" s="10">
        <v>15855.5</v>
      </c>
      <c r="M40" s="6">
        <v>4.3051310000000003</v>
      </c>
      <c r="N40" s="10">
        <v>8740.0768250000001</v>
      </c>
      <c r="O40" s="6">
        <v>7.81</v>
      </c>
      <c r="P40" s="10">
        <v>-7115.4231749999999</v>
      </c>
      <c r="Q40" s="6">
        <v>-12.3003213404</v>
      </c>
      <c r="S40" s="7">
        <v>43462</v>
      </c>
      <c r="T40" s="5">
        <v>1495</v>
      </c>
      <c r="U40" s="8">
        <v>7573421.5300000003</v>
      </c>
      <c r="V40" s="10">
        <v>3230125.6556739998</v>
      </c>
      <c r="W40" s="10">
        <v>577300.83539999998</v>
      </c>
      <c r="X40" s="6">
        <v>13.118674</v>
      </c>
      <c r="Y40" s="10">
        <v>668483.59374599997</v>
      </c>
      <c r="Z40" s="6">
        <v>11.329256000000001</v>
      </c>
      <c r="AA40" s="10">
        <v>91182.758346000002</v>
      </c>
      <c r="AB40" s="6">
        <v>2.8228857966000001</v>
      </c>
    </row>
    <row r="41" spans="1:28" x14ac:dyDescent="0.2">
      <c r="A41" s="7" t="s">
        <v>65</v>
      </c>
      <c r="B41" s="8">
        <v>1433</v>
      </c>
      <c r="C41" s="8">
        <v>8017121.7300000004</v>
      </c>
      <c r="D41" s="8">
        <v>2971214.8345829998</v>
      </c>
      <c r="E41" s="8">
        <v>426435.48710000003</v>
      </c>
      <c r="F41" s="8">
        <v>549597.955632</v>
      </c>
      <c r="H41" s="5" t="s">
        <v>904</v>
      </c>
      <c r="I41" s="5">
        <v>225</v>
      </c>
      <c r="J41" s="8">
        <v>83250</v>
      </c>
      <c r="K41" s="10">
        <v>54058.441557999999</v>
      </c>
      <c r="L41" s="10">
        <v>7803.3</v>
      </c>
      <c r="M41" s="6">
        <v>10.668563000000001</v>
      </c>
      <c r="N41" s="10">
        <v>8800.2114160000001</v>
      </c>
      <c r="O41" s="6">
        <v>9.4600000000000009</v>
      </c>
      <c r="P41" s="10">
        <v>996.91141600000003</v>
      </c>
      <c r="Q41" s="6">
        <v>1.8441364340999999</v>
      </c>
      <c r="S41" s="7">
        <v>43465</v>
      </c>
      <c r="T41" s="5">
        <v>1495</v>
      </c>
      <c r="U41" s="8">
        <v>7620532.4500000002</v>
      </c>
      <c r="V41" s="10">
        <v>3229979.65509</v>
      </c>
      <c r="W41" s="10">
        <v>577300.83539999998</v>
      </c>
      <c r="X41" s="6">
        <v>13.200279999999999</v>
      </c>
      <c r="Y41" s="10">
        <v>668496.00366499997</v>
      </c>
      <c r="Z41" s="6">
        <v>11.399518</v>
      </c>
      <c r="AA41" s="10">
        <v>91195.168265</v>
      </c>
      <c r="AB41" s="6">
        <v>2.8233976062999999</v>
      </c>
    </row>
    <row r="42" spans="1:28" x14ac:dyDescent="0.2">
      <c r="A42" s="7" t="s">
        <v>67</v>
      </c>
      <c r="B42" s="8">
        <v>1432</v>
      </c>
      <c r="C42" s="8">
        <v>7861718.21</v>
      </c>
      <c r="D42" s="8">
        <v>2970092.3732989999</v>
      </c>
      <c r="E42" s="8">
        <v>433310.01860000001</v>
      </c>
      <c r="F42" s="8">
        <v>544520.43890399998</v>
      </c>
      <c r="H42" s="5" t="s">
        <v>905</v>
      </c>
      <c r="I42" s="5">
        <v>38.43</v>
      </c>
      <c r="J42" s="8">
        <v>153220</v>
      </c>
      <c r="K42" s="10">
        <v>53761.403509000003</v>
      </c>
      <c r="L42" s="10">
        <v>13047.3</v>
      </c>
      <c r="M42" s="6">
        <v>11.743425999999999</v>
      </c>
      <c r="N42" s="10">
        <v>13393.356642999999</v>
      </c>
      <c r="O42" s="6">
        <v>11.44</v>
      </c>
      <c r="P42" s="10">
        <v>346.05664300000001</v>
      </c>
      <c r="Q42" s="6">
        <v>0.64368974909999999</v>
      </c>
      <c r="S42" s="7">
        <v>43466</v>
      </c>
      <c r="T42" s="5">
        <v>1495</v>
      </c>
      <c r="U42" s="8">
        <v>7620532.4500000002</v>
      </c>
      <c r="V42" s="10">
        <v>3229979.65509</v>
      </c>
      <c r="W42" s="10">
        <v>577300.83539999998</v>
      </c>
      <c r="X42" s="6">
        <v>13.200279999999999</v>
      </c>
      <c r="Y42" s="10">
        <v>668496.00366499997</v>
      </c>
      <c r="Z42" s="6">
        <v>11.399518</v>
      </c>
      <c r="AA42" s="10">
        <v>91195.168265</v>
      </c>
      <c r="AB42" s="6">
        <v>2.8233976062999999</v>
      </c>
    </row>
    <row r="43" spans="1:28" x14ac:dyDescent="0.2">
      <c r="A43" s="7" t="s">
        <v>69</v>
      </c>
      <c r="B43" s="8">
        <v>1435</v>
      </c>
      <c r="C43" s="8">
        <v>8196214.0099999998</v>
      </c>
      <c r="D43" s="8">
        <v>2972029.8526579998</v>
      </c>
      <c r="E43" s="8">
        <v>437459.78080000001</v>
      </c>
      <c r="F43" s="8">
        <v>551252.31314400001</v>
      </c>
      <c r="H43" s="5" t="s">
        <v>906</v>
      </c>
      <c r="I43" s="5">
        <v>50.24</v>
      </c>
      <c r="J43" s="8">
        <v>80130</v>
      </c>
      <c r="K43" s="10">
        <v>52032.467532000002</v>
      </c>
      <c r="L43" s="10">
        <v>7441.2</v>
      </c>
      <c r="M43" s="6">
        <v>10.768424</v>
      </c>
      <c r="N43" s="10">
        <v>8210.0409839999993</v>
      </c>
      <c r="O43" s="6">
        <v>9.76</v>
      </c>
      <c r="P43" s="10">
        <v>768.84098400000005</v>
      </c>
      <c r="Q43" s="6">
        <v>1.4776177645999999</v>
      </c>
      <c r="S43" s="7">
        <v>43467</v>
      </c>
      <c r="T43" s="5">
        <v>1495</v>
      </c>
      <c r="U43" s="8">
        <v>7661759.6900000004</v>
      </c>
      <c r="V43" s="10">
        <v>3230898.3299790001</v>
      </c>
      <c r="W43" s="10">
        <v>577300.83539999998</v>
      </c>
      <c r="X43" s="6">
        <v>13.271693000000001</v>
      </c>
      <c r="Y43" s="10">
        <v>668471.96196600003</v>
      </c>
      <c r="Z43" s="6">
        <v>11.461601999999999</v>
      </c>
      <c r="AA43" s="10">
        <v>91171.126566000006</v>
      </c>
      <c r="AB43" s="6">
        <v>2.8218506822</v>
      </c>
    </row>
    <row r="44" spans="1:28" x14ac:dyDescent="0.2">
      <c r="A44" s="7" t="s">
        <v>71</v>
      </c>
      <c r="B44" s="8">
        <v>1431</v>
      </c>
      <c r="C44" s="8">
        <v>8175472.04</v>
      </c>
      <c r="D44" s="8">
        <v>2919129.3573070001</v>
      </c>
      <c r="E44" s="8">
        <v>424498.95289999997</v>
      </c>
      <c r="F44" s="8">
        <v>536184.45777800004</v>
      </c>
      <c r="H44" s="5" t="s">
        <v>907</v>
      </c>
      <c r="I44" s="5">
        <v>51.6</v>
      </c>
      <c r="J44" s="8">
        <v>45250</v>
      </c>
      <c r="K44" s="10">
        <v>50842.696628999998</v>
      </c>
      <c r="L44" s="10">
        <v>1762.7900999999999</v>
      </c>
      <c r="M44" s="6">
        <v>25.669533999999999</v>
      </c>
      <c r="N44" s="10">
        <v>4423.2649069999998</v>
      </c>
      <c r="O44" s="6">
        <v>10.23</v>
      </c>
      <c r="P44" s="10">
        <v>2660.4748070000001</v>
      </c>
      <c r="Q44" s="6">
        <v>5.2327570791999998</v>
      </c>
      <c r="S44" s="7">
        <v>43468</v>
      </c>
      <c r="T44" s="5">
        <v>1495</v>
      </c>
      <c r="U44" s="8">
        <v>7553026.3099999996</v>
      </c>
      <c r="V44" s="10">
        <v>3240891.9413359999</v>
      </c>
      <c r="W44" s="10">
        <v>577300.83539999998</v>
      </c>
      <c r="X44" s="6">
        <v>13.083346000000001</v>
      </c>
      <c r="Y44" s="10">
        <v>668431.982754</v>
      </c>
      <c r="Z44" s="6">
        <v>11.299618000000001</v>
      </c>
      <c r="AA44" s="10">
        <v>91131.147354000001</v>
      </c>
      <c r="AB44" s="6">
        <v>2.8119156394</v>
      </c>
    </row>
    <row r="45" spans="1:28" x14ac:dyDescent="0.2">
      <c r="A45" s="7" t="s">
        <v>73</v>
      </c>
      <c r="B45" s="8">
        <v>1424</v>
      </c>
      <c r="C45" s="8">
        <v>8461419.3699999992</v>
      </c>
      <c r="D45" s="8">
        <v>2988634.7288509998</v>
      </c>
      <c r="E45" s="8">
        <v>431738.54300000001</v>
      </c>
      <c r="F45" s="8">
        <v>544214.407381</v>
      </c>
      <c r="H45" s="5" t="s">
        <v>908</v>
      </c>
      <c r="I45" s="5">
        <v>4.6100000000000003</v>
      </c>
      <c r="J45" s="8">
        <v>9630</v>
      </c>
      <c r="K45" s="10">
        <v>48150</v>
      </c>
      <c r="L45" s="10">
        <v>877.8</v>
      </c>
      <c r="M45" s="6">
        <v>10.970608</v>
      </c>
      <c r="N45" s="10">
        <v>1666.0899649999999</v>
      </c>
      <c r="O45" s="6">
        <v>5.78</v>
      </c>
      <c r="P45" s="10">
        <v>788.28996500000005</v>
      </c>
      <c r="Q45" s="6">
        <v>1.6371546530000001</v>
      </c>
      <c r="S45" s="7">
        <v>43469</v>
      </c>
      <c r="T45" s="5">
        <v>1495</v>
      </c>
      <c r="U45" s="8">
        <v>7779345.5099999998</v>
      </c>
      <c r="V45" s="10">
        <v>3232919.0308500002</v>
      </c>
      <c r="W45" s="10">
        <v>577300.83539999998</v>
      </c>
      <c r="X45" s="6">
        <v>13.475375</v>
      </c>
      <c r="Y45" s="10">
        <v>668493.83921400004</v>
      </c>
      <c r="Z45" s="6">
        <v>11.637124</v>
      </c>
      <c r="AA45" s="10">
        <v>91193.003813999996</v>
      </c>
      <c r="AB45" s="6">
        <v>2.8207636178</v>
      </c>
    </row>
    <row r="46" spans="1:28" x14ac:dyDescent="0.2">
      <c r="A46" s="7" t="s">
        <v>75</v>
      </c>
      <c r="B46" s="8">
        <v>1424</v>
      </c>
      <c r="C46" s="8">
        <v>8620523.0700000003</v>
      </c>
      <c r="D46" s="8">
        <v>3019319.3504400002</v>
      </c>
      <c r="E46" s="8">
        <v>433260.68459999998</v>
      </c>
      <c r="F46" s="8">
        <v>552334.14356200001</v>
      </c>
      <c r="H46" s="5" t="s">
        <v>909</v>
      </c>
      <c r="I46" s="5">
        <v>124.72</v>
      </c>
      <c r="J46" s="8">
        <v>102890</v>
      </c>
      <c r="K46" s="10">
        <v>44158.798282999996</v>
      </c>
      <c r="L46" s="10">
        <v>6344.25</v>
      </c>
      <c r="M46" s="6">
        <v>16.217835000000001</v>
      </c>
      <c r="N46" s="10">
        <v>7423.5209240000004</v>
      </c>
      <c r="O46" s="6">
        <v>13.86</v>
      </c>
      <c r="P46" s="10">
        <v>1079.2709239999999</v>
      </c>
      <c r="Q46" s="6">
        <v>2.4440676953999998</v>
      </c>
      <c r="S46" s="7">
        <v>43472</v>
      </c>
      <c r="T46" s="5">
        <v>1496</v>
      </c>
      <c r="U46" s="8">
        <v>7637260</v>
      </c>
      <c r="V46" s="10">
        <v>3238792.4918109998</v>
      </c>
      <c r="W46" s="10">
        <v>565817.9754</v>
      </c>
      <c r="X46" s="6">
        <v>13.497733</v>
      </c>
      <c r="Y46" s="10">
        <v>653465.48293099995</v>
      </c>
      <c r="Z46" s="6">
        <v>11.68732</v>
      </c>
      <c r="AA46" s="10">
        <v>87647.507530999996</v>
      </c>
      <c r="AB46" s="6">
        <v>2.7061785450000002</v>
      </c>
    </row>
    <row r="47" spans="1:28" x14ac:dyDescent="0.2">
      <c r="A47" s="7" t="s">
        <v>77</v>
      </c>
      <c r="B47" s="8">
        <v>1416</v>
      </c>
      <c r="C47" s="8">
        <v>9107847.0600000005</v>
      </c>
      <c r="D47" s="8">
        <v>3079713.393224</v>
      </c>
      <c r="E47" s="8">
        <v>433281.821</v>
      </c>
      <c r="F47" s="8">
        <v>619833.76255999994</v>
      </c>
      <c r="H47" s="5" t="s">
        <v>910</v>
      </c>
      <c r="I47" s="5">
        <v>109.7</v>
      </c>
      <c r="J47" s="8">
        <v>35950</v>
      </c>
      <c r="K47" s="10">
        <v>42797.619048</v>
      </c>
      <c r="L47" s="10">
        <v>2601.9380000000001</v>
      </c>
      <c r="M47" s="6">
        <v>13.816623999999999</v>
      </c>
      <c r="N47" s="10">
        <v>3372.420263</v>
      </c>
      <c r="O47" s="6">
        <v>10.66</v>
      </c>
      <c r="P47" s="10">
        <v>770.48226299999999</v>
      </c>
      <c r="Q47" s="6">
        <v>1.8002923523000001</v>
      </c>
      <c r="S47" s="7">
        <v>43473</v>
      </c>
      <c r="T47" s="5">
        <v>1496</v>
      </c>
      <c r="U47" s="8">
        <v>7681247.6299999999</v>
      </c>
      <c r="V47" s="10">
        <v>3249767.5717620002</v>
      </c>
      <c r="W47" s="10">
        <v>565817.9754</v>
      </c>
      <c r="X47" s="6">
        <v>13.575475000000001</v>
      </c>
      <c r="Y47" s="10">
        <v>653449.40582900005</v>
      </c>
      <c r="Z47" s="6">
        <v>11.754923</v>
      </c>
      <c r="AA47" s="10">
        <v>87631.430429</v>
      </c>
      <c r="AB47" s="6">
        <v>2.6965445525999998</v>
      </c>
    </row>
    <row r="48" spans="1:28" x14ac:dyDescent="0.2">
      <c r="A48" s="7" t="s">
        <v>79</v>
      </c>
      <c r="B48" s="8">
        <v>1417</v>
      </c>
      <c r="C48" s="8">
        <v>8711669.8100000005</v>
      </c>
      <c r="D48" s="8">
        <v>3101292.0373519999</v>
      </c>
      <c r="E48" s="8">
        <v>440699.96409999998</v>
      </c>
      <c r="F48" s="8">
        <v>626242.45560099999</v>
      </c>
      <c r="H48" s="5" t="s">
        <v>911</v>
      </c>
      <c r="I48" s="5">
        <v>40.64</v>
      </c>
      <c r="J48" s="8">
        <v>3290</v>
      </c>
      <c r="K48" s="10">
        <v>41125</v>
      </c>
      <c r="L48" s="10">
        <v>91.405699999999996</v>
      </c>
      <c r="M48" s="6">
        <v>35.993378999999997</v>
      </c>
      <c r="N48" s="10">
        <v>174.074074</v>
      </c>
      <c r="O48" s="6">
        <v>18.899999999999999</v>
      </c>
      <c r="P48" s="10">
        <v>82.668374</v>
      </c>
      <c r="Q48" s="6">
        <v>0.201017323</v>
      </c>
      <c r="S48" s="7">
        <v>43474</v>
      </c>
      <c r="T48" s="5">
        <v>1496</v>
      </c>
      <c r="U48" s="8">
        <v>7736339.7800000003</v>
      </c>
      <c r="V48" s="10">
        <v>3251655.4482720001</v>
      </c>
      <c r="W48" s="10">
        <v>565817.9754</v>
      </c>
      <c r="X48" s="6">
        <v>13.672841999999999</v>
      </c>
      <c r="Y48" s="10">
        <v>653424.20017199998</v>
      </c>
      <c r="Z48" s="6">
        <v>11.839689999999999</v>
      </c>
      <c r="AA48" s="10">
        <v>87606.224772000001</v>
      </c>
      <c r="AB48" s="6">
        <v>2.6942038036999998</v>
      </c>
    </row>
    <row r="49" spans="1:28" x14ac:dyDescent="0.2">
      <c r="A49" s="7" t="s">
        <v>81</v>
      </c>
      <c r="B49" s="8">
        <v>1421</v>
      </c>
      <c r="C49" s="8">
        <v>8680884.4499999993</v>
      </c>
      <c r="D49" s="8">
        <v>3119350.5897340002</v>
      </c>
      <c r="E49" s="8">
        <v>500471.71950000001</v>
      </c>
      <c r="F49" s="8">
        <v>682519.98007799999</v>
      </c>
      <c r="H49" s="5" t="s">
        <v>912</v>
      </c>
      <c r="I49" s="5">
        <v>72.17</v>
      </c>
      <c r="J49" s="8">
        <v>42150</v>
      </c>
      <c r="K49" s="10">
        <v>36336.206896999996</v>
      </c>
      <c r="L49" s="10">
        <v>3124.9349999999999</v>
      </c>
      <c r="M49" s="6">
        <v>13.488281000000001</v>
      </c>
      <c r="N49" s="10">
        <v>3193.181818</v>
      </c>
      <c r="O49" s="6">
        <v>13.2</v>
      </c>
      <c r="P49" s="10">
        <v>68.246818000000005</v>
      </c>
      <c r="Q49" s="6">
        <v>0.1878204249</v>
      </c>
      <c r="S49" s="7">
        <v>43475</v>
      </c>
      <c r="T49" s="5">
        <v>1496</v>
      </c>
      <c r="U49" s="8">
        <v>7763093.5199999996</v>
      </c>
      <c r="V49" s="10">
        <v>3249254.9782699998</v>
      </c>
      <c r="W49" s="10">
        <v>565817.9754</v>
      </c>
      <c r="X49" s="6">
        <v>13.720124999999999</v>
      </c>
      <c r="Y49" s="10">
        <v>653417.82049900002</v>
      </c>
      <c r="Z49" s="6">
        <v>11.880750000000001</v>
      </c>
      <c r="AA49" s="10">
        <v>87599.845098999998</v>
      </c>
      <c r="AB49" s="6">
        <v>2.6959978729</v>
      </c>
    </row>
    <row r="50" spans="1:28" x14ac:dyDescent="0.2">
      <c r="A50" s="7" t="s">
        <v>83</v>
      </c>
      <c r="B50" s="8">
        <v>1482</v>
      </c>
      <c r="C50" s="8">
        <v>8427306.4800000004</v>
      </c>
      <c r="D50" s="8">
        <v>3194084.6483959998</v>
      </c>
      <c r="E50" s="8">
        <v>486490.9572</v>
      </c>
      <c r="F50" s="8">
        <v>632976.96259799995</v>
      </c>
      <c r="H50" s="5" t="s">
        <v>913</v>
      </c>
      <c r="I50" s="5">
        <v>5.46</v>
      </c>
      <c r="J50" s="8">
        <v>36370</v>
      </c>
      <c r="K50" s="10">
        <v>34311.320755000001</v>
      </c>
      <c r="L50" s="10">
        <v>5328</v>
      </c>
      <c r="M50" s="6">
        <v>6.8262010000000002</v>
      </c>
      <c r="N50" s="10">
        <v>5218.077475</v>
      </c>
      <c r="O50" s="6">
        <v>6.97</v>
      </c>
      <c r="P50" s="10">
        <v>-109.92252499999999</v>
      </c>
      <c r="Q50" s="6">
        <v>-0.32036809630000002</v>
      </c>
      <c r="S50" s="7">
        <v>43476</v>
      </c>
      <c r="T50" s="5">
        <v>1496</v>
      </c>
      <c r="U50" s="8">
        <v>7769469.0800000001</v>
      </c>
      <c r="V50" s="10">
        <v>3239029.6996280001</v>
      </c>
      <c r="W50" s="10">
        <v>565817.9754</v>
      </c>
      <c r="X50" s="6">
        <v>13.731393000000001</v>
      </c>
      <c r="Y50" s="10">
        <v>653399.21834100003</v>
      </c>
      <c r="Z50" s="6">
        <v>11.890845000000001</v>
      </c>
      <c r="AA50" s="10">
        <v>87581.242941000004</v>
      </c>
      <c r="AB50" s="6">
        <v>2.7039345441</v>
      </c>
    </row>
    <row r="51" spans="1:28" x14ac:dyDescent="0.2">
      <c r="A51" s="7" t="s">
        <v>85</v>
      </c>
      <c r="B51" s="8">
        <v>1471</v>
      </c>
      <c r="C51" s="8">
        <v>8454832.3800000008</v>
      </c>
      <c r="D51" s="8">
        <v>3212559.2620160002</v>
      </c>
      <c r="E51" s="8">
        <v>497217.54710000003</v>
      </c>
      <c r="F51" s="8">
        <v>665910.50216999999</v>
      </c>
      <c r="H51" s="5" t="s">
        <v>914</v>
      </c>
      <c r="I51" s="5">
        <v>8.8000000000000007</v>
      </c>
      <c r="J51" s="8">
        <v>80930</v>
      </c>
      <c r="K51" s="10">
        <v>33720.833333000002</v>
      </c>
      <c r="L51" s="10">
        <v>5612</v>
      </c>
      <c r="M51" s="6">
        <v>14.420883999999999</v>
      </c>
      <c r="N51" s="10">
        <v>7310.7497739999999</v>
      </c>
      <c r="O51" s="6">
        <v>11.07</v>
      </c>
      <c r="P51" s="10">
        <v>1698.7497739999999</v>
      </c>
      <c r="Q51" s="6">
        <v>5.0376862202000003</v>
      </c>
      <c r="S51" s="7">
        <v>43479</v>
      </c>
      <c r="T51" s="5">
        <v>1491</v>
      </c>
      <c r="U51" s="8">
        <v>7779494.5800000001</v>
      </c>
      <c r="V51" s="10">
        <v>3240652.447718</v>
      </c>
      <c r="W51" s="10">
        <v>566284.85199999996</v>
      </c>
      <c r="X51" s="6">
        <v>13.737776</v>
      </c>
      <c r="Y51" s="10">
        <v>647991.29765199998</v>
      </c>
      <c r="Z51" s="6">
        <v>12.005554</v>
      </c>
      <c r="AA51" s="10">
        <v>81706.445651999995</v>
      </c>
      <c r="AB51" s="6">
        <v>2.5212961578000002</v>
      </c>
    </row>
    <row r="52" spans="1:28" x14ac:dyDescent="0.2">
      <c r="A52" s="7" t="s">
        <v>87</v>
      </c>
      <c r="B52" s="8">
        <v>1478</v>
      </c>
      <c r="C52" s="8">
        <v>8301686.7999999998</v>
      </c>
      <c r="D52" s="8">
        <v>3196991.1253559999</v>
      </c>
      <c r="E52" s="8">
        <v>497509.15090000001</v>
      </c>
      <c r="F52" s="8">
        <v>642745.30914499995</v>
      </c>
      <c r="H52" s="5" t="s">
        <v>915</v>
      </c>
      <c r="I52" s="5">
        <v>154.63999999999999</v>
      </c>
      <c r="J52" s="8">
        <v>70360</v>
      </c>
      <c r="K52" s="10">
        <v>33188.679244999999</v>
      </c>
      <c r="L52" s="10">
        <v>3571.5929999999998</v>
      </c>
      <c r="M52" s="6">
        <v>19.699892999999999</v>
      </c>
      <c r="N52" s="10">
        <v>5047.3457680000001</v>
      </c>
      <c r="O52" s="6">
        <v>13.94</v>
      </c>
      <c r="P52" s="10">
        <v>1475.7527680000001</v>
      </c>
      <c r="Q52" s="6">
        <v>4.4465546721000004</v>
      </c>
      <c r="S52" s="7">
        <v>43480</v>
      </c>
      <c r="T52" s="5">
        <v>1491</v>
      </c>
      <c r="U52" s="8">
        <v>7827430.9299999997</v>
      </c>
      <c r="V52" s="10">
        <v>3244023.1562270001</v>
      </c>
      <c r="W52" s="10">
        <v>566284.85199999996</v>
      </c>
      <c r="X52" s="6">
        <v>13.822426999999999</v>
      </c>
      <c r="Y52" s="10">
        <v>647937.86170200002</v>
      </c>
      <c r="Z52" s="6">
        <v>12.080527</v>
      </c>
      <c r="AA52" s="10">
        <v>81653.009701999996</v>
      </c>
      <c r="AB52" s="6">
        <v>2.5170291878</v>
      </c>
    </row>
    <row r="53" spans="1:28" x14ac:dyDescent="0.2">
      <c r="A53" s="7" t="s">
        <v>89</v>
      </c>
      <c r="B53" s="8">
        <v>1149</v>
      </c>
      <c r="C53" s="8">
        <v>8286694.5999999996</v>
      </c>
      <c r="D53" s="8">
        <v>3160950.0474479999</v>
      </c>
      <c r="E53" s="8">
        <v>491899.8064</v>
      </c>
      <c r="F53" s="8">
        <v>657550.69550599996</v>
      </c>
      <c r="H53" s="5" t="s">
        <v>916</v>
      </c>
      <c r="I53" s="5">
        <v>11.96</v>
      </c>
      <c r="J53" s="8">
        <v>46020</v>
      </c>
      <c r="K53" s="10">
        <v>32181.818181999999</v>
      </c>
      <c r="L53" s="10">
        <v>4812.5</v>
      </c>
      <c r="M53" s="6">
        <v>9.5625970000000002</v>
      </c>
      <c r="N53" s="10">
        <v>5695.5445540000001</v>
      </c>
      <c r="O53" s="6">
        <v>8.08</v>
      </c>
      <c r="P53" s="10">
        <v>883.04455399999995</v>
      </c>
      <c r="Q53" s="6">
        <v>2.7439237568000001</v>
      </c>
      <c r="S53" s="7">
        <v>43481</v>
      </c>
      <c r="T53" s="5">
        <v>1491</v>
      </c>
      <c r="U53" s="8">
        <v>7940876.8099999996</v>
      </c>
      <c r="V53" s="10">
        <v>3244576.0434019999</v>
      </c>
      <c r="W53" s="10">
        <v>566284.85199999996</v>
      </c>
      <c r="X53" s="6">
        <v>14.02276</v>
      </c>
      <c r="Y53" s="10">
        <v>647944.68653599999</v>
      </c>
      <c r="Z53" s="6">
        <v>12.255485999999999</v>
      </c>
      <c r="AA53" s="10">
        <v>81659.834535999995</v>
      </c>
      <c r="AB53" s="6">
        <v>2.5168106231</v>
      </c>
    </row>
    <row r="54" spans="1:28" x14ac:dyDescent="0.2">
      <c r="A54" s="7" t="s">
        <v>91</v>
      </c>
      <c r="B54" s="8">
        <v>1508</v>
      </c>
      <c r="C54" s="8">
        <v>8650525.3599999994</v>
      </c>
      <c r="D54" s="8">
        <v>3184441.5745239998</v>
      </c>
      <c r="E54" s="8">
        <v>525259.97210000001</v>
      </c>
      <c r="F54" s="8">
        <v>655358.18845000002</v>
      </c>
      <c r="H54" s="5" t="s">
        <v>917</v>
      </c>
      <c r="I54" s="5">
        <v>56.33</v>
      </c>
      <c r="J54" s="8">
        <v>102190</v>
      </c>
      <c r="K54" s="10">
        <v>31443.076923000001</v>
      </c>
      <c r="L54" s="10">
        <v>8651.7999999999993</v>
      </c>
      <c r="M54" s="6">
        <v>11.811415</v>
      </c>
      <c r="N54" s="10">
        <v>9989.2473119999995</v>
      </c>
      <c r="O54" s="6">
        <v>10.23</v>
      </c>
      <c r="P54" s="10">
        <v>1337.447312</v>
      </c>
      <c r="Q54" s="6">
        <v>4.2535509965999996</v>
      </c>
      <c r="S54" s="7">
        <v>43482</v>
      </c>
      <c r="T54" s="5">
        <v>1491</v>
      </c>
      <c r="U54" s="8">
        <v>7975116.9699999997</v>
      </c>
      <c r="V54" s="10">
        <v>3244362.4123820001</v>
      </c>
      <c r="W54" s="10">
        <v>566284.85199999996</v>
      </c>
      <c r="X54" s="6">
        <v>14.083225000000001</v>
      </c>
      <c r="Y54" s="10">
        <v>647935.40551199997</v>
      </c>
      <c r="Z54" s="6">
        <v>12.308506</v>
      </c>
      <c r="AA54" s="10">
        <v>81650.553511999999</v>
      </c>
      <c r="AB54" s="6">
        <v>2.5166902809999998</v>
      </c>
    </row>
    <row r="55" spans="1:28" x14ac:dyDescent="0.2">
      <c r="A55" s="7" t="s">
        <v>93</v>
      </c>
      <c r="B55" s="8">
        <v>1509</v>
      </c>
      <c r="C55" s="8">
        <v>8480804.9499999993</v>
      </c>
      <c r="D55" s="8">
        <v>3191144.5536529999</v>
      </c>
      <c r="E55" s="8">
        <v>521528.80119999999</v>
      </c>
      <c r="F55" s="8">
        <v>650245.00566499995</v>
      </c>
      <c r="H55" s="5" t="s">
        <v>918</v>
      </c>
      <c r="I55" s="5">
        <v>79.42</v>
      </c>
      <c r="J55" s="8">
        <v>114950</v>
      </c>
      <c r="K55" s="10">
        <v>31407.103824999998</v>
      </c>
      <c r="L55" s="10">
        <v>9628</v>
      </c>
      <c r="M55" s="6">
        <v>11.939136</v>
      </c>
      <c r="N55" s="10">
        <v>10673.166202</v>
      </c>
      <c r="O55" s="6">
        <v>10.77</v>
      </c>
      <c r="P55" s="10">
        <v>1045.1662020000001</v>
      </c>
      <c r="Q55" s="6">
        <v>3.3278019146000002</v>
      </c>
      <c r="S55" s="7">
        <v>43483</v>
      </c>
      <c r="T55" s="5">
        <v>1491</v>
      </c>
      <c r="U55" s="8">
        <v>8041841.6799999997</v>
      </c>
      <c r="V55" s="10">
        <v>3242525.1631809999</v>
      </c>
      <c r="W55" s="10">
        <v>566284.85199999996</v>
      </c>
      <c r="X55" s="6">
        <v>14.201053999999999</v>
      </c>
      <c r="Y55" s="10">
        <v>647896.279583</v>
      </c>
      <c r="Z55" s="6">
        <v>12.412236</v>
      </c>
      <c r="AA55" s="10">
        <v>81611.427582999997</v>
      </c>
      <c r="AB55" s="6">
        <v>2.5169096144999998</v>
      </c>
    </row>
    <row r="56" spans="1:28" x14ac:dyDescent="0.2">
      <c r="A56" s="7" t="s">
        <v>95</v>
      </c>
      <c r="B56" s="8">
        <v>1504</v>
      </c>
      <c r="C56" s="8">
        <v>8091429.5599999996</v>
      </c>
      <c r="D56" s="8">
        <v>3212364.4609900001</v>
      </c>
      <c r="E56" s="8">
        <v>536836.01320000004</v>
      </c>
      <c r="F56" s="8">
        <v>638750.275211</v>
      </c>
      <c r="H56" s="5" t="s">
        <v>919</v>
      </c>
      <c r="I56" s="5">
        <v>135.66</v>
      </c>
      <c r="J56" s="8">
        <v>35160</v>
      </c>
      <c r="K56" s="10">
        <v>31392.857143000001</v>
      </c>
      <c r="L56" s="10">
        <v>2306.88</v>
      </c>
      <c r="M56" s="6">
        <v>15.241365</v>
      </c>
      <c r="N56" s="10">
        <v>2786.053883</v>
      </c>
      <c r="O56" s="6">
        <v>12.62</v>
      </c>
      <c r="P56" s="10">
        <v>479.17388299999999</v>
      </c>
      <c r="Q56" s="6">
        <v>1.5263786935999999</v>
      </c>
      <c r="S56" s="7">
        <v>43486</v>
      </c>
      <c r="T56" s="5">
        <v>1492</v>
      </c>
      <c r="U56" s="8">
        <v>8037147.5899999999</v>
      </c>
      <c r="V56" s="10">
        <v>3257315.5333420001</v>
      </c>
      <c r="W56" s="10">
        <v>572877.9497</v>
      </c>
      <c r="X56" s="6">
        <v>14.029424000000001</v>
      </c>
      <c r="Y56" s="10">
        <v>662310.75137299998</v>
      </c>
      <c r="Z56" s="6">
        <v>12.135009999999999</v>
      </c>
      <c r="AA56" s="10">
        <v>89432.801672999994</v>
      </c>
      <c r="AB56" s="6">
        <v>2.7455983542000002</v>
      </c>
    </row>
    <row r="57" spans="1:28" x14ac:dyDescent="0.2">
      <c r="A57" s="7" t="s">
        <v>97</v>
      </c>
      <c r="B57" s="8">
        <v>1505</v>
      </c>
      <c r="C57" s="8">
        <v>8213199.4699999997</v>
      </c>
      <c r="D57" s="8">
        <v>3249979.0036289999</v>
      </c>
      <c r="E57" s="8">
        <v>566480.14870000002</v>
      </c>
      <c r="F57" s="8">
        <v>655808.529416</v>
      </c>
      <c r="H57" s="5" t="s">
        <v>920</v>
      </c>
      <c r="I57" s="5">
        <v>44.51</v>
      </c>
      <c r="J57" s="8">
        <v>26260</v>
      </c>
      <c r="K57" s="10">
        <v>29840.909091000001</v>
      </c>
      <c r="L57" s="10">
        <v>1858.5</v>
      </c>
      <c r="M57" s="6">
        <v>14.129674</v>
      </c>
      <c r="N57" s="10">
        <v>2442.7906979999998</v>
      </c>
      <c r="O57" s="6">
        <v>10.75</v>
      </c>
      <c r="P57" s="10">
        <v>584.29069800000002</v>
      </c>
      <c r="Q57" s="6">
        <v>1.9580190934999999</v>
      </c>
      <c r="S57" s="7">
        <v>43487</v>
      </c>
      <c r="T57" s="5">
        <v>1492</v>
      </c>
      <c r="U57" s="8">
        <v>7950116.9299999997</v>
      </c>
      <c r="V57" s="10">
        <v>3256514.595737</v>
      </c>
      <c r="W57" s="10">
        <v>572877.9497</v>
      </c>
      <c r="X57" s="6">
        <v>13.877506</v>
      </c>
      <c r="Y57" s="10">
        <v>662326.55567699997</v>
      </c>
      <c r="Z57" s="6">
        <v>12.003318999999999</v>
      </c>
      <c r="AA57" s="10">
        <v>89448.605976999999</v>
      </c>
      <c r="AB57" s="6">
        <v>2.7467589456999999</v>
      </c>
    </row>
    <row r="58" spans="1:28" x14ac:dyDescent="0.2">
      <c r="A58" s="7" t="s">
        <v>99</v>
      </c>
      <c r="B58" s="8">
        <v>1495</v>
      </c>
      <c r="C58" s="8">
        <v>7620532.4500000002</v>
      </c>
      <c r="D58" s="8">
        <v>3229979.6551000001</v>
      </c>
      <c r="E58" s="8">
        <v>577300.83539999998</v>
      </c>
      <c r="F58" s="8">
        <v>668496.00367400004</v>
      </c>
      <c r="H58" s="5" t="s">
        <v>921</v>
      </c>
      <c r="I58" s="5">
        <v>7.48</v>
      </c>
      <c r="J58" s="8">
        <v>15290</v>
      </c>
      <c r="K58" s="10">
        <v>28849.056604000001</v>
      </c>
      <c r="L58" s="10">
        <v>-4957.2</v>
      </c>
      <c r="M58" s="6">
        <v>-3.0844019999999999</v>
      </c>
      <c r="N58" s="10">
        <v>560.07326</v>
      </c>
      <c r="O58" s="6">
        <v>27.3</v>
      </c>
      <c r="P58" s="10">
        <v>5517.2732599999999</v>
      </c>
      <c r="Q58" s="6">
        <v>19.124622811199998</v>
      </c>
      <c r="S58" s="7">
        <v>43488</v>
      </c>
      <c r="T58" s="5">
        <v>1492</v>
      </c>
      <c r="U58" s="8">
        <v>7963028.29</v>
      </c>
      <c r="V58" s="10">
        <v>3256120.9195659999</v>
      </c>
      <c r="W58" s="10">
        <v>572877.9497</v>
      </c>
      <c r="X58" s="6">
        <v>13.900043</v>
      </c>
      <c r="Y58" s="10">
        <v>662318.18289900001</v>
      </c>
      <c r="Z58" s="6">
        <v>12.022964999999999</v>
      </c>
      <c r="AA58" s="10">
        <v>89440.233198999995</v>
      </c>
      <c r="AB58" s="6">
        <v>2.7468338985999998</v>
      </c>
    </row>
    <row r="59" spans="1:28" x14ac:dyDescent="0.2">
      <c r="A59" s="7" t="s">
        <v>101</v>
      </c>
      <c r="B59" s="8">
        <v>1501</v>
      </c>
      <c r="C59" s="8">
        <v>8104004.5800000001</v>
      </c>
      <c r="D59" s="8">
        <v>3186950.0955400001</v>
      </c>
      <c r="E59" s="8">
        <v>572853.91099999996</v>
      </c>
      <c r="F59" s="8">
        <v>662398.85671700002</v>
      </c>
      <c r="H59" s="5" t="s">
        <v>922</v>
      </c>
      <c r="I59" s="5">
        <v>104.37</v>
      </c>
      <c r="J59" s="8">
        <v>49000</v>
      </c>
      <c r="K59" s="10">
        <v>28323.699422000002</v>
      </c>
      <c r="L59" s="10">
        <v>5281.875</v>
      </c>
      <c r="M59" s="6">
        <v>9.2770089999999996</v>
      </c>
      <c r="N59" s="10">
        <v>5580.8656039999996</v>
      </c>
      <c r="O59" s="6">
        <v>8.7799999999999994</v>
      </c>
      <c r="P59" s="10">
        <v>298.99060400000002</v>
      </c>
      <c r="Q59" s="6">
        <v>1.0556198862999999</v>
      </c>
      <c r="S59" s="7">
        <v>43489</v>
      </c>
      <c r="T59" s="5">
        <v>1492</v>
      </c>
      <c r="U59" s="8">
        <v>7980172.9800000004</v>
      </c>
      <c r="V59" s="10">
        <v>3256640.8083270001</v>
      </c>
      <c r="W59" s="10">
        <v>572877.9497</v>
      </c>
      <c r="X59" s="6">
        <v>13.929971</v>
      </c>
      <c r="Y59" s="10">
        <v>662339.13807600003</v>
      </c>
      <c r="Z59" s="6">
        <v>12.04847</v>
      </c>
      <c r="AA59" s="10">
        <v>89461.188376000006</v>
      </c>
      <c r="AB59" s="6">
        <v>2.7470388551</v>
      </c>
    </row>
    <row r="60" spans="1:28" x14ac:dyDescent="0.2">
      <c r="A60" s="7" t="s">
        <v>103</v>
      </c>
      <c r="B60" s="8">
        <v>1505</v>
      </c>
      <c r="C60" s="8">
        <v>8308876.6399999997</v>
      </c>
      <c r="D60" s="8">
        <v>3152358.627231</v>
      </c>
      <c r="E60" s="8">
        <v>559419.23049999995</v>
      </c>
      <c r="F60" s="8">
        <v>666957.53379799996</v>
      </c>
      <c r="H60" s="5" t="s">
        <v>923</v>
      </c>
      <c r="I60" s="5">
        <v>44.83</v>
      </c>
      <c r="J60" s="8">
        <v>835.18</v>
      </c>
      <c r="K60" s="10">
        <v>27839.333332999999</v>
      </c>
      <c r="L60" s="10">
        <v>70.421400000000006</v>
      </c>
      <c r="M60" s="6">
        <v>11.859747</v>
      </c>
      <c r="N60" s="10">
        <v>70.421400000000006</v>
      </c>
      <c r="O60" s="6">
        <v>11.859747</v>
      </c>
      <c r="P60" s="10">
        <v>0</v>
      </c>
      <c r="Q60" s="6">
        <v>0</v>
      </c>
      <c r="S60" s="7">
        <v>43490</v>
      </c>
      <c r="T60" s="5">
        <v>1492</v>
      </c>
      <c r="U60" s="8">
        <v>8062230.2199999997</v>
      </c>
      <c r="V60" s="10">
        <v>3258446.3939820002</v>
      </c>
      <c r="W60" s="10">
        <v>572877.9497</v>
      </c>
      <c r="X60" s="6">
        <v>14.073207</v>
      </c>
      <c r="Y60" s="10">
        <v>662300.80811400001</v>
      </c>
      <c r="Z60" s="6">
        <v>12.173064</v>
      </c>
      <c r="AA60" s="10">
        <v>89422.858414000002</v>
      </c>
      <c r="AB60" s="6">
        <v>2.7443403267000002</v>
      </c>
    </row>
    <row r="61" spans="1:28" x14ac:dyDescent="0.2">
      <c r="A61" s="7" t="s">
        <v>105</v>
      </c>
      <c r="B61" s="8">
        <v>1510</v>
      </c>
      <c r="C61" s="8">
        <v>8363761.4699999997</v>
      </c>
      <c r="D61" s="8">
        <v>3147655.9989829999</v>
      </c>
      <c r="E61" s="8">
        <v>506967.78899999999</v>
      </c>
      <c r="F61" s="8">
        <v>657015.72512399999</v>
      </c>
      <c r="H61" s="5" t="s">
        <v>924</v>
      </c>
      <c r="I61" s="5">
        <v>55.97</v>
      </c>
      <c r="J61" s="8">
        <v>68380</v>
      </c>
      <c r="K61" s="10">
        <v>24865.454545000001</v>
      </c>
      <c r="L61" s="10">
        <v>6185.4</v>
      </c>
      <c r="M61" s="6">
        <v>11.055065000000001</v>
      </c>
      <c r="N61" s="10">
        <v>7182.7731089999997</v>
      </c>
      <c r="O61" s="6">
        <v>9.52</v>
      </c>
      <c r="P61" s="10">
        <v>997.373109</v>
      </c>
      <c r="Q61" s="6">
        <v>4.0110793366999999</v>
      </c>
      <c r="S61" s="7">
        <v>43493</v>
      </c>
      <c r="T61" s="5">
        <v>1501</v>
      </c>
      <c r="U61" s="8">
        <v>8041579.5599999996</v>
      </c>
      <c r="V61" s="10">
        <v>3187294.860415</v>
      </c>
      <c r="W61" s="10">
        <v>572853.91099999996</v>
      </c>
      <c r="X61" s="6">
        <v>14.037749</v>
      </c>
      <c r="Y61" s="10">
        <v>662406.27083000005</v>
      </c>
      <c r="Z61" s="6">
        <v>12.139951</v>
      </c>
      <c r="AA61" s="10">
        <v>89552.359830000001</v>
      </c>
      <c r="AB61" s="6">
        <v>2.8096666217999999</v>
      </c>
    </row>
    <row r="62" spans="1:28" x14ac:dyDescent="0.2">
      <c r="A62" s="7" t="s">
        <v>107</v>
      </c>
      <c r="B62" s="8">
        <v>1509</v>
      </c>
      <c r="C62" s="8">
        <v>8630540.9299999997</v>
      </c>
      <c r="D62" s="8">
        <v>3141856.5341059999</v>
      </c>
      <c r="E62" s="8">
        <v>490460.81939999998</v>
      </c>
      <c r="F62" s="8">
        <v>640560.41266999999</v>
      </c>
      <c r="H62" s="5" t="s">
        <v>925</v>
      </c>
      <c r="I62" s="5">
        <v>7.4</v>
      </c>
      <c r="J62" s="8">
        <v>50310</v>
      </c>
      <c r="K62" s="10">
        <v>23400</v>
      </c>
      <c r="L62" s="10">
        <v>6188</v>
      </c>
      <c r="M62" s="6">
        <v>8.1302520000000005</v>
      </c>
      <c r="N62" s="10">
        <v>6798.6486489999998</v>
      </c>
      <c r="O62" s="6">
        <v>7.4</v>
      </c>
      <c r="P62" s="10">
        <v>610.64864899999998</v>
      </c>
      <c r="Q62" s="6">
        <v>2.6096096096000001</v>
      </c>
      <c r="S62" s="7">
        <v>43494</v>
      </c>
      <c r="T62" s="5">
        <v>1501</v>
      </c>
      <c r="U62" s="8">
        <v>8030954.54</v>
      </c>
      <c r="V62" s="10">
        <v>3188148.3238229998</v>
      </c>
      <c r="W62" s="10">
        <v>572853.91099999996</v>
      </c>
      <c r="X62" s="6">
        <v>14.019202</v>
      </c>
      <c r="Y62" s="10">
        <v>662377.54291099997</v>
      </c>
      <c r="Z62" s="6">
        <v>12.124437</v>
      </c>
      <c r="AA62" s="10">
        <v>89523.631911000004</v>
      </c>
      <c r="AB62" s="6">
        <v>2.8080133926999999</v>
      </c>
    </row>
    <row r="63" spans="1:28" x14ac:dyDescent="0.2">
      <c r="A63" s="7" t="s">
        <v>109</v>
      </c>
      <c r="B63" s="8">
        <v>1507</v>
      </c>
      <c r="C63" s="8">
        <v>8140003.0700000003</v>
      </c>
      <c r="D63" s="8">
        <v>3183510.5288220001</v>
      </c>
      <c r="E63" s="8">
        <v>517110.47519999999</v>
      </c>
      <c r="F63" s="8">
        <v>642185.45592500002</v>
      </c>
      <c r="H63" s="5" t="s">
        <v>926</v>
      </c>
      <c r="I63" s="5">
        <v>58.26</v>
      </c>
      <c r="J63" s="8">
        <v>19590</v>
      </c>
      <c r="K63" s="10">
        <v>23047.058824</v>
      </c>
      <c r="L63" s="10">
        <v>1035.4960000000001</v>
      </c>
      <c r="M63" s="6">
        <v>18.918469999999999</v>
      </c>
      <c r="N63" s="10">
        <v>1364.206128</v>
      </c>
      <c r="O63" s="6">
        <v>14.36</v>
      </c>
      <c r="P63" s="10">
        <v>328.710128</v>
      </c>
      <c r="Q63" s="6">
        <v>1.4262562987</v>
      </c>
      <c r="S63" s="7">
        <v>43495</v>
      </c>
      <c r="T63" s="5">
        <v>1501</v>
      </c>
      <c r="U63" s="8">
        <v>8091677.4800000004</v>
      </c>
      <c r="V63" s="10">
        <v>3188563.8926559999</v>
      </c>
      <c r="W63" s="10">
        <v>572853.91099999996</v>
      </c>
      <c r="X63" s="6">
        <v>14.125202</v>
      </c>
      <c r="Y63" s="10">
        <v>662394.581381</v>
      </c>
      <c r="Z63" s="6">
        <v>12.215797</v>
      </c>
      <c r="AA63" s="10">
        <v>89540.670381000004</v>
      </c>
      <c r="AB63" s="6">
        <v>2.8081817832999998</v>
      </c>
    </row>
    <row r="64" spans="1:28" x14ac:dyDescent="0.2">
      <c r="A64" s="7" t="s">
        <v>111</v>
      </c>
      <c r="B64" s="8">
        <v>1506</v>
      </c>
      <c r="C64" s="8">
        <v>8471177.5</v>
      </c>
      <c r="D64" s="8">
        <v>3180512.2603389998</v>
      </c>
      <c r="E64" s="8">
        <v>519362.38699999999</v>
      </c>
      <c r="F64" s="8">
        <v>640141.46822499996</v>
      </c>
      <c r="H64" s="5" t="s">
        <v>927</v>
      </c>
      <c r="I64" s="5">
        <v>185.14</v>
      </c>
      <c r="J64" s="8">
        <v>398800</v>
      </c>
      <c r="K64" s="10">
        <v>22972.35023</v>
      </c>
      <c r="L64" s="10">
        <v>10965</v>
      </c>
      <c r="M64" s="6">
        <v>36.370269</v>
      </c>
      <c r="N64" s="10">
        <v>15590.304926000001</v>
      </c>
      <c r="O64" s="6">
        <v>25.58</v>
      </c>
      <c r="P64" s="10">
        <v>4625.3049259999998</v>
      </c>
      <c r="Q64" s="6">
        <v>20.134226055799999</v>
      </c>
      <c r="S64" s="7">
        <v>43496</v>
      </c>
      <c r="T64" s="5">
        <v>1501</v>
      </c>
      <c r="U64" s="8">
        <v>8104004.5800000001</v>
      </c>
      <c r="V64" s="10">
        <v>3186950.09552</v>
      </c>
      <c r="W64" s="10">
        <v>572853.91099999996</v>
      </c>
      <c r="X64" s="6">
        <v>14.146720999999999</v>
      </c>
      <c r="Y64" s="10">
        <v>662398.85671199998</v>
      </c>
      <c r="Z64" s="6">
        <v>12.234328</v>
      </c>
      <c r="AA64" s="10">
        <v>89544.945712000001</v>
      </c>
      <c r="AB64" s="6">
        <v>2.8097379321</v>
      </c>
    </row>
    <row r="65" spans="1:28" x14ac:dyDescent="0.2">
      <c r="A65" s="7" t="s">
        <v>113</v>
      </c>
      <c r="B65" s="8">
        <v>1523</v>
      </c>
      <c r="C65" s="8">
        <v>8980328.8000000007</v>
      </c>
      <c r="D65" s="8">
        <v>3361569.4570010002</v>
      </c>
      <c r="E65" s="8">
        <v>534968.96310000005</v>
      </c>
      <c r="F65" s="8">
        <v>620681.32468600001</v>
      </c>
      <c r="H65" s="5" t="s">
        <v>928</v>
      </c>
      <c r="I65" s="5">
        <v>16.809999999999999</v>
      </c>
      <c r="J65" s="8">
        <v>60190</v>
      </c>
      <c r="K65" s="10">
        <v>22713.207547000002</v>
      </c>
      <c r="L65" s="10">
        <v>4654</v>
      </c>
      <c r="M65" s="6">
        <v>12.932961000000001</v>
      </c>
      <c r="N65" s="10">
        <v>5105.1738759999998</v>
      </c>
      <c r="O65" s="6">
        <v>11.79</v>
      </c>
      <c r="P65" s="10">
        <v>451.17387600000001</v>
      </c>
      <c r="Q65" s="6">
        <v>1.9863943709</v>
      </c>
      <c r="S65" s="7">
        <v>43497</v>
      </c>
      <c r="T65" s="5">
        <v>1500</v>
      </c>
      <c r="U65" s="8">
        <v>8123012.1500000004</v>
      </c>
      <c r="V65" s="10">
        <v>3188636.7372249998</v>
      </c>
      <c r="W65" s="10">
        <v>572475.45319999999</v>
      </c>
      <c r="X65" s="6">
        <v>14.189276</v>
      </c>
      <c r="Y65" s="10">
        <v>662099.22178999998</v>
      </c>
      <c r="Z65" s="6">
        <v>12.268572000000001</v>
      </c>
      <c r="AA65" s="10">
        <v>89623.768590000007</v>
      </c>
      <c r="AB65" s="6">
        <v>2.8107237033999999</v>
      </c>
    </row>
    <row r="66" spans="1:28" x14ac:dyDescent="0.2">
      <c r="A66" s="7" t="s">
        <v>115</v>
      </c>
      <c r="B66" s="8">
        <v>1467</v>
      </c>
      <c r="C66" s="8">
        <v>8904038.7899999991</v>
      </c>
      <c r="D66" s="8">
        <v>3353144.132741</v>
      </c>
      <c r="E66" s="8">
        <v>553789.46369999996</v>
      </c>
      <c r="F66" s="8">
        <v>624556.44224600005</v>
      </c>
      <c r="H66" s="5" t="s">
        <v>929</v>
      </c>
      <c r="I66" s="5">
        <v>3.42</v>
      </c>
      <c r="J66" s="8">
        <v>59730</v>
      </c>
      <c r="K66" s="10">
        <v>21959.558824</v>
      </c>
      <c r="L66" s="10">
        <v>4888.8</v>
      </c>
      <c r="M66" s="6">
        <v>12.217722</v>
      </c>
      <c r="N66" s="10">
        <v>5415.2311879999997</v>
      </c>
      <c r="O66" s="6">
        <v>11.03</v>
      </c>
      <c r="P66" s="10">
        <v>526.43118800000002</v>
      </c>
      <c r="Q66" s="6">
        <v>2.3972757917999998</v>
      </c>
      <c r="S66" s="7">
        <v>43500</v>
      </c>
      <c r="T66" s="5">
        <v>1500</v>
      </c>
      <c r="U66" s="8">
        <v>8167969.4400000004</v>
      </c>
      <c r="V66" s="10">
        <v>3188506.78736</v>
      </c>
      <c r="W66" s="10">
        <v>572475.45319999999</v>
      </c>
      <c r="X66" s="6">
        <v>14.267806999999999</v>
      </c>
      <c r="Y66" s="10">
        <v>662038.20484100003</v>
      </c>
      <c r="Z66" s="6">
        <v>12.33761</v>
      </c>
      <c r="AA66" s="10">
        <v>89562.751640999995</v>
      </c>
      <c r="AB66" s="6">
        <v>2.8089246037</v>
      </c>
    </row>
    <row r="67" spans="1:28" x14ac:dyDescent="0.2">
      <c r="H67" s="5" t="s">
        <v>930</v>
      </c>
      <c r="I67" s="5">
        <v>53.17</v>
      </c>
      <c r="J67" s="8">
        <v>38830</v>
      </c>
      <c r="K67" s="10">
        <v>21937.853106999999</v>
      </c>
      <c r="L67" s="10">
        <v>2964.9367999999999</v>
      </c>
      <c r="M67" s="6">
        <v>13.096401</v>
      </c>
      <c r="N67" s="10">
        <v>3252.0938019999999</v>
      </c>
      <c r="O67" s="6">
        <v>11.94</v>
      </c>
      <c r="P67" s="10">
        <v>287.15700199999998</v>
      </c>
      <c r="Q67" s="6">
        <v>1.3089567194</v>
      </c>
      <c r="S67" s="7">
        <v>43504</v>
      </c>
      <c r="T67" s="5">
        <v>1500</v>
      </c>
      <c r="U67" s="8">
        <v>8073970.79</v>
      </c>
      <c r="V67" s="10">
        <v>3189193.137075</v>
      </c>
      <c r="W67" s="10">
        <v>572475.45319999999</v>
      </c>
      <c r="X67" s="6">
        <v>14.10361</v>
      </c>
      <c r="Y67" s="10">
        <v>662071.99108399998</v>
      </c>
      <c r="Z67" s="6">
        <v>12.195004000000001</v>
      </c>
      <c r="AA67" s="10">
        <v>89596.537884000005</v>
      </c>
      <c r="AB67" s="6">
        <v>2.8093794898</v>
      </c>
    </row>
    <row r="68" spans="1:28" x14ac:dyDescent="0.2">
      <c r="H68" s="5" t="s">
        <v>931</v>
      </c>
      <c r="I68" s="5">
        <v>13.34</v>
      </c>
      <c r="J68" s="8">
        <v>33810</v>
      </c>
      <c r="K68" s="10">
        <v>21535.031846999998</v>
      </c>
      <c r="L68" s="10">
        <v>2783</v>
      </c>
      <c r="M68" s="6">
        <v>12.148759999999999</v>
      </c>
      <c r="N68" s="10">
        <v>4020.214031</v>
      </c>
      <c r="O68" s="6">
        <v>8.41</v>
      </c>
      <c r="P68" s="10">
        <v>1237.214031</v>
      </c>
      <c r="Q68" s="6">
        <v>5.7451228291999996</v>
      </c>
      <c r="S68" s="7">
        <v>43507</v>
      </c>
      <c r="T68" s="5">
        <v>1498</v>
      </c>
      <c r="U68" s="8">
        <v>8140646.9000000004</v>
      </c>
      <c r="V68" s="10">
        <v>3151165.7757899999</v>
      </c>
      <c r="W68" s="10">
        <v>565629.38179999997</v>
      </c>
      <c r="X68" s="6">
        <v>14.392192</v>
      </c>
      <c r="Y68" s="10">
        <v>674583.23883199994</v>
      </c>
      <c r="Z68" s="6">
        <v>12.067667999999999</v>
      </c>
      <c r="AA68" s="10">
        <v>108953.857032</v>
      </c>
      <c r="AB68" s="6">
        <v>3.4575729995</v>
      </c>
    </row>
    <row r="69" spans="1:28" x14ac:dyDescent="0.2">
      <c r="H69" s="5" t="s">
        <v>932</v>
      </c>
      <c r="I69" s="5">
        <v>84.43</v>
      </c>
      <c r="J69" s="8">
        <v>22030</v>
      </c>
      <c r="K69" s="10">
        <v>20980.952380999999</v>
      </c>
      <c r="L69" s="10">
        <v>3071.2638000000002</v>
      </c>
      <c r="M69" s="6">
        <v>7.1729430000000001</v>
      </c>
      <c r="N69" s="10">
        <v>3312.7819549999999</v>
      </c>
      <c r="O69" s="6">
        <v>6.65</v>
      </c>
      <c r="P69" s="10">
        <v>241.51815500000001</v>
      </c>
      <c r="Q69" s="6">
        <v>1.1511305612</v>
      </c>
      <c r="S69" s="7">
        <v>43508</v>
      </c>
      <c r="T69" s="5">
        <v>1498</v>
      </c>
      <c r="U69" s="8">
        <v>8229151.4100000001</v>
      </c>
      <c r="V69" s="10">
        <v>3147716.9553299998</v>
      </c>
      <c r="W69" s="10">
        <v>565629.38179999997</v>
      </c>
      <c r="X69" s="6">
        <v>14.548662999999999</v>
      </c>
      <c r="Y69" s="10">
        <v>674569.852465</v>
      </c>
      <c r="Z69" s="6">
        <v>12.199109</v>
      </c>
      <c r="AA69" s="10">
        <v>108940.470665</v>
      </c>
      <c r="AB69" s="6">
        <v>3.4609360437999999</v>
      </c>
    </row>
    <row r="70" spans="1:28" x14ac:dyDescent="0.2">
      <c r="H70" s="5" t="s">
        <v>933</v>
      </c>
      <c r="I70" s="5">
        <v>61.07</v>
      </c>
      <c r="J70" s="8">
        <v>22070</v>
      </c>
      <c r="K70" s="10">
        <v>20063.636364000002</v>
      </c>
      <c r="L70" s="10">
        <v>1658.826</v>
      </c>
      <c r="M70" s="6">
        <v>13.304589999999999</v>
      </c>
      <c r="N70" s="10">
        <v>1993.6766029999999</v>
      </c>
      <c r="O70" s="6">
        <v>11.07</v>
      </c>
      <c r="P70" s="10">
        <v>334.85060299999998</v>
      </c>
      <c r="Q70" s="6">
        <v>1.6689427448</v>
      </c>
      <c r="S70" s="7">
        <v>43509</v>
      </c>
      <c r="T70" s="5">
        <v>1498</v>
      </c>
      <c r="U70" s="8">
        <v>8239744.7199999997</v>
      </c>
      <c r="V70" s="10">
        <v>3153796.8198009999</v>
      </c>
      <c r="W70" s="10">
        <v>565629.38179999997</v>
      </c>
      <c r="X70" s="6">
        <v>14.567392</v>
      </c>
      <c r="Y70" s="10">
        <v>674580.39284400002</v>
      </c>
      <c r="Z70" s="6">
        <v>12.214622</v>
      </c>
      <c r="AA70" s="10">
        <v>108951.011044</v>
      </c>
      <c r="AB70" s="6">
        <v>3.4545982911999999</v>
      </c>
    </row>
    <row r="71" spans="1:28" x14ac:dyDescent="0.2">
      <c r="H71" s="5" t="s">
        <v>934</v>
      </c>
      <c r="I71" s="5">
        <v>37.69</v>
      </c>
      <c r="J71" s="8">
        <v>24810</v>
      </c>
      <c r="K71" s="10">
        <v>19382.8125</v>
      </c>
      <c r="L71" s="10">
        <v>3614.067</v>
      </c>
      <c r="M71" s="6">
        <v>6.8648420000000003</v>
      </c>
      <c r="N71" s="10">
        <v>2974.8201439999998</v>
      </c>
      <c r="O71" s="6">
        <v>8.34</v>
      </c>
      <c r="P71" s="10">
        <v>-639.24685599999998</v>
      </c>
      <c r="Q71" s="6">
        <v>-3.29800877</v>
      </c>
      <c r="S71" s="7">
        <v>43510</v>
      </c>
      <c r="T71" s="5">
        <v>1498</v>
      </c>
      <c r="U71" s="8">
        <v>8193483.1399999997</v>
      </c>
      <c r="V71" s="10">
        <v>3149130.2708609998</v>
      </c>
      <c r="W71" s="10">
        <v>565629.38179999997</v>
      </c>
      <c r="X71" s="6">
        <v>14.485604</v>
      </c>
      <c r="Y71" s="10">
        <v>674506.54824200005</v>
      </c>
      <c r="Z71" s="6">
        <v>12.147373999999999</v>
      </c>
      <c r="AA71" s="10">
        <v>108877.166442</v>
      </c>
      <c r="AB71" s="6">
        <v>3.4573725783999998</v>
      </c>
    </row>
    <row r="72" spans="1:28" x14ac:dyDescent="0.2">
      <c r="H72" s="5" t="s">
        <v>935</v>
      </c>
      <c r="I72" s="5">
        <v>5.09</v>
      </c>
      <c r="J72" s="8">
        <v>17270</v>
      </c>
      <c r="K72" s="10">
        <v>18771.739130000002</v>
      </c>
      <c r="L72" s="10">
        <v>915.3</v>
      </c>
      <c r="M72" s="6">
        <v>18.868131000000002</v>
      </c>
      <c r="N72" s="10">
        <v>1490.0776530000001</v>
      </c>
      <c r="O72" s="6">
        <v>11.59</v>
      </c>
      <c r="P72" s="10">
        <v>574.77765299999999</v>
      </c>
      <c r="Q72" s="6">
        <v>3.0619307521999999</v>
      </c>
      <c r="S72" s="7">
        <v>43511</v>
      </c>
      <c r="T72" s="5">
        <v>1498</v>
      </c>
      <c r="U72" s="8">
        <v>8310536.3200000003</v>
      </c>
      <c r="V72" s="10">
        <v>3148958.4556379998</v>
      </c>
      <c r="W72" s="10">
        <v>565629.38179999997</v>
      </c>
      <c r="X72" s="6">
        <v>14.692546999999999</v>
      </c>
      <c r="Y72" s="10">
        <v>674564.97618899995</v>
      </c>
      <c r="Z72" s="6">
        <v>12.319846</v>
      </c>
      <c r="AA72" s="10">
        <v>108935.59438900001</v>
      </c>
      <c r="AB72" s="6">
        <v>3.4594166903999999</v>
      </c>
    </row>
    <row r="73" spans="1:28" x14ac:dyDescent="0.2">
      <c r="H73" s="5" t="s">
        <v>936</v>
      </c>
      <c r="I73" s="5">
        <v>76.930000000000007</v>
      </c>
      <c r="J73" s="8">
        <v>49270</v>
      </c>
      <c r="K73" s="10">
        <v>17659.498208000001</v>
      </c>
      <c r="L73" s="10">
        <v>4572.9557999999997</v>
      </c>
      <c r="M73" s="6">
        <v>10.774213</v>
      </c>
      <c r="N73" s="10">
        <v>4981.799798</v>
      </c>
      <c r="O73" s="6">
        <v>9.89</v>
      </c>
      <c r="P73" s="10">
        <v>408.843998</v>
      </c>
      <c r="Q73" s="6">
        <v>2.3151507079</v>
      </c>
      <c r="S73" s="7">
        <v>43514</v>
      </c>
      <c r="T73" s="5">
        <v>1500</v>
      </c>
      <c r="U73" s="8">
        <v>8265991.7300000004</v>
      </c>
      <c r="V73" s="10">
        <v>3128162.3713719998</v>
      </c>
      <c r="W73" s="10">
        <v>558553.3909</v>
      </c>
      <c r="X73" s="6">
        <v>14.798928999999999</v>
      </c>
      <c r="Y73" s="10">
        <v>673460.28511499998</v>
      </c>
      <c r="Z73" s="6">
        <v>12.273911</v>
      </c>
      <c r="AA73" s="10">
        <v>114906.89421499999</v>
      </c>
      <c r="AB73" s="6">
        <v>3.6733033829999999</v>
      </c>
    </row>
    <row r="74" spans="1:28" x14ac:dyDescent="0.2">
      <c r="H74" s="5" t="s">
        <v>937</v>
      </c>
      <c r="I74" s="5">
        <v>60.27</v>
      </c>
      <c r="J74" s="8">
        <v>94930</v>
      </c>
      <c r="K74" s="10">
        <v>17547.134934999998</v>
      </c>
      <c r="L74" s="10">
        <v>6873</v>
      </c>
      <c r="M74" s="6">
        <v>13.812018</v>
      </c>
      <c r="N74" s="10">
        <v>6995.5784819999999</v>
      </c>
      <c r="O74" s="6">
        <v>13.57</v>
      </c>
      <c r="P74" s="10">
        <v>122.57848199999999</v>
      </c>
      <c r="Q74" s="6">
        <v>0.69856693069999998</v>
      </c>
      <c r="S74" s="7">
        <v>43515</v>
      </c>
      <c r="T74" s="5">
        <v>1500</v>
      </c>
      <c r="U74" s="8">
        <v>8308024.5</v>
      </c>
      <c r="V74" s="10">
        <v>3132091.4456409998</v>
      </c>
      <c r="W74" s="10">
        <v>558553.3909</v>
      </c>
      <c r="X74" s="6">
        <v>14.874181</v>
      </c>
      <c r="Y74" s="10">
        <v>673494.86886599998</v>
      </c>
      <c r="Z74" s="6">
        <v>12.335691000000001</v>
      </c>
      <c r="AA74" s="10">
        <v>114941.47796600001</v>
      </c>
      <c r="AB74" s="6">
        <v>3.6697995560000001</v>
      </c>
    </row>
    <row r="75" spans="1:28" x14ac:dyDescent="0.2">
      <c r="H75" s="5" t="s">
        <v>938</v>
      </c>
      <c r="I75" s="5">
        <v>170.1</v>
      </c>
      <c r="J75" s="8">
        <v>8760</v>
      </c>
      <c r="K75" s="10">
        <v>17520</v>
      </c>
      <c r="L75" s="10">
        <v>553.43219999999997</v>
      </c>
      <c r="M75" s="6">
        <v>15.828497</v>
      </c>
      <c r="N75" s="10">
        <v>698.56459299999995</v>
      </c>
      <c r="O75" s="6">
        <v>12.54</v>
      </c>
      <c r="P75" s="10">
        <v>145.13239300000001</v>
      </c>
      <c r="Q75" s="6">
        <v>0.82838124030000004</v>
      </c>
      <c r="S75" s="7">
        <v>43516</v>
      </c>
      <c r="T75" s="5">
        <v>1500</v>
      </c>
      <c r="U75" s="8">
        <v>8340464.6299999999</v>
      </c>
      <c r="V75" s="10">
        <v>3132142.0665759998</v>
      </c>
      <c r="W75" s="10">
        <v>558553.3909</v>
      </c>
      <c r="X75" s="6">
        <v>14.932259999999999</v>
      </c>
      <c r="Y75" s="10">
        <v>673543.994649</v>
      </c>
      <c r="Z75" s="6">
        <v>12.382954</v>
      </c>
      <c r="AA75" s="10">
        <v>114990.603749</v>
      </c>
      <c r="AB75" s="6">
        <v>3.6713086860000002</v>
      </c>
    </row>
    <row r="76" spans="1:28" x14ac:dyDescent="0.2">
      <c r="H76" s="5" t="s">
        <v>939</v>
      </c>
      <c r="I76" s="5">
        <v>59.73</v>
      </c>
      <c r="J76" s="8">
        <v>11900</v>
      </c>
      <c r="K76" s="10">
        <v>17500</v>
      </c>
      <c r="L76" s="10">
        <v>772.89599999999996</v>
      </c>
      <c r="M76" s="6">
        <v>15.396637999999999</v>
      </c>
      <c r="N76" s="10">
        <v>2003.3670030000001</v>
      </c>
      <c r="O76" s="6">
        <v>5.94</v>
      </c>
      <c r="P76" s="10">
        <v>1230.4710030000001</v>
      </c>
      <c r="Q76" s="6">
        <v>7.0312628763999996</v>
      </c>
      <c r="S76" s="7">
        <v>43517</v>
      </c>
      <c r="T76" s="5">
        <v>1500</v>
      </c>
      <c r="U76" s="8">
        <v>8300939.7999999998</v>
      </c>
      <c r="V76" s="10">
        <v>3133735.1114739999</v>
      </c>
      <c r="W76" s="10">
        <v>558553.3909</v>
      </c>
      <c r="X76" s="6">
        <v>14.861497</v>
      </c>
      <c r="Y76" s="10">
        <v>673503.54075000004</v>
      </c>
      <c r="Z76" s="6">
        <v>12.325013</v>
      </c>
      <c r="AA76" s="10">
        <v>114950.14985</v>
      </c>
      <c r="AB76" s="6">
        <v>3.6681514474000001</v>
      </c>
    </row>
    <row r="77" spans="1:28" x14ac:dyDescent="0.2">
      <c r="H77" s="5" t="s">
        <v>940</v>
      </c>
      <c r="I77" s="5">
        <v>10.8</v>
      </c>
      <c r="J77" s="8">
        <v>40790</v>
      </c>
      <c r="K77" s="10">
        <v>17210.970464000002</v>
      </c>
      <c r="L77" s="10">
        <v>3553.2</v>
      </c>
      <c r="M77" s="6">
        <v>11.479793000000001</v>
      </c>
      <c r="N77" s="10">
        <v>3941.0628019999999</v>
      </c>
      <c r="O77" s="6">
        <v>10.35</v>
      </c>
      <c r="P77" s="10">
        <v>387.86280199999999</v>
      </c>
      <c r="Q77" s="6">
        <v>2.2535789178000001</v>
      </c>
      <c r="S77" s="7">
        <v>43518</v>
      </c>
      <c r="T77" s="5">
        <v>1500</v>
      </c>
      <c r="U77" s="8">
        <v>8318963.5599999996</v>
      </c>
      <c r="V77" s="10">
        <v>3133440.123954</v>
      </c>
      <c r="W77" s="10">
        <v>558553.3909</v>
      </c>
      <c r="X77" s="6">
        <v>14.893765999999999</v>
      </c>
      <c r="Y77" s="10">
        <v>673518.18771900004</v>
      </c>
      <c r="Z77" s="6">
        <v>12.351505</v>
      </c>
      <c r="AA77" s="10">
        <v>114964.796819</v>
      </c>
      <c r="AB77" s="6">
        <v>3.6689642140999998</v>
      </c>
    </row>
    <row r="78" spans="1:28" x14ac:dyDescent="0.2">
      <c r="H78" s="5" t="s">
        <v>941</v>
      </c>
      <c r="I78" s="5">
        <v>107.65</v>
      </c>
      <c r="J78" s="8">
        <v>126710</v>
      </c>
      <c r="K78" s="10">
        <v>17030.913978</v>
      </c>
      <c r="L78" s="10">
        <v>2501.6</v>
      </c>
      <c r="M78" s="6">
        <v>50.651583000000002</v>
      </c>
      <c r="N78" s="10">
        <v>4112.625771</v>
      </c>
      <c r="O78" s="6">
        <v>30.81</v>
      </c>
      <c r="P78" s="10">
        <v>1611.0257710000001</v>
      </c>
      <c r="Q78" s="6">
        <v>9.4594205154999997</v>
      </c>
      <c r="S78" s="7">
        <v>43521</v>
      </c>
      <c r="T78" s="5">
        <v>1505</v>
      </c>
      <c r="U78" s="8">
        <v>8316227.6699999999</v>
      </c>
      <c r="V78" s="10">
        <v>3154077.265813</v>
      </c>
      <c r="W78" s="10">
        <v>559419.23049999995</v>
      </c>
      <c r="X78" s="6">
        <v>14.865824</v>
      </c>
      <c r="Y78" s="10">
        <v>666937.11905500002</v>
      </c>
      <c r="Z78" s="6">
        <v>12.469283000000001</v>
      </c>
      <c r="AA78" s="10">
        <v>107517.888555</v>
      </c>
      <c r="AB78" s="6">
        <v>3.4088539846999999</v>
      </c>
    </row>
    <row r="79" spans="1:28" x14ac:dyDescent="0.2">
      <c r="H79" s="5" t="s">
        <v>942</v>
      </c>
      <c r="I79" s="5">
        <v>12.27</v>
      </c>
      <c r="J79" s="8">
        <v>47040</v>
      </c>
      <c r="K79" s="10">
        <v>16390.243901999998</v>
      </c>
      <c r="L79" s="10">
        <v>3983.2</v>
      </c>
      <c r="M79" s="6">
        <v>11.8096</v>
      </c>
      <c r="N79" s="10">
        <v>4834.5323740000003</v>
      </c>
      <c r="O79" s="6">
        <v>9.73</v>
      </c>
      <c r="P79" s="10">
        <v>851.33237399999996</v>
      </c>
      <c r="Q79" s="6">
        <v>5.1941409728999997</v>
      </c>
      <c r="S79" s="7">
        <v>43522</v>
      </c>
      <c r="T79" s="5">
        <v>1505</v>
      </c>
      <c r="U79" s="8">
        <v>8309493.1100000003</v>
      </c>
      <c r="V79" s="10">
        <v>3152275.7520929999</v>
      </c>
      <c r="W79" s="10">
        <v>559419.23049999995</v>
      </c>
      <c r="X79" s="6">
        <v>14.853785</v>
      </c>
      <c r="Y79" s="10">
        <v>666972.24793399998</v>
      </c>
      <c r="Z79" s="6">
        <v>12.458529</v>
      </c>
      <c r="AA79" s="10">
        <v>107553.01743399999</v>
      </c>
      <c r="AB79" s="6">
        <v>3.4119165293</v>
      </c>
    </row>
    <row r="80" spans="1:28" x14ac:dyDescent="0.2">
      <c r="H80" s="5" t="s">
        <v>943</v>
      </c>
      <c r="I80" s="5">
        <v>296.08999999999997</v>
      </c>
      <c r="J80" s="8">
        <v>294780</v>
      </c>
      <c r="K80" s="10">
        <v>16277.19492</v>
      </c>
      <c r="L80" s="10">
        <v>6640.3851999999997</v>
      </c>
      <c r="M80" s="6">
        <v>44.392003000000003</v>
      </c>
      <c r="N80" s="10">
        <v>9011.9229589999995</v>
      </c>
      <c r="O80" s="6">
        <v>32.71</v>
      </c>
      <c r="P80" s="10">
        <v>2371.5377589999998</v>
      </c>
      <c r="Q80" s="6">
        <v>14.569695644799999</v>
      </c>
      <c r="S80" s="7">
        <v>43523</v>
      </c>
      <c r="T80" s="5">
        <v>1505</v>
      </c>
      <c r="U80" s="8">
        <v>8328636.4400000004</v>
      </c>
      <c r="V80" s="10">
        <v>3151797.9276390001</v>
      </c>
      <c r="W80" s="10">
        <v>559419.23049999995</v>
      </c>
      <c r="X80" s="6">
        <v>14.888005</v>
      </c>
      <c r="Y80" s="10">
        <v>666969.82711700001</v>
      </c>
      <c r="Z80" s="6">
        <v>12.487276</v>
      </c>
      <c r="AA80" s="10">
        <v>107550.596617</v>
      </c>
      <c r="AB80" s="6">
        <v>3.4123569811999999</v>
      </c>
    </row>
    <row r="81" spans="8:28" x14ac:dyDescent="0.2">
      <c r="H81" s="5" t="s">
        <v>944</v>
      </c>
      <c r="I81" s="5">
        <v>110.54</v>
      </c>
      <c r="J81" s="8">
        <v>55930</v>
      </c>
      <c r="K81" s="10">
        <v>16118.15562</v>
      </c>
      <c r="L81" s="10">
        <v>1497.76</v>
      </c>
      <c r="M81" s="6">
        <v>37.342430999999998</v>
      </c>
      <c r="N81" s="10">
        <v>2580.9875400000001</v>
      </c>
      <c r="O81" s="6">
        <v>21.67</v>
      </c>
      <c r="P81" s="10">
        <v>1083.2275400000001</v>
      </c>
      <c r="Q81" s="6">
        <v>6.7205427589999998</v>
      </c>
      <c r="S81" s="7">
        <v>43524</v>
      </c>
      <c r="T81" s="5">
        <v>1505</v>
      </c>
      <c r="U81" s="8">
        <v>8308876.6399999997</v>
      </c>
      <c r="V81" s="10">
        <v>3152358.627227</v>
      </c>
      <c r="W81" s="10">
        <v>559419.23049999995</v>
      </c>
      <c r="X81" s="6">
        <v>14.852683000000001</v>
      </c>
      <c r="Y81" s="10">
        <v>666957.53381099994</v>
      </c>
      <c r="Z81" s="6">
        <v>12.457879999999999</v>
      </c>
      <c r="AA81" s="10">
        <v>107538.303311</v>
      </c>
      <c r="AB81" s="6">
        <v>3.4113600649000002</v>
      </c>
    </row>
    <row r="82" spans="8:28" x14ac:dyDescent="0.2">
      <c r="H82" s="5" t="s">
        <v>945</v>
      </c>
      <c r="I82" s="5">
        <v>54.29</v>
      </c>
      <c r="J82" s="8">
        <v>15150</v>
      </c>
      <c r="K82" s="10">
        <v>15947.368420999999</v>
      </c>
      <c r="L82" s="10">
        <v>1316.88</v>
      </c>
      <c r="M82" s="6">
        <v>11.504465</v>
      </c>
      <c r="N82" s="10">
        <v>1683.333333</v>
      </c>
      <c r="O82" s="6">
        <v>9</v>
      </c>
      <c r="P82" s="10">
        <v>366.45333299999999</v>
      </c>
      <c r="Q82" s="6">
        <v>2.2978921892000002</v>
      </c>
      <c r="S82" s="7">
        <v>43525</v>
      </c>
      <c r="T82" s="5">
        <v>1505</v>
      </c>
      <c r="U82" s="8">
        <v>8327836.9199999999</v>
      </c>
      <c r="V82" s="10">
        <v>3154364.5065009999</v>
      </c>
      <c r="W82" s="10">
        <v>559419.23049999995</v>
      </c>
      <c r="X82" s="6">
        <v>14.886576</v>
      </c>
      <c r="Y82" s="10">
        <v>666932.90931899997</v>
      </c>
      <c r="Z82" s="6">
        <v>12.486769000000001</v>
      </c>
      <c r="AA82" s="10">
        <v>107513.67881899999</v>
      </c>
      <c r="AB82" s="6">
        <v>3.4084101122999999</v>
      </c>
    </row>
    <row r="83" spans="8:28" x14ac:dyDescent="0.2">
      <c r="H83" s="5" t="s">
        <v>946</v>
      </c>
      <c r="I83" s="5">
        <v>82.91</v>
      </c>
      <c r="J83" s="8">
        <v>36780</v>
      </c>
      <c r="K83" s="10">
        <v>15325</v>
      </c>
      <c r="L83" s="10">
        <v>3841.4027999999998</v>
      </c>
      <c r="M83" s="6">
        <v>9.5746269999999996</v>
      </c>
      <c r="N83" s="10">
        <v>5530.8270679999996</v>
      </c>
      <c r="O83" s="6">
        <v>6.65</v>
      </c>
      <c r="P83" s="10">
        <v>1689.424268</v>
      </c>
      <c r="Q83" s="6">
        <v>11.0239756455</v>
      </c>
      <c r="S83" s="7">
        <v>43528</v>
      </c>
      <c r="T83" s="5">
        <v>1506</v>
      </c>
      <c r="U83" s="8">
        <v>8320468.6699999999</v>
      </c>
      <c r="V83" s="10">
        <v>3174577.3333930001</v>
      </c>
      <c r="W83" s="10">
        <v>529871.69279999996</v>
      </c>
      <c r="X83" s="6">
        <v>15.702799000000001</v>
      </c>
      <c r="Y83" s="10">
        <v>670743.55886400002</v>
      </c>
      <c r="Z83" s="6">
        <v>12.404843</v>
      </c>
      <c r="AA83" s="10">
        <v>140871.866064</v>
      </c>
      <c r="AB83" s="6">
        <v>4.4374999021999999</v>
      </c>
    </row>
    <row r="84" spans="8:28" x14ac:dyDescent="0.2">
      <c r="H84" s="5" t="s">
        <v>947</v>
      </c>
      <c r="I84" s="5">
        <v>6.81</v>
      </c>
      <c r="J84" s="8">
        <v>40490</v>
      </c>
      <c r="K84" s="10">
        <v>14886.029412</v>
      </c>
      <c r="L84" s="10">
        <v>2618</v>
      </c>
      <c r="M84" s="6">
        <v>15.466004999999999</v>
      </c>
      <c r="N84" s="10">
        <v>1801.1565840000001</v>
      </c>
      <c r="O84" s="6">
        <v>22.48</v>
      </c>
      <c r="P84" s="10">
        <v>-816.84341600000005</v>
      </c>
      <c r="Q84" s="6">
        <v>-5.487315615</v>
      </c>
      <c r="S84" s="7">
        <v>43529</v>
      </c>
      <c r="T84" s="5">
        <v>1506</v>
      </c>
      <c r="U84" s="8">
        <v>8311435.8700000001</v>
      </c>
      <c r="V84" s="10">
        <v>3173647.7639620001</v>
      </c>
      <c r="W84" s="10">
        <v>529871.69279999996</v>
      </c>
      <c r="X84" s="6">
        <v>15.685752000000001</v>
      </c>
      <c r="Y84" s="10">
        <v>670762.33749599999</v>
      </c>
      <c r="Z84" s="6">
        <v>12.391029</v>
      </c>
      <c r="AA84" s="10">
        <v>140890.644696</v>
      </c>
      <c r="AB84" s="6">
        <v>4.4393913621000003</v>
      </c>
    </row>
    <row r="85" spans="8:28" x14ac:dyDescent="0.2">
      <c r="H85" s="5" t="s">
        <v>948</v>
      </c>
      <c r="I85" s="5">
        <v>50.61</v>
      </c>
      <c r="J85" s="8">
        <v>14750</v>
      </c>
      <c r="K85" s="10">
        <v>14320.388349999999</v>
      </c>
      <c r="L85" s="10">
        <v>524.61</v>
      </c>
      <c r="M85" s="6">
        <v>28.116123999999999</v>
      </c>
      <c r="N85" s="10">
        <v>859.55710999999997</v>
      </c>
      <c r="O85" s="6">
        <v>17.16</v>
      </c>
      <c r="P85" s="10">
        <v>334.94711000000001</v>
      </c>
      <c r="Q85" s="6">
        <v>2.3389526971999999</v>
      </c>
      <c r="S85" s="7">
        <v>43530</v>
      </c>
      <c r="T85" s="5">
        <v>1506</v>
      </c>
      <c r="U85" s="8">
        <v>8247583.8300000001</v>
      </c>
      <c r="V85" s="10">
        <v>3172226.8225509999</v>
      </c>
      <c r="W85" s="10">
        <v>529871.69279999996</v>
      </c>
      <c r="X85" s="6">
        <v>15.565246999999999</v>
      </c>
      <c r="Y85" s="10">
        <v>670756.57598600001</v>
      </c>
      <c r="Z85" s="6">
        <v>12.295942</v>
      </c>
      <c r="AA85" s="10">
        <v>140884.88318599999</v>
      </c>
      <c r="AB85" s="6">
        <v>4.4411982833000003</v>
      </c>
    </row>
    <row r="86" spans="8:28" x14ac:dyDescent="0.2">
      <c r="H86" s="5" t="s">
        <v>949</v>
      </c>
      <c r="I86" s="5">
        <v>498.61</v>
      </c>
      <c r="J86" s="8">
        <v>76120</v>
      </c>
      <c r="K86" s="10">
        <v>13992.647059000001</v>
      </c>
      <c r="L86" s="10">
        <v>3957.2064</v>
      </c>
      <c r="M86" s="6">
        <v>19.235792</v>
      </c>
      <c r="N86" s="10">
        <v>4604.9606780000004</v>
      </c>
      <c r="O86" s="6">
        <v>16.53</v>
      </c>
      <c r="P86" s="10">
        <v>647.754278</v>
      </c>
      <c r="Q86" s="6">
        <v>4.6292475957999999</v>
      </c>
      <c r="S86" s="7">
        <v>43531</v>
      </c>
      <c r="T86" s="5">
        <v>1506</v>
      </c>
      <c r="U86" s="8">
        <v>8160634.5999999996</v>
      </c>
      <c r="V86" s="10">
        <v>3171921.1335809999</v>
      </c>
      <c r="W86" s="10">
        <v>529871.69279999996</v>
      </c>
      <c r="X86" s="6">
        <v>15.401152</v>
      </c>
      <c r="Y86" s="10">
        <v>670751.94629700005</v>
      </c>
      <c r="Z86" s="6">
        <v>12.166397</v>
      </c>
      <c r="AA86" s="10">
        <v>140880.253497</v>
      </c>
      <c r="AB86" s="6">
        <v>4.4414803383999999</v>
      </c>
    </row>
    <row r="87" spans="8:28" x14ac:dyDescent="0.2">
      <c r="H87" s="5" t="s">
        <v>950</v>
      </c>
      <c r="I87" s="5">
        <v>164.68</v>
      </c>
      <c r="J87" s="8">
        <v>10280</v>
      </c>
      <c r="K87" s="10">
        <v>13891.891892</v>
      </c>
      <c r="L87" s="10">
        <v>726.56880000000001</v>
      </c>
      <c r="M87" s="6">
        <v>14.148695</v>
      </c>
      <c r="N87" s="10">
        <v>877.88215200000002</v>
      </c>
      <c r="O87" s="6">
        <v>11.71</v>
      </c>
      <c r="P87" s="10">
        <v>151.31335200000001</v>
      </c>
      <c r="Q87" s="6">
        <v>1.0892206273</v>
      </c>
      <c r="S87" s="7">
        <v>43532</v>
      </c>
      <c r="T87" s="5">
        <v>1506</v>
      </c>
      <c r="U87" s="8">
        <v>8156590.8200000003</v>
      </c>
      <c r="V87" s="10">
        <v>3169961.3692060001</v>
      </c>
      <c r="W87" s="10">
        <v>529871.69279999996</v>
      </c>
      <c r="X87" s="6">
        <v>15.393521</v>
      </c>
      <c r="Y87" s="10">
        <v>670758.03677500004</v>
      </c>
      <c r="Z87" s="6">
        <v>12.160258000000001</v>
      </c>
      <c r="AA87" s="10">
        <v>140886.343975</v>
      </c>
      <c r="AB87" s="6">
        <v>4.4444183246</v>
      </c>
    </row>
    <row r="88" spans="8:28" x14ac:dyDescent="0.2">
      <c r="H88" s="5" t="s">
        <v>951</v>
      </c>
      <c r="I88" s="5">
        <v>45.32</v>
      </c>
      <c r="J88" s="8">
        <v>7880</v>
      </c>
      <c r="K88" s="10">
        <v>13824.561404</v>
      </c>
      <c r="L88" s="10">
        <v>1440.2231999999999</v>
      </c>
      <c r="M88" s="6">
        <v>5.471374</v>
      </c>
      <c r="N88" s="10">
        <v>1302.479339</v>
      </c>
      <c r="O88" s="6">
        <v>6.05</v>
      </c>
      <c r="P88" s="10">
        <v>-137.74386100000001</v>
      </c>
      <c r="Q88" s="6">
        <v>-0.99637056930000001</v>
      </c>
      <c r="S88" s="7">
        <v>43535</v>
      </c>
      <c r="T88" s="5">
        <v>1507</v>
      </c>
      <c r="U88" s="8">
        <v>8249558.1100000003</v>
      </c>
      <c r="V88" s="10">
        <v>3160157.3948630001</v>
      </c>
      <c r="W88" s="10">
        <v>500732.23879999999</v>
      </c>
      <c r="X88" s="6">
        <v>16.474989000000001</v>
      </c>
      <c r="Y88" s="10">
        <v>647844.46369899996</v>
      </c>
      <c r="Z88" s="6">
        <v>12.733855999999999</v>
      </c>
      <c r="AA88" s="10">
        <v>147112.22489899999</v>
      </c>
      <c r="AB88" s="6">
        <v>4.6552182856000002</v>
      </c>
    </row>
    <row r="89" spans="8:28" x14ac:dyDescent="0.2">
      <c r="H89" s="5" t="s">
        <v>952</v>
      </c>
      <c r="I89" s="5">
        <v>158.63999999999999</v>
      </c>
      <c r="J89" s="8">
        <v>70440</v>
      </c>
      <c r="K89" s="10">
        <v>13757.8125</v>
      </c>
      <c r="L89" s="10">
        <v>4968.3599999999997</v>
      </c>
      <c r="M89" s="6">
        <v>14.177716999999999</v>
      </c>
      <c r="N89" s="10">
        <v>5225.5192880000004</v>
      </c>
      <c r="O89" s="6">
        <v>13.48</v>
      </c>
      <c r="P89" s="10">
        <v>257.159288</v>
      </c>
      <c r="Q89" s="6">
        <v>1.8691873278</v>
      </c>
      <c r="S89" s="7">
        <v>43536</v>
      </c>
      <c r="T89" s="5">
        <v>1507</v>
      </c>
      <c r="U89" s="8">
        <v>8269882.7699999996</v>
      </c>
      <c r="V89" s="10">
        <v>3160176.320638</v>
      </c>
      <c r="W89" s="10">
        <v>500732.23879999999</v>
      </c>
      <c r="X89" s="6">
        <v>16.515578999999999</v>
      </c>
      <c r="Y89" s="10">
        <v>647842.85902500001</v>
      </c>
      <c r="Z89" s="6">
        <v>12.76526</v>
      </c>
      <c r="AA89" s="10">
        <v>147110.62022499999</v>
      </c>
      <c r="AB89" s="6">
        <v>4.6551396282999997</v>
      </c>
    </row>
    <row r="90" spans="8:28" x14ac:dyDescent="0.2">
      <c r="H90" s="5" t="s">
        <v>953</v>
      </c>
      <c r="I90" s="5">
        <v>24.64</v>
      </c>
      <c r="J90" s="8">
        <v>11850</v>
      </c>
      <c r="K90" s="10">
        <v>13314.606742</v>
      </c>
      <c r="L90" s="10">
        <v>812.60270000000003</v>
      </c>
      <c r="M90" s="6">
        <v>14.582772</v>
      </c>
      <c r="N90" s="10">
        <v>2314.453125</v>
      </c>
      <c r="O90" s="6">
        <v>5.12</v>
      </c>
      <c r="P90" s="10">
        <v>1501.8504250000001</v>
      </c>
      <c r="Q90" s="6">
        <v>11.279720491599999</v>
      </c>
      <c r="S90" s="7">
        <v>43537</v>
      </c>
      <c r="T90" s="5">
        <v>1507</v>
      </c>
      <c r="U90" s="8">
        <v>8330123.3700000001</v>
      </c>
      <c r="V90" s="10">
        <v>3164625.50942</v>
      </c>
      <c r="W90" s="10">
        <v>500732.23879999999</v>
      </c>
      <c r="X90" s="6">
        <v>16.635884000000001</v>
      </c>
      <c r="Y90" s="10">
        <v>647861.89434100001</v>
      </c>
      <c r="Z90" s="6">
        <v>12.857869000000001</v>
      </c>
      <c r="AA90" s="10">
        <v>147129.65554099999</v>
      </c>
      <c r="AB90" s="6">
        <v>4.6491964089</v>
      </c>
    </row>
    <row r="91" spans="8:28" x14ac:dyDescent="0.2">
      <c r="H91" s="5" t="s">
        <v>954</v>
      </c>
      <c r="I91" s="5">
        <v>167.44</v>
      </c>
      <c r="J91" s="8">
        <v>22220</v>
      </c>
      <c r="K91" s="10">
        <v>12994.152047</v>
      </c>
      <c r="L91" s="10">
        <v>1880.3589999999999</v>
      </c>
      <c r="M91" s="6">
        <v>11.816891999999999</v>
      </c>
      <c r="N91" s="10">
        <v>2358.81104</v>
      </c>
      <c r="O91" s="6">
        <v>9.42</v>
      </c>
      <c r="P91" s="10">
        <v>478.45204000000001</v>
      </c>
      <c r="Q91" s="6">
        <v>3.6820566560999999</v>
      </c>
      <c r="S91" s="7">
        <v>43538</v>
      </c>
      <c r="T91" s="5">
        <v>1507</v>
      </c>
      <c r="U91" s="8">
        <v>8340111</v>
      </c>
      <c r="V91" s="10">
        <v>3165289.0578410001</v>
      </c>
      <c r="W91" s="10">
        <v>500732.23879999999</v>
      </c>
      <c r="X91" s="6">
        <v>16.655830000000002</v>
      </c>
      <c r="Y91" s="10">
        <v>647807.00852300005</v>
      </c>
      <c r="Z91" s="6">
        <v>12.874376</v>
      </c>
      <c r="AA91" s="10">
        <v>147074.769723</v>
      </c>
      <c r="AB91" s="6">
        <v>4.6464877941999996</v>
      </c>
    </row>
    <row r="92" spans="8:28" x14ac:dyDescent="0.2">
      <c r="H92" s="5" t="s">
        <v>955</v>
      </c>
      <c r="I92" s="5">
        <v>38.74</v>
      </c>
      <c r="J92" s="8">
        <v>18050</v>
      </c>
      <c r="K92" s="10">
        <v>12892.857142999999</v>
      </c>
      <c r="L92" s="10">
        <v>2743.7386999999999</v>
      </c>
      <c r="M92" s="6">
        <v>6.5786150000000001</v>
      </c>
      <c r="N92" s="10">
        <v>2743.7386999999999</v>
      </c>
      <c r="O92" s="6">
        <v>6.5786150000000001</v>
      </c>
      <c r="P92" s="10">
        <v>0</v>
      </c>
      <c r="Q92" s="6">
        <v>0</v>
      </c>
      <c r="S92" s="7">
        <v>43539</v>
      </c>
      <c r="T92" s="5">
        <v>1507</v>
      </c>
      <c r="U92" s="8">
        <v>8386406.4699999997</v>
      </c>
      <c r="V92" s="10">
        <v>3164072.1110680001</v>
      </c>
      <c r="W92" s="10">
        <v>500732.23879999999</v>
      </c>
      <c r="X92" s="6">
        <v>16.748284999999999</v>
      </c>
      <c r="Y92" s="10">
        <v>647833.78181900003</v>
      </c>
      <c r="Z92" s="6">
        <v>12.945306</v>
      </c>
      <c r="AA92" s="10">
        <v>147101.543019</v>
      </c>
      <c r="AB92" s="6">
        <v>4.6491210647000001</v>
      </c>
    </row>
    <row r="93" spans="8:28" x14ac:dyDescent="0.2">
      <c r="H93" s="5" t="s">
        <v>956</v>
      </c>
      <c r="I93" s="5">
        <v>42.05</v>
      </c>
      <c r="J93" s="8">
        <v>17240</v>
      </c>
      <c r="K93" s="10">
        <v>12314.285714</v>
      </c>
      <c r="L93" s="10">
        <v>2595.8697000000002</v>
      </c>
      <c r="M93" s="6">
        <v>6.6413190000000002</v>
      </c>
      <c r="N93" s="10">
        <v>2982.6989619999999</v>
      </c>
      <c r="O93" s="6">
        <v>5.78</v>
      </c>
      <c r="P93" s="10">
        <v>386.82926200000003</v>
      </c>
      <c r="Q93" s="6">
        <v>3.1413049112999998</v>
      </c>
      <c r="S93" s="7">
        <v>43542</v>
      </c>
      <c r="T93" s="5">
        <v>1507</v>
      </c>
      <c r="U93" s="8">
        <v>8398332.8599999994</v>
      </c>
      <c r="V93" s="10">
        <v>3147413.9754340001</v>
      </c>
      <c r="W93" s="10">
        <v>492950.8676</v>
      </c>
      <c r="X93" s="6">
        <v>17.036856</v>
      </c>
      <c r="Y93" s="10">
        <v>640453.82335900003</v>
      </c>
      <c r="Z93" s="6">
        <v>13.113097</v>
      </c>
      <c r="AA93" s="10">
        <v>147502.955759</v>
      </c>
      <c r="AB93" s="6">
        <v>4.6864809304000001</v>
      </c>
    </row>
    <row r="94" spans="8:28" x14ac:dyDescent="0.2">
      <c r="H94" s="5" t="s">
        <v>957</v>
      </c>
      <c r="I94" s="5">
        <v>49.95</v>
      </c>
      <c r="J94" s="8">
        <v>63780</v>
      </c>
      <c r="K94" s="10">
        <v>11966.228893</v>
      </c>
      <c r="L94" s="10">
        <v>3456</v>
      </c>
      <c r="M94" s="6">
        <v>18.454861000000001</v>
      </c>
      <c r="N94" s="10">
        <v>3192.192192</v>
      </c>
      <c r="O94" s="6">
        <v>19.98</v>
      </c>
      <c r="P94" s="10">
        <v>-263.80780800000002</v>
      </c>
      <c r="Q94" s="6">
        <v>-2.2046027213000001</v>
      </c>
      <c r="S94" s="7">
        <v>43543</v>
      </c>
      <c r="T94" s="5">
        <v>1507</v>
      </c>
      <c r="U94" s="8">
        <v>8348450.1100000003</v>
      </c>
      <c r="V94" s="10">
        <v>3140978.0924430001</v>
      </c>
      <c r="W94" s="10">
        <v>492950.8676</v>
      </c>
      <c r="X94" s="6">
        <v>16.935663999999999</v>
      </c>
      <c r="Y94" s="10">
        <v>640450.470784</v>
      </c>
      <c r="Z94" s="6">
        <v>13.035278</v>
      </c>
      <c r="AA94" s="10">
        <v>147499.60318400001</v>
      </c>
      <c r="AB94" s="6">
        <v>4.6959768213000004</v>
      </c>
    </row>
    <row r="95" spans="8:28" x14ac:dyDescent="0.2">
      <c r="H95" s="5" t="s">
        <v>958</v>
      </c>
      <c r="I95" s="5">
        <v>30.34</v>
      </c>
      <c r="J95" s="8">
        <v>6310</v>
      </c>
      <c r="K95" s="10">
        <v>11905.660377</v>
      </c>
      <c r="L95" s="10">
        <v>1029.6990000000001</v>
      </c>
      <c r="M95" s="6">
        <v>6.1280039999999998</v>
      </c>
      <c r="N95" s="10">
        <v>1204.1984729999999</v>
      </c>
      <c r="O95" s="6">
        <v>5.24</v>
      </c>
      <c r="P95" s="10">
        <v>174.49947299999999</v>
      </c>
      <c r="Q95" s="6">
        <v>1.4656849578</v>
      </c>
      <c r="S95" s="7">
        <v>43544</v>
      </c>
      <c r="T95" s="5">
        <v>1507</v>
      </c>
      <c r="U95" s="8">
        <v>8246341.8499999996</v>
      </c>
      <c r="V95" s="10">
        <v>3142885.1494430001</v>
      </c>
      <c r="W95" s="10">
        <v>492950.8676</v>
      </c>
      <c r="X95" s="6">
        <v>16.728527</v>
      </c>
      <c r="Y95" s="10">
        <v>640456.35325199994</v>
      </c>
      <c r="Z95" s="6">
        <v>12.875728000000001</v>
      </c>
      <c r="AA95" s="10">
        <v>147505.485652</v>
      </c>
      <c r="AB95" s="6">
        <v>4.6933145386000001</v>
      </c>
    </row>
    <row r="96" spans="8:28" x14ac:dyDescent="0.2">
      <c r="H96" s="5" t="s">
        <v>959</v>
      </c>
      <c r="I96" s="5">
        <v>86.68</v>
      </c>
      <c r="J96" s="8">
        <v>27480</v>
      </c>
      <c r="K96" s="10">
        <v>11844.827585999999</v>
      </c>
      <c r="L96" s="10">
        <v>2805.45</v>
      </c>
      <c r="M96" s="6">
        <v>9.7952200000000005</v>
      </c>
      <c r="N96" s="10">
        <v>3033.1125830000001</v>
      </c>
      <c r="O96" s="6">
        <v>9.06</v>
      </c>
      <c r="P96" s="10">
        <v>227.66258300000001</v>
      </c>
      <c r="Q96" s="6">
        <v>1.9220421835999999</v>
      </c>
      <c r="S96" s="7">
        <v>43545</v>
      </c>
      <c r="T96" s="5">
        <v>1507</v>
      </c>
      <c r="U96" s="8">
        <v>8244951.9400000004</v>
      </c>
      <c r="V96" s="10">
        <v>3149207.5349400002</v>
      </c>
      <c r="W96" s="10">
        <v>492950.8676</v>
      </c>
      <c r="X96" s="6">
        <v>16.725707</v>
      </c>
      <c r="Y96" s="10">
        <v>640453.06108300004</v>
      </c>
      <c r="Z96" s="6">
        <v>12.873624</v>
      </c>
      <c r="AA96" s="10">
        <v>147502.19348300001</v>
      </c>
      <c r="AB96" s="6">
        <v>4.6837876464999999</v>
      </c>
    </row>
    <row r="97" spans="8:28" x14ac:dyDescent="0.2">
      <c r="H97" s="5" t="s">
        <v>960</v>
      </c>
      <c r="I97" s="5">
        <v>206.15</v>
      </c>
      <c r="J97" s="8">
        <v>48840</v>
      </c>
      <c r="K97" s="10">
        <v>10901.785714</v>
      </c>
      <c r="L97" s="10">
        <v>1482.9939999999999</v>
      </c>
      <c r="M97" s="6">
        <v>32.933377</v>
      </c>
      <c r="N97" s="10">
        <v>2445.6685029999999</v>
      </c>
      <c r="O97" s="6">
        <v>19.97</v>
      </c>
      <c r="P97" s="10">
        <v>962.67450299999996</v>
      </c>
      <c r="Q97" s="6">
        <v>8.8304295093</v>
      </c>
      <c r="S97" s="7">
        <v>43546</v>
      </c>
      <c r="T97" s="5">
        <v>1508</v>
      </c>
      <c r="U97" s="8">
        <v>8053355.2199999997</v>
      </c>
      <c r="V97" s="10">
        <v>3145728.7478419999</v>
      </c>
      <c r="W97" s="10">
        <v>493159.96360000002</v>
      </c>
      <c r="X97" s="6">
        <v>16.330107000000002</v>
      </c>
      <c r="Y97" s="10">
        <v>640633.40998300002</v>
      </c>
      <c r="Z97" s="6">
        <v>12.570926</v>
      </c>
      <c r="AA97" s="10">
        <v>147473.446383</v>
      </c>
      <c r="AB97" s="6">
        <v>4.6880534910999998</v>
      </c>
    </row>
    <row r="98" spans="8:28" x14ac:dyDescent="0.2">
      <c r="H98" s="5" t="s">
        <v>961</v>
      </c>
      <c r="I98" s="5">
        <v>44.4</v>
      </c>
      <c r="J98" s="8">
        <v>12060</v>
      </c>
      <c r="K98" s="10">
        <v>10396.551724000001</v>
      </c>
      <c r="L98" s="10">
        <v>640.976</v>
      </c>
      <c r="M98" s="6">
        <v>18.815056999999999</v>
      </c>
      <c r="N98" s="10">
        <v>1070.097604</v>
      </c>
      <c r="O98" s="6">
        <v>11.27</v>
      </c>
      <c r="P98" s="10">
        <v>429.12160399999999</v>
      </c>
      <c r="Q98" s="6">
        <v>4.1275378186999996</v>
      </c>
      <c r="S98" s="7">
        <v>43549</v>
      </c>
      <c r="T98" s="5">
        <v>1510</v>
      </c>
      <c r="U98" s="8">
        <v>8248210.0700000003</v>
      </c>
      <c r="V98" s="10">
        <v>3143977.8071079999</v>
      </c>
      <c r="W98" s="10">
        <v>506967.78899999999</v>
      </c>
      <c r="X98" s="6">
        <v>16.269693</v>
      </c>
      <c r="Y98" s="10">
        <v>656949.04076</v>
      </c>
      <c r="Z98" s="6">
        <v>12.555327</v>
      </c>
      <c r="AA98" s="10">
        <v>149981.25176000001</v>
      </c>
      <c r="AB98" s="6">
        <v>4.7704297219000003</v>
      </c>
    </row>
    <row r="99" spans="8:28" x14ac:dyDescent="0.2">
      <c r="H99" s="5" t="s">
        <v>962</v>
      </c>
      <c r="I99" s="5">
        <v>27.46</v>
      </c>
      <c r="J99" s="8">
        <v>3260</v>
      </c>
      <c r="K99" s="10">
        <v>10187.5</v>
      </c>
      <c r="L99" s="10">
        <v>1794.4179999999999</v>
      </c>
      <c r="M99" s="6">
        <v>1.8167450000000001</v>
      </c>
      <c r="N99" s="10">
        <v>1794.4179999999999</v>
      </c>
      <c r="O99" s="6">
        <v>1.8167450000000001</v>
      </c>
      <c r="P99" s="10">
        <v>0</v>
      </c>
      <c r="Q99" s="6">
        <v>0</v>
      </c>
      <c r="S99" s="7">
        <v>43550</v>
      </c>
      <c r="T99" s="5">
        <v>1510</v>
      </c>
      <c r="U99" s="8">
        <v>8328933.0300000003</v>
      </c>
      <c r="V99" s="10">
        <v>3145087.8235749998</v>
      </c>
      <c r="W99" s="10">
        <v>506967.78899999999</v>
      </c>
      <c r="X99" s="6">
        <v>16.428920000000002</v>
      </c>
      <c r="Y99" s="10">
        <v>656958.58650600002</v>
      </c>
      <c r="Z99" s="6">
        <v>12.678018</v>
      </c>
      <c r="AA99" s="10">
        <v>149990.797506</v>
      </c>
      <c r="AB99" s="6">
        <v>4.7690495757000004</v>
      </c>
    </row>
    <row r="100" spans="8:28" x14ac:dyDescent="0.2">
      <c r="H100" s="5" t="s">
        <v>963</v>
      </c>
      <c r="I100" s="5">
        <v>42.19</v>
      </c>
      <c r="J100" s="8">
        <v>4680</v>
      </c>
      <c r="K100" s="10">
        <v>10173.913043</v>
      </c>
      <c r="L100" s="10">
        <v>1666.0183999999999</v>
      </c>
      <c r="M100" s="6">
        <v>2.8090929999999998</v>
      </c>
      <c r="N100" s="10">
        <v>1073.394495</v>
      </c>
      <c r="O100" s="6">
        <v>4.3600000000000003</v>
      </c>
      <c r="P100" s="10">
        <v>-592.62390500000004</v>
      </c>
      <c r="Q100" s="6">
        <v>-5.8249358142999998</v>
      </c>
      <c r="S100" s="7">
        <v>43551</v>
      </c>
      <c r="T100" s="5">
        <v>1510</v>
      </c>
      <c r="U100" s="8">
        <v>8296786.8799999999</v>
      </c>
      <c r="V100" s="10">
        <v>3145620.2565560001</v>
      </c>
      <c r="W100" s="10">
        <v>506967.78899999999</v>
      </c>
      <c r="X100" s="6">
        <v>16.365511000000001</v>
      </c>
      <c r="Y100" s="10">
        <v>656963.18825600005</v>
      </c>
      <c r="Z100" s="6">
        <v>12.628997999999999</v>
      </c>
      <c r="AA100" s="10">
        <v>149995.399256</v>
      </c>
      <c r="AB100" s="6">
        <v>4.7683886490000003</v>
      </c>
    </row>
    <row r="101" spans="8:28" x14ac:dyDescent="0.2">
      <c r="H101" s="5" t="s">
        <v>964</v>
      </c>
      <c r="I101" s="5">
        <v>31.46</v>
      </c>
      <c r="J101" s="8">
        <v>12280</v>
      </c>
      <c r="K101" s="10">
        <v>9824</v>
      </c>
      <c r="L101" s="10">
        <v>1560.84</v>
      </c>
      <c r="M101" s="6">
        <v>7.8675579999999998</v>
      </c>
      <c r="N101" s="10">
        <v>1641.7112299999999</v>
      </c>
      <c r="O101" s="6">
        <v>7.48</v>
      </c>
      <c r="P101" s="10">
        <v>80.871229999999997</v>
      </c>
      <c r="Q101" s="6">
        <v>0.82320063060000004</v>
      </c>
      <c r="S101" s="7">
        <v>43552</v>
      </c>
      <c r="T101" s="5">
        <v>1510</v>
      </c>
      <c r="U101" s="8">
        <v>8342260.3300000001</v>
      </c>
      <c r="V101" s="10">
        <v>3144958.7804569998</v>
      </c>
      <c r="W101" s="10">
        <v>506967.78899999999</v>
      </c>
      <c r="X101" s="6">
        <v>16.455207999999999</v>
      </c>
      <c r="Y101" s="10">
        <v>657006.54081999999</v>
      </c>
      <c r="Z101" s="6">
        <v>12.697378</v>
      </c>
      <c r="AA101" s="10">
        <v>150038.75182</v>
      </c>
      <c r="AB101" s="6">
        <v>4.7707700575</v>
      </c>
    </row>
    <row r="102" spans="8:28" x14ac:dyDescent="0.2">
      <c r="H102" s="5" t="s">
        <v>965</v>
      </c>
      <c r="I102" s="5">
        <v>130.15</v>
      </c>
      <c r="J102" s="8">
        <v>8040</v>
      </c>
      <c r="K102" s="10">
        <v>9804.8780490000008</v>
      </c>
      <c r="L102" s="10">
        <v>243.53139999999999</v>
      </c>
      <c r="M102" s="6">
        <v>33.014223000000001</v>
      </c>
      <c r="N102" s="10">
        <v>600</v>
      </c>
      <c r="O102" s="6">
        <v>13.4</v>
      </c>
      <c r="P102" s="10">
        <v>356.46859999999998</v>
      </c>
      <c r="Q102" s="6">
        <v>3.6356250248999999</v>
      </c>
      <c r="S102" s="7">
        <v>43553</v>
      </c>
      <c r="T102" s="5">
        <v>1510</v>
      </c>
      <c r="U102" s="8">
        <v>8363761.4699999997</v>
      </c>
      <c r="V102" s="10">
        <v>3147655.998989</v>
      </c>
      <c r="W102" s="10">
        <v>506967.78899999999</v>
      </c>
      <c r="X102" s="6">
        <v>16.497619</v>
      </c>
      <c r="Y102" s="10">
        <v>657015.72511100001</v>
      </c>
      <c r="Z102" s="6">
        <v>12.729926000000001</v>
      </c>
      <c r="AA102" s="10">
        <v>150047.93611099999</v>
      </c>
      <c r="AB102" s="6">
        <v>4.7669737785999997</v>
      </c>
    </row>
    <row r="103" spans="8:28" x14ac:dyDescent="0.2">
      <c r="H103" s="5" t="s">
        <v>966</v>
      </c>
      <c r="I103" s="5">
        <v>127.82</v>
      </c>
      <c r="J103" s="8">
        <v>7930</v>
      </c>
      <c r="K103" s="10">
        <v>9670.7317070000008</v>
      </c>
      <c r="L103" s="10">
        <v>258.74849999999998</v>
      </c>
      <c r="M103" s="6">
        <v>30.647521000000001</v>
      </c>
      <c r="N103" s="10">
        <v>258.74849999999998</v>
      </c>
      <c r="O103" s="6">
        <v>30.647521000000001</v>
      </c>
      <c r="P103" s="10">
        <v>0</v>
      </c>
      <c r="Q103" s="6">
        <v>0</v>
      </c>
      <c r="S103" s="7">
        <v>43556</v>
      </c>
      <c r="T103" s="5">
        <v>1507</v>
      </c>
      <c r="U103" s="8">
        <v>8287295.2300000004</v>
      </c>
      <c r="V103" s="10">
        <v>3120315.4235689999</v>
      </c>
      <c r="W103" s="10">
        <v>486470.14069999999</v>
      </c>
      <c r="X103" s="6">
        <v>17.035568000000001</v>
      </c>
      <c r="Y103" s="10">
        <v>640091.22811100003</v>
      </c>
      <c r="Z103" s="6">
        <v>12.947053</v>
      </c>
      <c r="AA103" s="10">
        <v>153621.08741099999</v>
      </c>
      <c r="AB103" s="6">
        <v>4.9232550739000001</v>
      </c>
    </row>
    <row r="104" spans="8:28" x14ac:dyDescent="0.2">
      <c r="H104" s="5" t="s">
        <v>967</v>
      </c>
      <c r="I104" s="5">
        <v>57.92</v>
      </c>
      <c r="J104" s="8">
        <v>8020</v>
      </c>
      <c r="K104" s="10">
        <v>9011.2359550000001</v>
      </c>
      <c r="L104" s="10">
        <v>557.75199999999995</v>
      </c>
      <c r="M104" s="6">
        <v>14.379151</v>
      </c>
      <c r="N104" s="10">
        <v>864.22413800000004</v>
      </c>
      <c r="O104" s="6">
        <v>9.2799999999999994</v>
      </c>
      <c r="P104" s="10">
        <v>306.47213799999997</v>
      </c>
      <c r="Q104" s="6">
        <v>3.4010000344</v>
      </c>
      <c r="S104" s="7">
        <v>43557</v>
      </c>
      <c r="T104" s="5">
        <v>1507</v>
      </c>
      <c r="U104" s="8">
        <v>8291699.79</v>
      </c>
      <c r="V104" s="10">
        <v>3118742.9750430002</v>
      </c>
      <c r="W104" s="10">
        <v>486470.14069999999</v>
      </c>
      <c r="X104" s="6">
        <v>17.044622</v>
      </c>
      <c r="Y104" s="10">
        <v>640052.17920599994</v>
      </c>
      <c r="Z104" s="6">
        <v>12.954725</v>
      </c>
      <c r="AA104" s="10">
        <v>153582.03850600001</v>
      </c>
      <c r="AB104" s="6">
        <v>4.9244852729000002</v>
      </c>
    </row>
    <row r="105" spans="8:28" x14ac:dyDescent="0.2">
      <c r="H105" s="5" t="s">
        <v>968</v>
      </c>
      <c r="I105" s="5">
        <v>54.24</v>
      </c>
      <c r="J105" s="8">
        <v>41560</v>
      </c>
      <c r="K105" s="10">
        <v>8731.0924369999993</v>
      </c>
      <c r="L105" s="10">
        <v>3018.7098000000001</v>
      </c>
      <c r="M105" s="6">
        <v>13.767471</v>
      </c>
      <c r="N105" s="10">
        <v>3362.4595469999999</v>
      </c>
      <c r="O105" s="6">
        <v>12.36</v>
      </c>
      <c r="P105" s="10">
        <v>343.74974700000001</v>
      </c>
      <c r="Q105" s="6">
        <v>3.9370760235</v>
      </c>
      <c r="S105" s="7">
        <v>43558</v>
      </c>
      <c r="T105" s="5">
        <v>1507</v>
      </c>
      <c r="U105" s="8">
        <v>8308233.1900000004</v>
      </c>
      <c r="V105" s="10">
        <v>3118372.6352889999</v>
      </c>
      <c r="W105" s="10">
        <v>486470.14069999999</v>
      </c>
      <c r="X105" s="6">
        <v>17.078609</v>
      </c>
      <c r="Y105" s="10">
        <v>640108.48921499995</v>
      </c>
      <c r="Z105" s="6">
        <v>12.979414</v>
      </c>
      <c r="AA105" s="10">
        <v>153638.34851499999</v>
      </c>
      <c r="AB105" s="6">
        <v>4.9268758574999998</v>
      </c>
    </row>
    <row r="106" spans="8:28" x14ac:dyDescent="0.2">
      <c r="H106" s="5" t="s">
        <v>969</v>
      </c>
      <c r="I106" s="5">
        <v>200.04</v>
      </c>
      <c r="J106" s="8">
        <v>26010</v>
      </c>
      <c r="K106" s="10">
        <v>8728.187919</v>
      </c>
      <c r="L106" s="10">
        <v>872.3</v>
      </c>
      <c r="M106" s="6">
        <v>29.817723000000001</v>
      </c>
      <c r="N106" s="10">
        <v>1561.2244900000001</v>
      </c>
      <c r="O106" s="6">
        <v>16.66</v>
      </c>
      <c r="P106" s="10">
        <v>688.92448999999999</v>
      </c>
      <c r="Q106" s="6">
        <v>7.8930987297000001</v>
      </c>
      <c r="S106" s="7">
        <v>43559</v>
      </c>
      <c r="T106" s="5">
        <v>1507</v>
      </c>
      <c r="U106" s="8">
        <v>8330193.96</v>
      </c>
      <c r="V106" s="10">
        <v>3118263.374609</v>
      </c>
      <c r="W106" s="10">
        <v>486470.14069999999</v>
      </c>
      <c r="X106" s="6">
        <v>17.123752</v>
      </c>
      <c r="Y106" s="10">
        <v>640139.29504</v>
      </c>
      <c r="Z106" s="6">
        <v>13.013096000000001</v>
      </c>
      <c r="AA106" s="10">
        <v>153669.15434000001</v>
      </c>
      <c r="AB106" s="6">
        <v>4.9280364061000004</v>
      </c>
    </row>
    <row r="107" spans="8:28" x14ac:dyDescent="0.2">
      <c r="H107" s="5" t="s">
        <v>970</v>
      </c>
      <c r="I107" s="5">
        <v>30.97</v>
      </c>
      <c r="J107" s="8">
        <v>7410</v>
      </c>
      <c r="K107" s="10">
        <v>8717.6470590000008</v>
      </c>
      <c r="L107" s="10">
        <v>1643.2353000000001</v>
      </c>
      <c r="M107" s="6">
        <v>4.5093969999999999</v>
      </c>
      <c r="N107" s="10">
        <v>1643.2353000000001</v>
      </c>
      <c r="O107" s="6">
        <v>4.5093969999999999</v>
      </c>
      <c r="P107" s="10">
        <v>0</v>
      </c>
      <c r="Q107" s="6">
        <v>0</v>
      </c>
      <c r="S107" s="7">
        <v>43560</v>
      </c>
      <c r="T107" s="5">
        <v>1507</v>
      </c>
      <c r="U107" s="8">
        <v>8351111.2199999997</v>
      </c>
      <c r="V107" s="10">
        <v>3119684.1136340001</v>
      </c>
      <c r="W107" s="10">
        <v>486470.14069999999</v>
      </c>
      <c r="X107" s="6">
        <v>17.16675</v>
      </c>
      <c r="Y107" s="10">
        <v>640123.25418399996</v>
      </c>
      <c r="Z107" s="6">
        <v>13.046099</v>
      </c>
      <c r="AA107" s="10">
        <v>153653.113484</v>
      </c>
      <c r="AB107" s="6">
        <v>4.9252779412000001</v>
      </c>
    </row>
    <row r="108" spans="8:28" x14ac:dyDescent="0.2">
      <c r="H108" s="5" t="s">
        <v>971</v>
      </c>
      <c r="I108" s="5">
        <v>18.899999999999999</v>
      </c>
      <c r="J108" s="8">
        <v>4040</v>
      </c>
      <c r="K108" s="10">
        <v>8595.7446810000001</v>
      </c>
      <c r="L108" s="10">
        <v>-12.8184</v>
      </c>
      <c r="M108" s="6">
        <v>-315.17194000000001</v>
      </c>
      <c r="N108" s="10">
        <v>381.852552</v>
      </c>
      <c r="O108" s="6">
        <v>10.58</v>
      </c>
      <c r="P108" s="10">
        <v>394.670952</v>
      </c>
      <c r="Q108" s="6">
        <v>4.5914689958999997</v>
      </c>
      <c r="S108" s="7">
        <v>43563</v>
      </c>
      <c r="T108" s="5">
        <v>1507</v>
      </c>
      <c r="U108" s="8">
        <v>8372784.2699999996</v>
      </c>
      <c r="V108" s="10">
        <v>3126564.2677139998</v>
      </c>
      <c r="W108" s="10">
        <v>489064.07339999999</v>
      </c>
      <c r="X108" s="6">
        <v>17.120014999999999</v>
      </c>
      <c r="Y108" s="10">
        <v>640728.961305</v>
      </c>
      <c r="Z108" s="6">
        <v>13.067591</v>
      </c>
      <c r="AA108" s="10">
        <v>151664.88790500001</v>
      </c>
      <c r="AB108" s="6">
        <v>4.8508482448999999</v>
      </c>
    </row>
    <row r="109" spans="8:28" x14ac:dyDescent="0.2">
      <c r="H109" s="5" t="s">
        <v>972</v>
      </c>
      <c r="I109" s="5">
        <v>18.37</v>
      </c>
      <c r="J109" s="8">
        <v>8090</v>
      </c>
      <c r="K109" s="10">
        <v>8255.1020410000001</v>
      </c>
      <c r="L109" s="10">
        <v>616.86800000000005</v>
      </c>
      <c r="M109" s="6">
        <v>13.114637</v>
      </c>
      <c r="N109" s="10">
        <v>779.38342999999998</v>
      </c>
      <c r="O109" s="6">
        <v>10.38</v>
      </c>
      <c r="P109" s="10">
        <v>162.51543000000001</v>
      </c>
      <c r="Q109" s="6">
        <v>1.9686665152</v>
      </c>
      <c r="S109" s="7">
        <v>43564</v>
      </c>
      <c r="T109" s="5">
        <v>1507</v>
      </c>
      <c r="U109" s="8">
        <v>8312739.0499999998</v>
      </c>
      <c r="V109" s="10">
        <v>3127008.662207</v>
      </c>
      <c r="W109" s="10">
        <v>489064.07339999999</v>
      </c>
      <c r="X109" s="6">
        <v>16.997239</v>
      </c>
      <c r="Y109" s="10">
        <v>640772.58364700002</v>
      </c>
      <c r="Z109" s="6">
        <v>12.972994</v>
      </c>
      <c r="AA109" s="10">
        <v>151708.510247</v>
      </c>
      <c r="AB109" s="6">
        <v>4.8515538854000004</v>
      </c>
    </row>
    <row r="110" spans="8:28" x14ac:dyDescent="0.2">
      <c r="H110" s="5" t="s">
        <v>973</v>
      </c>
      <c r="I110" s="5">
        <v>794.68</v>
      </c>
      <c r="J110" s="8">
        <v>11300</v>
      </c>
      <c r="K110" s="10">
        <v>8188.4057970000003</v>
      </c>
      <c r="L110" s="10">
        <v>125.5626</v>
      </c>
      <c r="M110" s="6">
        <v>89.994951</v>
      </c>
      <c r="N110" s="10">
        <v>652.04847099999995</v>
      </c>
      <c r="O110" s="6">
        <v>17.329999999999998</v>
      </c>
      <c r="P110" s="10">
        <v>526.48587099999997</v>
      </c>
      <c r="Q110" s="6">
        <v>6.4296504583000003</v>
      </c>
      <c r="S110" s="7">
        <v>43565</v>
      </c>
      <c r="T110" s="5">
        <v>1507</v>
      </c>
      <c r="U110" s="8">
        <v>8353903.6900000004</v>
      </c>
      <c r="V110" s="10">
        <v>3127917.640844</v>
      </c>
      <c r="W110" s="10">
        <v>489064.07339999999</v>
      </c>
      <c r="X110" s="6">
        <v>17.081409000000001</v>
      </c>
      <c r="Y110" s="10">
        <v>640724.27169900003</v>
      </c>
      <c r="Z110" s="6">
        <v>13.038219</v>
      </c>
      <c r="AA110" s="10">
        <v>151660.19829900001</v>
      </c>
      <c r="AB110" s="6">
        <v>4.8485994746000003</v>
      </c>
    </row>
    <row r="111" spans="8:28" x14ac:dyDescent="0.2">
      <c r="H111" s="5" t="s">
        <v>974</v>
      </c>
      <c r="I111" s="5">
        <v>90.88</v>
      </c>
      <c r="J111" s="8">
        <v>12520</v>
      </c>
      <c r="K111" s="10">
        <v>8025.6410260000002</v>
      </c>
      <c r="L111" s="10">
        <v>987.59580000000005</v>
      </c>
      <c r="M111" s="6">
        <v>12.677251</v>
      </c>
      <c r="N111" s="10">
        <v>1106.9849690000001</v>
      </c>
      <c r="O111" s="6">
        <v>11.31</v>
      </c>
      <c r="P111" s="10">
        <v>119.389169</v>
      </c>
      <c r="Q111" s="6">
        <v>1.4875966751</v>
      </c>
      <c r="S111" s="7">
        <v>43566</v>
      </c>
      <c r="T111" s="5">
        <v>1507</v>
      </c>
      <c r="U111" s="8">
        <v>8364393.0899999999</v>
      </c>
      <c r="V111" s="10">
        <v>3126932.468479</v>
      </c>
      <c r="W111" s="10">
        <v>489064.07339999999</v>
      </c>
      <c r="X111" s="6">
        <v>17.102857</v>
      </c>
      <c r="Y111" s="10">
        <v>640783.352006</v>
      </c>
      <c r="Z111" s="6">
        <v>13.053387000000001</v>
      </c>
      <c r="AA111" s="10">
        <v>151719.27860600001</v>
      </c>
      <c r="AB111" s="6">
        <v>4.8520164773000003</v>
      </c>
    </row>
    <row r="112" spans="8:28" x14ac:dyDescent="0.2">
      <c r="H112" s="5" t="s">
        <v>975</v>
      </c>
      <c r="I112" s="5">
        <v>4.6100000000000003</v>
      </c>
      <c r="J112" s="8">
        <v>2320</v>
      </c>
      <c r="K112" s="10">
        <v>8000</v>
      </c>
      <c r="L112" s="10">
        <v>65.454999999999998</v>
      </c>
      <c r="M112" s="6">
        <v>35.444198</v>
      </c>
      <c r="N112" s="10">
        <v>376.01296600000001</v>
      </c>
      <c r="O112" s="6">
        <v>6.17</v>
      </c>
      <c r="P112" s="10">
        <v>310.55796600000002</v>
      </c>
      <c r="Q112" s="6">
        <v>3.8819745746000001</v>
      </c>
      <c r="S112" s="7">
        <v>43567</v>
      </c>
      <c r="T112" s="5">
        <v>1507</v>
      </c>
      <c r="U112" s="8">
        <v>8469563.6300000008</v>
      </c>
      <c r="V112" s="10">
        <v>3127975.838676</v>
      </c>
      <c r="W112" s="10">
        <v>489064.07339999999</v>
      </c>
      <c r="X112" s="6">
        <v>17.317902</v>
      </c>
      <c r="Y112" s="10">
        <v>640760.95523700002</v>
      </c>
      <c r="Z112" s="6">
        <v>13.217976999999999</v>
      </c>
      <c r="AA112" s="10">
        <v>151696.88183699999</v>
      </c>
      <c r="AB112" s="6">
        <v>4.8496820200000004</v>
      </c>
    </row>
    <row r="113" spans="8:28" x14ac:dyDescent="0.2">
      <c r="H113" s="5" t="s">
        <v>976</v>
      </c>
      <c r="I113" s="5">
        <v>1137.33</v>
      </c>
      <c r="J113" s="8">
        <v>15510</v>
      </c>
      <c r="K113" s="10">
        <v>7994.8453609999997</v>
      </c>
      <c r="L113" s="10">
        <v>530.73239999999998</v>
      </c>
      <c r="M113" s="6">
        <v>29.223766999999999</v>
      </c>
      <c r="N113" s="10">
        <v>529.35153600000001</v>
      </c>
      <c r="O113" s="6">
        <v>29.3</v>
      </c>
      <c r="P113" s="10">
        <v>-1.3808640000000001</v>
      </c>
      <c r="Q113" s="6">
        <v>-1.7271930899999999E-2</v>
      </c>
      <c r="S113" s="7">
        <v>43570</v>
      </c>
      <c r="T113" s="5">
        <v>1507</v>
      </c>
      <c r="U113" s="8">
        <v>8439898.5099999998</v>
      </c>
      <c r="V113" s="10">
        <v>3127019.8107449999</v>
      </c>
      <c r="W113" s="10">
        <v>489064.07339999999</v>
      </c>
      <c r="X113" s="6">
        <v>17.257245000000001</v>
      </c>
      <c r="Y113" s="10">
        <v>640793.57979700004</v>
      </c>
      <c r="Z113" s="6">
        <v>13.171010000000001</v>
      </c>
      <c r="AA113" s="10">
        <v>151729.50639699999</v>
      </c>
      <c r="AB113" s="6">
        <v>4.8522080313</v>
      </c>
    </row>
    <row r="114" spans="8:28" x14ac:dyDescent="0.2">
      <c r="H114" s="5" t="s">
        <v>977</v>
      </c>
      <c r="I114" s="5">
        <v>70.13</v>
      </c>
      <c r="J114" s="8">
        <v>31140</v>
      </c>
      <c r="K114" s="10">
        <v>7964.1943730000003</v>
      </c>
      <c r="L114" s="10">
        <v>2424.2399999999998</v>
      </c>
      <c r="M114" s="6">
        <v>12.845262999999999</v>
      </c>
      <c r="N114" s="10">
        <v>2393.5434279999999</v>
      </c>
      <c r="O114" s="6">
        <v>13.01</v>
      </c>
      <c r="P114" s="10">
        <v>-30.696572</v>
      </c>
      <c r="Q114" s="6">
        <v>-0.38543222869999999</v>
      </c>
      <c r="S114" s="7">
        <v>43571</v>
      </c>
      <c r="T114" s="5">
        <v>1507</v>
      </c>
      <c r="U114" s="8">
        <v>8493473.9399999995</v>
      </c>
      <c r="V114" s="10">
        <v>3127442.72915</v>
      </c>
      <c r="W114" s="10">
        <v>489064.07339999999</v>
      </c>
      <c r="X114" s="6">
        <v>17.366792</v>
      </c>
      <c r="Y114" s="10">
        <v>640797.42298599996</v>
      </c>
      <c r="Z114" s="6">
        <v>13.254538</v>
      </c>
      <c r="AA114" s="10">
        <v>151733.349586</v>
      </c>
      <c r="AB114" s="6">
        <v>4.851674762</v>
      </c>
    </row>
    <row r="115" spans="8:28" x14ac:dyDescent="0.2">
      <c r="H115" s="5" t="s">
        <v>978</v>
      </c>
      <c r="I115" s="5">
        <v>69.56</v>
      </c>
      <c r="J115" s="8">
        <v>12710</v>
      </c>
      <c r="K115" s="10">
        <v>7894.4099379999998</v>
      </c>
      <c r="L115" s="10">
        <v>637.55319999999995</v>
      </c>
      <c r="M115" s="6">
        <v>19.935590999999999</v>
      </c>
      <c r="N115" s="10">
        <v>545.96219900000006</v>
      </c>
      <c r="O115" s="6">
        <v>23.28</v>
      </c>
      <c r="P115" s="10">
        <v>-91.591001000000006</v>
      </c>
      <c r="Q115" s="6">
        <v>-1.1602007167999999</v>
      </c>
      <c r="S115" s="7">
        <v>43572</v>
      </c>
      <c r="T115" s="5">
        <v>1507</v>
      </c>
      <c r="U115" s="8">
        <v>8495120.7699999996</v>
      </c>
      <c r="V115" s="10">
        <v>3127765.7259729998</v>
      </c>
      <c r="W115" s="10">
        <v>489064.07339999999</v>
      </c>
      <c r="X115" s="6">
        <v>17.370159000000001</v>
      </c>
      <c r="Y115" s="10">
        <v>640779.06654599996</v>
      </c>
      <c r="Z115" s="6">
        <v>13.257488</v>
      </c>
      <c r="AA115" s="10">
        <v>151714.99314599999</v>
      </c>
      <c r="AB115" s="6">
        <v>4.8505868546000004</v>
      </c>
    </row>
    <row r="116" spans="8:28" x14ac:dyDescent="0.2">
      <c r="H116" s="5" t="s">
        <v>979</v>
      </c>
      <c r="I116" s="5">
        <v>109.82</v>
      </c>
      <c r="J116" s="8">
        <v>9810</v>
      </c>
      <c r="K116" s="10">
        <v>7848</v>
      </c>
      <c r="L116" s="10">
        <v>644.67380000000003</v>
      </c>
      <c r="M116" s="6">
        <v>15.216998</v>
      </c>
      <c r="N116" s="10">
        <v>793.68931999999995</v>
      </c>
      <c r="O116" s="6">
        <v>12.36</v>
      </c>
      <c r="P116" s="10">
        <v>149.01552000000001</v>
      </c>
      <c r="Q116" s="6">
        <v>1.8987706472000001</v>
      </c>
      <c r="S116" s="7">
        <v>43573</v>
      </c>
      <c r="T116" s="5">
        <v>1507</v>
      </c>
      <c r="U116" s="8">
        <v>8494617.3800000008</v>
      </c>
      <c r="V116" s="10">
        <v>3127943.1595339999</v>
      </c>
      <c r="W116" s="10">
        <v>489064.07339999999</v>
      </c>
      <c r="X116" s="6">
        <v>17.369129999999998</v>
      </c>
      <c r="Y116" s="10">
        <v>640786.22928700002</v>
      </c>
      <c r="Z116" s="6">
        <v>13.256554</v>
      </c>
      <c r="AA116" s="10">
        <v>151722.155887</v>
      </c>
      <c r="AB116" s="6">
        <v>4.8505406956000003</v>
      </c>
    </row>
    <row r="117" spans="8:28" x14ac:dyDescent="0.2">
      <c r="H117" s="5" t="s">
        <v>980</v>
      </c>
      <c r="I117" s="5">
        <v>274.67</v>
      </c>
      <c r="J117" s="8">
        <v>11180</v>
      </c>
      <c r="K117" s="10">
        <v>7818.181818</v>
      </c>
      <c r="L117" s="10">
        <v>406.18599999999998</v>
      </c>
      <c r="M117" s="6">
        <v>27.524336000000002</v>
      </c>
      <c r="N117" s="10">
        <v>985.02202599999998</v>
      </c>
      <c r="O117" s="6">
        <v>11.35</v>
      </c>
      <c r="P117" s="10">
        <v>578.83602599999995</v>
      </c>
      <c r="Q117" s="6">
        <v>7.4037166170999997</v>
      </c>
      <c r="S117" s="7">
        <v>43574</v>
      </c>
      <c r="T117" s="5">
        <v>1507</v>
      </c>
      <c r="U117" s="8">
        <v>8494617.3800000008</v>
      </c>
      <c r="V117" s="10">
        <v>3127943.1595339999</v>
      </c>
      <c r="W117" s="10">
        <v>489064.07339999999</v>
      </c>
      <c r="X117" s="6">
        <v>17.369129999999998</v>
      </c>
      <c r="Y117" s="10">
        <v>640786.22928700002</v>
      </c>
      <c r="Z117" s="6">
        <v>13.256554</v>
      </c>
      <c r="AA117" s="10">
        <v>151722.155887</v>
      </c>
      <c r="AB117" s="6">
        <v>4.8505406956000003</v>
      </c>
    </row>
    <row r="118" spans="8:28" x14ac:dyDescent="0.2">
      <c r="H118" s="5" t="s">
        <v>981</v>
      </c>
      <c r="I118" s="5">
        <v>47.06</v>
      </c>
      <c r="J118" s="8">
        <v>12960</v>
      </c>
      <c r="K118" s="10">
        <v>7807.228916</v>
      </c>
      <c r="L118" s="10">
        <v>762.94110000000001</v>
      </c>
      <c r="M118" s="6">
        <v>16.986895000000001</v>
      </c>
      <c r="N118" s="10">
        <v>919.80127800000002</v>
      </c>
      <c r="O118" s="6">
        <v>14.09</v>
      </c>
      <c r="P118" s="10">
        <v>156.86017799999999</v>
      </c>
      <c r="Q118" s="6">
        <v>2.0091658537999999</v>
      </c>
      <c r="S118" s="7">
        <v>43577</v>
      </c>
      <c r="T118" s="5">
        <v>1509</v>
      </c>
      <c r="U118" s="8">
        <v>8477882.3200000003</v>
      </c>
      <c r="V118" s="10">
        <v>3140692.369128</v>
      </c>
      <c r="W118" s="10">
        <v>491877.8835</v>
      </c>
      <c r="X118" s="6">
        <v>17.235745999999999</v>
      </c>
      <c r="Y118" s="10">
        <v>642439.89900600002</v>
      </c>
      <c r="Z118" s="6">
        <v>13.196382</v>
      </c>
      <c r="AA118" s="10">
        <v>150562.015506</v>
      </c>
      <c r="AB118" s="6">
        <v>4.7939115904999996</v>
      </c>
    </row>
    <row r="119" spans="8:28" x14ac:dyDescent="0.2">
      <c r="H119" s="5" t="s">
        <v>982</v>
      </c>
      <c r="I119" s="5">
        <v>23.49</v>
      </c>
      <c r="J119" s="8">
        <v>7950</v>
      </c>
      <c r="K119" s="10">
        <v>7794.117647</v>
      </c>
      <c r="L119" s="10">
        <v>920.14880000000005</v>
      </c>
      <c r="M119" s="6">
        <v>8.6399069999999991</v>
      </c>
      <c r="N119" s="10">
        <v>1007.604563</v>
      </c>
      <c r="O119" s="6">
        <v>7.89</v>
      </c>
      <c r="P119" s="10">
        <v>87.455763000000005</v>
      </c>
      <c r="Q119" s="6">
        <v>1.1220739369999999</v>
      </c>
      <c r="S119" s="7">
        <v>43578</v>
      </c>
      <c r="T119" s="5">
        <v>1509</v>
      </c>
      <c r="U119" s="8">
        <v>8533799.8900000006</v>
      </c>
      <c r="V119" s="10">
        <v>3141146.667599</v>
      </c>
      <c r="W119" s="10">
        <v>491877.8835</v>
      </c>
      <c r="X119" s="6">
        <v>17.349428</v>
      </c>
      <c r="Y119" s="10">
        <v>642425.26387799997</v>
      </c>
      <c r="Z119" s="6">
        <v>13.283723999999999</v>
      </c>
      <c r="AA119" s="10">
        <v>150547.380378</v>
      </c>
      <c r="AB119" s="6">
        <v>4.7927523388999997</v>
      </c>
    </row>
    <row r="120" spans="8:28" x14ac:dyDescent="0.2">
      <c r="H120" s="5" t="s">
        <v>983</v>
      </c>
      <c r="I120" s="5">
        <v>212.52</v>
      </c>
      <c r="J120" s="8">
        <v>94720</v>
      </c>
      <c r="K120" s="10">
        <v>7789.4736839999996</v>
      </c>
      <c r="L120" s="10">
        <v>1604.5920000000001</v>
      </c>
      <c r="M120" s="6">
        <v>59.030582000000003</v>
      </c>
      <c r="N120" s="10">
        <v>2025.2298479999999</v>
      </c>
      <c r="O120" s="6">
        <v>46.77</v>
      </c>
      <c r="P120" s="10">
        <v>420.63784800000002</v>
      </c>
      <c r="Q120" s="6">
        <v>5.4000804836</v>
      </c>
      <c r="S120" s="7">
        <v>43579</v>
      </c>
      <c r="T120" s="5">
        <v>1509</v>
      </c>
      <c r="U120" s="8">
        <v>8509879.1500000004</v>
      </c>
      <c r="V120" s="10">
        <v>3140071.422667</v>
      </c>
      <c r="W120" s="10">
        <v>491877.8835</v>
      </c>
      <c r="X120" s="6">
        <v>17.300795999999998</v>
      </c>
      <c r="Y120" s="10">
        <v>642444.06301899999</v>
      </c>
      <c r="Z120" s="6">
        <v>13.246100999999999</v>
      </c>
      <c r="AA120" s="10">
        <v>150566.179519</v>
      </c>
      <c r="AB120" s="6">
        <v>4.7949921913000004</v>
      </c>
    </row>
    <row r="121" spans="8:28" x14ac:dyDescent="0.2">
      <c r="H121" s="5" t="s">
        <v>984</v>
      </c>
      <c r="I121" s="5">
        <v>50.22</v>
      </c>
      <c r="J121" s="8">
        <v>46870</v>
      </c>
      <c r="K121" s="10">
        <v>7696.223317</v>
      </c>
      <c r="L121" s="10">
        <v>3583.7184000000002</v>
      </c>
      <c r="M121" s="6">
        <v>13.078595</v>
      </c>
      <c r="N121" s="10">
        <v>3928.7510480000001</v>
      </c>
      <c r="O121" s="6">
        <v>11.93</v>
      </c>
      <c r="P121" s="10">
        <v>345.03264799999999</v>
      </c>
      <c r="Q121" s="6">
        <v>4.4831423617999997</v>
      </c>
      <c r="S121" s="7">
        <v>43580</v>
      </c>
      <c r="T121" s="5">
        <v>1509</v>
      </c>
      <c r="U121" s="8">
        <v>8518535.2300000004</v>
      </c>
      <c r="V121" s="10">
        <v>3140523.7902310002</v>
      </c>
      <c r="W121" s="10">
        <v>491877.8835</v>
      </c>
      <c r="X121" s="6">
        <v>17.318394000000001</v>
      </c>
      <c r="Y121" s="10">
        <v>642466.85115899995</v>
      </c>
      <c r="Z121" s="6">
        <v>13.259105</v>
      </c>
      <c r="AA121" s="10">
        <v>150588.96765899999</v>
      </c>
      <c r="AB121" s="6">
        <v>4.7950271266</v>
      </c>
    </row>
    <row r="122" spans="8:28" x14ac:dyDescent="0.2">
      <c r="H122" s="5" t="s">
        <v>985</v>
      </c>
      <c r="I122" s="5">
        <v>94.45</v>
      </c>
      <c r="J122" s="8">
        <v>17600</v>
      </c>
      <c r="K122" s="10">
        <v>7125.5060729999996</v>
      </c>
      <c r="L122" s="10">
        <v>707.94</v>
      </c>
      <c r="M122" s="6">
        <v>24.860863999999999</v>
      </c>
      <c r="N122" s="10">
        <v>785.01338099999998</v>
      </c>
      <c r="O122" s="6">
        <v>22.42</v>
      </c>
      <c r="P122" s="10">
        <v>77.073380999999998</v>
      </c>
      <c r="Q122" s="6">
        <v>1.0816548344000001</v>
      </c>
      <c r="S122" s="7">
        <v>43581</v>
      </c>
      <c r="T122" s="5">
        <v>1509</v>
      </c>
      <c r="U122" s="8">
        <v>8582494.5600000005</v>
      </c>
      <c r="V122" s="10">
        <v>3143668.3578610001</v>
      </c>
      <c r="W122" s="10">
        <v>491877.8835</v>
      </c>
      <c r="X122" s="6">
        <v>17.448425</v>
      </c>
      <c r="Y122" s="10">
        <v>642424.94990400004</v>
      </c>
      <c r="Z122" s="6">
        <v>13.359529</v>
      </c>
      <c r="AA122" s="10">
        <v>150547.06640400001</v>
      </c>
      <c r="AB122" s="6">
        <v>4.7888978500999997</v>
      </c>
    </row>
    <row r="123" spans="8:28" x14ac:dyDescent="0.2">
      <c r="H123" s="5" t="s">
        <v>986</v>
      </c>
      <c r="I123" s="5">
        <v>108.04</v>
      </c>
      <c r="J123" s="8">
        <v>23030</v>
      </c>
      <c r="K123" s="10">
        <v>6617.816092</v>
      </c>
      <c r="L123" s="10">
        <v>1419.7788</v>
      </c>
      <c r="M123" s="6">
        <v>16.220837</v>
      </c>
      <c r="N123" s="10">
        <v>1497.39922</v>
      </c>
      <c r="O123" s="6">
        <v>15.38</v>
      </c>
      <c r="P123" s="10">
        <v>77.620419999999996</v>
      </c>
      <c r="Q123" s="6">
        <v>1.1729008284</v>
      </c>
      <c r="S123" s="7">
        <v>43584</v>
      </c>
      <c r="T123" s="5">
        <v>1509</v>
      </c>
      <c r="U123" s="8">
        <v>8609946.4000000004</v>
      </c>
      <c r="V123" s="10">
        <v>3141245.6376530002</v>
      </c>
      <c r="W123" s="10">
        <v>490460.81939999998</v>
      </c>
      <c r="X123" s="6">
        <v>17.55481</v>
      </c>
      <c r="Y123" s="10">
        <v>640543.70725900005</v>
      </c>
      <c r="Z123" s="6">
        <v>13.441622000000001</v>
      </c>
      <c r="AA123" s="10">
        <v>150082.88785900001</v>
      </c>
      <c r="AB123" s="6">
        <v>4.7778144459999998</v>
      </c>
    </row>
    <row r="124" spans="8:28" x14ac:dyDescent="0.2">
      <c r="H124" s="5" t="s">
        <v>987</v>
      </c>
      <c r="I124" s="5">
        <v>25.7</v>
      </c>
      <c r="J124" s="8">
        <v>10360</v>
      </c>
      <c r="K124" s="10">
        <v>6556.9620249999998</v>
      </c>
      <c r="L124" s="10">
        <v>1378.0547999999999</v>
      </c>
      <c r="M124" s="6">
        <v>7.5178430000000001</v>
      </c>
      <c r="N124" s="10">
        <v>1378.0547999999999</v>
      </c>
      <c r="O124" s="6">
        <v>7.5178430000000001</v>
      </c>
      <c r="P124" s="10">
        <v>0</v>
      </c>
      <c r="Q124" s="6">
        <v>0</v>
      </c>
      <c r="S124" s="7">
        <v>43585</v>
      </c>
      <c r="T124" s="5">
        <v>1509</v>
      </c>
      <c r="U124" s="8">
        <v>8630540.9299999997</v>
      </c>
      <c r="V124" s="10">
        <v>3141856.5341079999</v>
      </c>
      <c r="W124" s="10">
        <v>490460.81939999998</v>
      </c>
      <c r="X124" s="6">
        <v>17.596800000000002</v>
      </c>
      <c r="Y124" s="10">
        <v>640560.412671</v>
      </c>
      <c r="Z124" s="6">
        <v>13.473421999999999</v>
      </c>
      <c r="AA124" s="10">
        <v>150099.59327099999</v>
      </c>
      <c r="AB124" s="6">
        <v>4.7774171621999999</v>
      </c>
    </row>
    <row r="125" spans="8:28" x14ac:dyDescent="0.2">
      <c r="H125" s="5" t="s">
        <v>988</v>
      </c>
      <c r="I125" s="5">
        <v>25.24</v>
      </c>
      <c r="J125" s="8">
        <v>10170</v>
      </c>
      <c r="K125" s="10">
        <v>6519.2307689999998</v>
      </c>
      <c r="L125" s="10">
        <v>1378.0547999999999</v>
      </c>
      <c r="M125" s="6">
        <v>7.3799679999999999</v>
      </c>
      <c r="N125" s="10">
        <v>1378.0547999999999</v>
      </c>
      <c r="O125" s="6">
        <v>7.3799679999999999</v>
      </c>
      <c r="P125" s="10">
        <v>0</v>
      </c>
      <c r="Q125" s="6">
        <v>0</v>
      </c>
      <c r="S125" s="7">
        <v>43586</v>
      </c>
      <c r="T125" s="5">
        <v>1509</v>
      </c>
      <c r="U125" s="8">
        <v>8576822.1899999995</v>
      </c>
      <c r="V125" s="10">
        <v>3140244.7055449998</v>
      </c>
      <c r="W125" s="10">
        <v>490460.81939999998</v>
      </c>
      <c r="X125" s="6">
        <v>17.487272999999998</v>
      </c>
      <c r="Y125" s="10">
        <v>640588.67125500005</v>
      </c>
      <c r="Z125" s="6">
        <v>13.38897</v>
      </c>
      <c r="AA125" s="10">
        <v>150127.85185499999</v>
      </c>
      <c r="AB125" s="6">
        <v>4.7807692053000004</v>
      </c>
    </row>
    <row r="126" spans="8:28" x14ac:dyDescent="0.2">
      <c r="H126" s="5" t="s">
        <v>989</v>
      </c>
      <c r="I126" s="5">
        <v>9.01</v>
      </c>
      <c r="J126" s="8">
        <v>64.959999999999994</v>
      </c>
      <c r="K126" s="10">
        <v>6496</v>
      </c>
      <c r="L126" s="10">
        <v>0.86519999999999997</v>
      </c>
      <c r="M126" s="6">
        <v>75.080905999999999</v>
      </c>
      <c r="N126" s="10">
        <v>0.86519999999999997</v>
      </c>
      <c r="O126" s="6">
        <v>75.080905999999999</v>
      </c>
      <c r="P126" s="10">
        <v>0</v>
      </c>
      <c r="Q126" s="6">
        <v>0</v>
      </c>
      <c r="S126" s="7">
        <v>43587</v>
      </c>
      <c r="T126" s="5">
        <v>1509</v>
      </c>
      <c r="U126" s="8">
        <v>8582431.3499999996</v>
      </c>
      <c r="V126" s="10">
        <v>3141024.0091360002</v>
      </c>
      <c r="W126" s="10">
        <v>490460.81939999998</v>
      </c>
      <c r="X126" s="6">
        <v>17.498709000000002</v>
      </c>
      <c r="Y126" s="10">
        <v>640558.141619</v>
      </c>
      <c r="Z126" s="6">
        <v>13.398364000000001</v>
      </c>
      <c r="AA126" s="10">
        <v>150097.32221899999</v>
      </c>
      <c r="AB126" s="6">
        <v>4.7786111083999998</v>
      </c>
    </row>
    <row r="127" spans="8:28" x14ac:dyDescent="0.2">
      <c r="H127" s="5" t="s">
        <v>990</v>
      </c>
      <c r="I127" s="5">
        <v>105.45</v>
      </c>
      <c r="J127" s="8">
        <v>17120</v>
      </c>
      <c r="K127" s="10">
        <v>6484.8484850000004</v>
      </c>
      <c r="L127" s="10">
        <v>899.36360000000002</v>
      </c>
      <c r="M127" s="6">
        <v>19.035682999999999</v>
      </c>
      <c r="N127" s="10">
        <v>627.56598199999996</v>
      </c>
      <c r="O127" s="6">
        <v>27.28</v>
      </c>
      <c r="P127" s="10">
        <v>-271.797618</v>
      </c>
      <c r="Q127" s="6">
        <v>-4.1912716732000002</v>
      </c>
      <c r="S127" s="7">
        <v>43588</v>
      </c>
      <c r="T127" s="5">
        <v>1509</v>
      </c>
      <c r="U127" s="8">
        <v>8656808.3399999999</v>
      </c>
      <c r="V127" s="10">
        <v>3139309.0156439999</v>
      </c>
      <c r="W127" s="10">
        <v>490460.81939999998</v>
      </c>
      <c r="X127" s="6">
        <v>17.650357</v>
      </c>
      <c r="Y127" s="10">
        <v>640572.23869300005</v>
      </c>
      <c r="Z127" s="6">
        <v>13.51418</v>
      </c>
      <c r="AA127" s="10">
        <v>150111.41929300001</v>
      </c>
      <c r="AB127" s="6">
        <v>4.7816706971</v>
      </c>
    </row>
    <row r="128" spans="8:28" x14ac:dyDescent="0.2">
      <c r="H128" s="5" t="s">
        <v>991</v>
      </c>
      <c r="I128" s="5">
        <v>41.75</v>
      </c>
      <c r="J128" s="8">
        <v>16990</v>
      </c>
      <c r="K128" s="10">
        <v>6460.0760460000001</v>
      </c>
      <c r="L128" s="10">
        <v>1391.8715999999999</v>
      </c>
      <c r="M128" s="6">
        <v>12.206586</v>
      </c>
      <c r="N128" s="10">
        <v>1199.858757</v>
      </c>
      <c r="O128" s="6">
        <v>14.16</v>
      </c>
      <c r="P128" s="10">
        <v>-192.012843</v>
      </c>
      <c r="Q128" s="6">
        <v>-2.9723000408</v>
      </c>
      <c r="S128" s="7">
        <v>43591</v>
      </c>
      <c r="T128" s="5">
        <v>1509</v>
      </c>
      <c r="U128" s="8">
        <v>8592008.9900000002</v>
      </c>
      <c r="V128" s="10">
        <v>3141113.3636420001</v>
      </c>
      <c r="W128" s="10">
        <v>490460.81939999998</v>
      </c>
      <c r="X128" s="6">
        <v>17.518236999999999</v>
      </c>
      <c r="Y128" s="10">
        <v>640575.73655499995</v>
      </c>
      <c r="Z128" s="6">
        <v>13.412948</v>
      </c>
      <c r="AA128" s="10">
        <v>150114.917155</v>
      </c>
      <c r="AB128" s="6">
        <v>4.7790353221000004</v>
      </c>
    </row>
    <row r="129" spans="8:28" x14ac:dyDescent="0.2">
      <c r="H129" s="5" t="s">
        <v>992</v>
      </c>
      <c r="I129" s="5">
        <v>22.43</v>
      </c>
      <c r="J129" s="8">
        <v>6680</v>
      </c>
      <c r="K129" s="10">
        <v>6423.0769229999996</v>
      </c>
      <c r="L129" s="10">
        <v>666.71360000000004</v>
      </c>
      <c r="M129" s="6">
        <v>10.019295</v>
      </c>
      <c r="N129" s="10">
        <v>523.10101799999995</v>
      </c>
      <c r="O129" s="6">
        <v>12.77</v>
      </c>
      <c r="P129" s="10">
        <v>-143.612582</v>
      </c>
      <c r="Q129" s="6">
        <v>-2.23588451</v>
      </c>
      <c r="S129" s="7">
        <v>43592</v>
      </c>
      <c r="T129" s="5">
        <v>1509</v>
      </c>
      <c r="U129" s="8">
        <v>8453275.3100000005</v>
      </c>
      <c r="V129" s="10">
        <v>3140057.441203</v>
      </c>
      <c r="W129" s="10">
        <v>490460.81939999998</v>
      </c>
      <c r="X129" s="6">
        <v>17.235372999999999</v>
      </c>
      <c r="Y129" s="10">
        <v>640585.97135100001</v>
      </c>
      <c r="Z129" s="6">
        <v>13.196161</v>
      </c>
      <c r="AA129" s="10">
        <v>150125.15195100001</v>
      </c>
      <c r="AB129" s="6">
        <v>4.7809683345999998</v>
      </c>
    </row>
    <row r="130" spans="8:28" x14ac:dyDescent="0.2">
      <c r="H130" s="5" t="s">
        <v>993</v>
      </c>
      <c r="I130" s="5">
        <v>40.119999999999997</v>
      </c>
      <c r="J130" s="8">
        <v>17880</v>
      </c>
      <c r="K130" s="10">
        <v>6229.9651569999996</v>
      </c>
      <c r="L130" s="10">
        <v>1662.461</v>
      </c>
      <c r="M130" s="6">
        <v>10.755140000000001</v>
      </c>
      <c r="N130" s="10">
        <v>1725.8687259999999</v>
      </c>
      <c r="O130" s="6">
        <v>10.36</v>
      </c>
      <c r="P130" s="10">
        <v>63.407725999999997</v>
      </c>
      <c r="Q130" s="6">
        <v>1.0177862038000001</v>
      </c>
      <c r="S130" s="7">
        <v>43593</v>
      </c>
      <c r="T130" s="5">
        <v>1509</v>
      </c>
      <c r="U130" s="8">
        <v>8440260.3800000008</v>
      </c>
      <c r="V130" s="10">
        <v>3139200.7829180001</v>
      </c>
      <c r="W130" s="10">
        <v>490460.81939999998</v>
      </c>
      <c r="X130" s="6">
        <v>17.208836999999999</v>
      </c>
      <c r="Y130" s="10">
        <v>640542.654599</v>
      </c>
      <c r="Z130" s="6">
        <v>13.176734</v>
      </c>
      <c r="AA130" s="10">
        <v>150081.83519899999</v>
      </c>
      <c r="AB130" s="6">
        <v>4.7808931500999998</v>
      </c>
    </row>
    <row r="131" spans="8:28" x14ac:dyDescent="0.2">
      <c r="H131" s="5" t="s">
        <v>994</v>
      </c>
      <c r="I131" s="5">
        <v>30.97</v>
      </c>
      <c r="J131" s="8">
        <v>22510</v>
      </c>
      <c r="K131" s="10">
        <v>6083.7837840000002</v>
      </c>
      <c r="L131" s="10">
        <v>2231.0304000000001</v>
      </c>
      <c r="M131" s="6">
        <v>10.089508</v>
      </c>
      <c r="N131" s="10">
        <v>2152.0076479999998</v>
      </c>
      <c r="O131" s="6">
        <v>10.46</v>
      </c>
      <c r="P131" s="10">
        <v>-79.022751999999997</v>
      </c>
      <c r="Q131" s="6">
        <v>-1.2989079596999999</v>
      </c>
      <c r="S131" s="7">
        <v>43594</v>
      </c>
      <c r="T131" s="5">
        <v>1509</v>
      </c>
      <c r="U131" s="8">
        <v>8419432.3900000006</v>
      </c>
      <c r="V131" s="10">
        <v>3138295.0683419998</v>
      </c>
      <c r="W131" s="10">
        <v>490460.81939999998</v>
      </c>
      <c r="X131" s="6">
        <v>17.166371000000002</v>
      </c>
      <c r="Y131" s="10">
        <v>640582.48386299994</v>
      </c>
      <c r="Z131" s="6">
        <v>13.143401000000001</v>
      </c>
      <c r="AA131" s="10">
        <v>150121.66446299999</v>
      </c>
      <c r="AB131" s="6">
        <v>4.7835420569</v>
      </c>
    </row>
    <row r="132" spans="8:28" x14ac:dyDescent="0.2">
      <c r="H132" s="5" t="s">
        <v>995</v>
      </c>
      <c r="I132" s="5">
        <v>52.06</v>
      </c>
      <c r="J132" s="8">
        <v>28020</v>
      </c>
      <c r="K132" s="10">
        <v>6012.8755359999996</v>
      </c>
      <c r="L132" s="10">
        <v>2131.2719999999999</v>
      </c>
      <c r="M132" s="6">
        <v>13.147078</v>
      </c>
      <c r="N132" s="10">
        <v>1646.2984719999999</v>
      </c>
      <c r="O132" s="6">
        <v>17.02</v>
      </c>
      <c r="P132" s="10">
        <v>-484.97352799999999</v>
      </c>
      <c r="Q132" s="6">
        <v>-8.0655840067</v>
      </c>
      <c r="S132" s="7">
        <v>43595</v>
      </c>
      <c r="T132" s="5">
        <v>1509</v>
      </c>
      <c r="U132" s="8">
        <v>8463996.8900000006</v>
      </c>
      <c r="V132" s="10">
        <v>3139519.3994189999</v>
      </c>
      <c r="W132" s="10">
        <v>490460.81939999998</v>
      </c>
      <c r="X132" s="6">
        <v>17.257234</v>
      </c>
      <c r="Y132" s="10">
        <v>640564.72467699996</v>
      </c>
      <c r="Z132" s="6">
        <v>13.213336</v>
      </c>
      <c r="AA132" s="10">
        <v>150103.90527700001</v>
      </c>
      <c r="AB132" s="6">
        <v>4.7811109339</v>
      </c>
    </row>
    <row r="133" spans="8:28" x14ac:dyDescent="0.2">
      <c r="H133" s="5" t="s">
        <v>996</v>
      </c>
      <c r="I133" s="5">
        <v>24.99</v>
      </c>
      <c r="J133" s="8">
        <v>5290</v>
      </c>
      <c r="K133" s="10">
        <v>6011.363636</v>
      </c>
      <c r="L133" s="10">
        <v>1423.8335999999999</v>
      </c>
      <c r="M133" s="6">
        <v>3.715322</v>
      </c>
      <c r="N133" s="10">
        <v>1423.8335999999999</v>
      </c>
      <c r="O133" s="6">
        <v>3.715322</v>
      </c>
      <c r="P133" s="10">
        <v>0</v>
      </c>
      <c r="Q133" s="6">
        <v>0</v>
      </c>
      <c r="S133" s="7">
        <v>43598</v>
      </c>
      <c r="T133" s="5">
        <v>1509</v>
      </c>
      <c r="U133" s="8">
        <v>8240223.8899999997</v>
      </c>
      <c r="V133" s="10">
        <v>3168422.713711</v>
      </c>
      <c r="W133" s="10">
        <v>516163.87280000001</v>
      </c>
      <c r="X133" s="6">
        <v>15.964356</v>
      </c>
      <c r="Y133" s="10">
        <v>637474.161448</v>
      </c>
      <c r="Z133" s="6">
        <v>12.926365000000001</v>
      </c>
      <c r="AA133" s="10">
        <v>121310.288648</v>
      </c>
      <c r="AB133" s="6">
        <v>3.8287280331</v>
      </c>
    </row>
    <row r="134" spans="8:28" x14ac:dyDescent="0.2">
      <c r="H134" s="5" t="s">
        <v>997</v>
      </c>
      <c r="I134" s="5">
        <v>60.75</v>
      </c>
      <c r="J134" s="8">
        <v>6920</v>
      </c>
      <c r="K134" s="10">
        <v>5914.5299150000001</v>
      </c>
      <c r="L134" s="10">
        <v>577.11810000000003</v>
      </c>
      <c r="M134" s="6">
        <v>11.990613</v>
      </c>
      <c r="N134" s="10">
        <v>584.95350800000006</v>
      </c>
      <c r="O134" s="6">
        <v>11.83</v>
      </c>
      <c r="P134" s="10">
        <v>7.8354080000000002</v>
      </c>
      <c r="Q134" s="6">
        <v>0.13247727449999999</v>
      </c>
      <c r="S134" s="7">
        <v>43599</v>
      </c>
      <c r="T134" s="5">
        <v>1509</v>
      </c>
      <c r="U134" s="8">
        <v>8310597.3600000003</v>
      </c>
      <c r="V134" s="10">
        <v>3168550.8705739998</v>
      </c>
      <c r="W134" s="10">
        <v>516163.87280000001</v>
      </c>
      <c r="X134" s="6">
        <v>16.100695999999999</v>
      </c>
      <c r="Y134" s="10">
        <v>637469.60710699996</v>
      </c>
      <c r="Z134" s="6">
        <v>13.036853000000001</v>
      </c>
      <c r="AA134" s="10">
        <v>121305.73430700001</v>
      </c>
      <c r="AB134" s="6">
        <v>3.8284294386000002</v>
      </c>
    </row>
    <row r="135" spans="8:28" x14ac:dyDescent="0.2">
      <c r="H135" s="5" t="s">
        <v>998</v>
      </c>
      <c r="I135" s="5">
        <v>10.82</v>
      </c>
      <c r="J135" s="8">
        <v>1240</v>
      </c>
      <c r="K135" s="10">
        <v>5904.7619050000003</v>
      </c>
      <c r="L135" s="10">
        <v>-122.301</v>
      </c>
      <c r="M135" s="6">
        <v>-10.138920000000001</v>
      </c>
      <c r="N135" s="10">
        <v>109.637489</v>
      </c>
      <c r="O135" s="6">
        <v>11.31</v>
      </c>
      <c r="P135" s="10">
        <v>231.938489</v>
      </c>
      <c r="Q135" s="6">
        <v>3.9279905386</v>
      </c>
      <c r="S135" s="7">
        <v>43600</v>
      </c>
      <c r="T135" s="5">
        <v>1509</v>
      </c>
      <c r="U135" s="8">
        <v>8306995.8899999997</v>
      </c>
      <c r="V135" s="10">
        <v>3169808.1467519999</v>
      </c>
      <c r="W135" s="10">
        <v>516163.87280000001</v>
      </c>
      <c r="X135" s="6">
        <v>16.093717999999999</v>
      </c>
      <c r="Y135" s="10">
        <v>637507.50315300003</v>
      </c>
      <c r="Z135" s="6">
        <v>13.030428000000001</v>
      </c>
      <c r="AA135" s="10">
        <v>121343.630353</v>
      </c>
      <c r="AB135" s="6">
        <v>3.8281064574000001</v>
      </c>
    </row>
    <row r="136" spans="8:28" x14ac:dyDescent="0.2">
      <c r="H136" s="5" t="s">
        <v>999</v>
      </c>
      <c r="I136" s="5">
        <v>25.99</v>
      </c>
      <c r="J136" s="8">
        <v>12690</v>
      </c>
      <c r="K136" s="10">
        <v>5768.181818</v>
      </c>
      <c r="L136" s="10">
        <v>1147.0585000000001</v>
      </c>
      <c r="M136" s="6">
        <v>11.063079999999999</v>
      </c>
      <c r="N136" s="10">
        <v>1233.2361519999999</v>
      </c>
      <c r="O136" s="6">
        <v>10.29</v>
      </c>
      <c r="P136" s="10">
        <v>86.177651999999995</v>
      </c>
      <c r="Q136" s="6">
        <v>1.4940176006999999</v>
      </c>
      <c r="S136" s="7">
        <v>43601</v>
      </c>
      <c r="T136" s="5">
        <v>1509</v>
      </c>
      <c r="U136" s="8">
        <v>8370153.0099999998</v>
      </c>
      <c r="V136" s="10">
        <v>3167699.1174079999</v>
      </c>
      <c r="W136" s="10">
        <v>516163.87280000001</v>
      </c>
      <c r="X136" s="6">
        <v>16.216076999999999</v>
      </c>
      <c r="Y136" s="10">
        <v>637514.69398600003</v>
      </c>
      <c r="Z136" s="6">
        <v>13.129348999999999</v>
      </c>
      <c r="AA136" s="10">
        <v>121350.821186</v>
      </c>
      <c r="AB136" s="6">
        <v>3.8308821857000002</v>
      </c>
    </row>
    <row r="137" spans="8:28" x14ac:dyDescent="0.2">
      <c r="H137" s="5" t="s">
        <v>1000</v>
      </c>
      <c r="I137" s="5">
        <v>53.63</v>
      </c>
      <c r="J137" s="8">
        <v>62960</v>
      </c>
      <c r="K137" s="10">
        <v>5749.7716890000002</v>
      </c>
      <c r="L137" s="10">
        <v>2691</v>
      </c>
      <c r="M137" s="6">
        <v>23.396507</v>
      </c>
      <c r="N137" s="10">
        <v>3583.3807630000001</v>
      </c>
      <c r="O137" s="6">
        <v>17.57</v>
      </c>
      <c r="P137" s="10">
        <v>892.380763</v>
      </c>
      <c r="Q137" s="6">
        <v>15.520281688600001</v>
      </c>
      <c r="S137" s="7">
        <v>43602</v>
      </c>
      <c r="T137" s="5">
        <v>1509</v>
      </c>
      <c r="U137" s="8">
        <v>8315052.3499999996</v>
      </c>
      <c r="V137" s="10">
        <v>3166995.522601</v>
      </c>
      <c r="W137" s="10">
        <v>516163.87280000001</v>
      </c>
      <c r="X137" s="6">
        <v>16.109325999999999</v>
      </c>
      <c r="Y137" s="10">
        <v>637553.79936499998</v>
      </c>
      <c r="Z137" s="6">
        <v>13.042119</v>
      </c>
      <c r="AA137" s="10">
        <v>121389.926565</v>
      </c>
      <c r="AB137" s="6">
        <v>3.8329680511999999</v>
      </c>
    </row>
    <row r="138" spans="8:28" x14ac:dyDescent="0.2">
      <c r="H138" s="5" t="s">
        <v>1001</v>
      </c>
      <c r="I138" s="5">
        <v>144.35</v>
      </c>
      <c r="J138" s="8">
        <v>44370</v>
      </c>
      <c r="K138" s="10">
        <v>5725.16129</v>
      </c>
      <c r="L138" s="10">
        <v>2219.5001999999999</v>
      </c>
      <c r="M138" s="6">
        <v>19.990987000000001</v>
      </c>
      <c r="N138" s="10">
        <v>2184.638109</v>
      </c>
      <c r="O138" s="6">
        <v>20.309999999999999</v>
      </c>
      <c r="P138" s="10">
        <v>-34.862090999999999</v>
      </c>
      <c r="Q138" s="6">
        <v>-0.60892766030000001</v>
      </c>
      <c r="S138" s="7">
        <v>43605</v>
      </c>
      <c r="T138" s="5">
        <v>1510</v>
      </c>
      <c r="U138" s="8">
        <v>8387248.7199999997</v>
      </c>
      <c r="V138" s="10">
        <v>3170006.026637</v>
      </c>
      <c r="W138" s="10">
        <v>520415.15590000001</v>
      </c>
      <c r="X138" s="6">
        <v>16.116457</v>
      </c>
      <c r="Y138" s="10">
        <v>645773.93929000001</v>
      </c>
      <c r="Z138" s="6">
        <v>12.987902</v>
      </c>
      <c r="AA138" s="10">
        <v>125358.78339</v>
      </c>
      <c r="AB138" s="6">
        <v>3.9545282355000002</v>
      </c>
    </row>
    <row r="139" spans="8:28" x14ac:dyDescent="0.2">
      <c r="H139" s="5" t="s">
        <v>1002</v>
      </c>
      <c r="I139" s="5">
        <v>17.62</v>
      </c>
      <c r="J139" s="8">
        <v>7910</v>
      </c>
      <c r="K139" s="10">
        <v>5609.9290780000001</v>
      </c>
      <c r="L139" s="10">
        <v>529.85540000000003</v>
      </c>
      <c r="M139" s="6">
        <v>14.928601</v>
      </c>
      <c r="N139" s="10">
        <v>1178.8375559999999</v>
      </c>
      <c r="O139" s="6">
        <v>6.71</v>
      </c>
      <c r="P139" s="10">
        <v>648.98215600000003</v>
      </c>
      <c r="Q139" s="6">
        <v>11.5684556233</v>
      </c>
      <c r="S139" s="7">
        <v>43606</v>
      </c>
      <c r="T139" s="5">
        <v>1510</v>
      </c>
      <c r="U139" s="8">
        <v>8460902.1799999997</v>
      </c>
      <c r="V139" s="10">
        <v>3171531.496276</v>
      </c>
      <c r="W139" s="10">
        <v>520415.15590000001</v>
      </c>
      <c r="X139" s="6">
        <v>16.257985999999999</v>
      </c>
      <c r="Y139" s="10">
        <v>645677.344087</v>
      </c>
      <c r="Z139" s="6">
        <v>13.103916999999999</v>
      </c>
      <c r="AA139" s="10">
        <v>125262.18818700001</v>
      </c>
      <c r="AB139" s="6">
        <v>3.9495804577000002</v>
      </c>
    </row>
    <row r="140" spans="8:28" x14ac:dyDescent="0.2">
      <c r="H140" s="5" t="s">
        <v>1003</v>
      </c>
      <c r="I140" s="5">
        <v>17.95</v>
      </c>
      <c r="J140" s="8">
        <v>12750</v>
      </c>
      <c r="K140" s="10">
        <v>5495.6896550000001</v>
      </c>
      <c r="L140" s="10">
        <v>1101.058</v>
      </c>
      <c r="M140" s="6">
        <v>11.579770999999999</v>
      </c>
      <c r="N140" s="10">
        <v>558.96536600000002</v>
      </c>
      <c r="O140" s="6">
        <v>22.81</v>
      </c>
      <c r="P140" s="10">
        <v>-542.09263399999998</v>
      </c>
      <c r="Q140" s="6">
        <v>-9.8639600841000004</v>
      </c>
      <c r="S140" s="7">
        <v>43607</v>
      </c>
      <c r="T140" s="5">
        <v>1510</v>
      </c>
      <c r="U140" s="8">
        <v>8425936.6999999993</v>
      </c>
      <c r="V140" s="10">
        <v>3170260.256081</v>
      </c>
      <c r="W140" s="10">
        <v>520415.15590000001</v>
      </c>
      <c r="X140" s="6">
        <v>16.190798000000001</v>
      </c>
      <c r="Y140" s="10">
        <v>645711.11890400003</v>
      </c>
      <c r="Z140" s="6">
        <v>13.049080999999999</v>
      </c>
      <c r="AA140" s="10">
        <v>125295.963004</v>
      </c>
      <c r="AB140" s="6">
        <v>3.9522295610999998</v>
      </c>
    </row>
    <row r="141" spans="8:28" x14ac:dyDescent="0.2">
      <c r="H141" s="5" t="s">
        <v>1004</v>
      </c>
      <c r="I141" s="5">
        <v>92.9</v>
      </c>
      <c r="J141" s="8">
        <v>7450</v>
      </c>
      <c r="K141" s="10">
        <v>5477.9411760000003</v>
      </c>
      <c r="L141" s="10">
        <v>516.16600000000005</v>
      </c>
      <c r="M141" s="6">
        <v>14.433341</v>
      </c>
      <c r="N141" s="10">
        <v>586.61417300000005</v>
      </c>
      <c r="O141" s="6">
        <v>12.7</v>
      </c>
      <c r="P141" s="10">
        <v>70.448172999999997</v>
      </c>
      <c r="Q141" s="6">
        <v>1.2860337663000001</v>
      </c>
      <c r="S141" s="7">
        <v>43608</v>
      </c>
      <c r="T141" s="5">
        <v>1510</v>
      </c>
      <c r="U141" s="8">
        <v>8327002.79</v>
      </c>
      <c r="V141" s="10">
        <v>3171665.5091949999</v>
      </c>
      <c r="W141" s="10">
        <v>520415.15590000001</v>
      </c>
      <c r="X141" s="6">
        <v>16.000692000000001</v>
      </c>
      <c r="Y141" s="10">
        <v>645672.98506500002</v>
      </c>
      <c r="Z141" s="6">
        <v>12.896625999999999</v>
      </c>
      <c r="AA141" s="10">
        <v>125257.829165</v>
      </c>
      <c r="AB141" s="6">
        <v>3.9492761391000002</v>
      </c>
    </row>
    <row r="142" spans="8:28" x14ac:dyDescent="0.2">
      <c r="H142" s="5" t="s">
        <v>1005</v>
      </c>
      <c r="I142" s="5">
        <v>551.84</v>
      </c>
      <c r="J142" s="8">
        <v>47130</v>
      </c>
      <c r="K142" s="10">
        <v>5454.8611110000002</v>
      </c>
      <c r="L142" s="10">
        <v>497.08620000000002</v>
      </c>
      <c r="M142" s="6">
        <v>94.812528999999998</v>
      </c>
      <c r="N142" s="10">
        <v>685.92635700000005</v>
      </c>
      <c r="O142" s="6">
        <v>68.709999999999994</v>
      </c>
      <c r="P142" s="10">
        <v>188.840157</v>
      </c>
      <c r="Q142" s="6">
        <v>3.4618692082</v>
      </c>
      <c r="S142" s="7">
        <v>43609</v>
      </c>
      <c r="T142" s="5">
        <v>1510</v>
      </c>
      <c r="U142" s="8">
        <v>8388264.5099999998</v>
      </c>
      <c r="V142" s="10">
        <v>3169176.2783130002</v>
      </c>
      <c r="W142" s="10">
        <v>520415.15590000001</v>
      </c>
      <c r="X142" s="6">
        <v>16.118409</v>
      </c>
      <c r="Y142" s="10">
        <v>645753.72301199997</v>
      </c>
      <c r="Z142" s="6">
        <v>12.989882</v>
      </c>
      <c r="AA142" s="10">
        <v>125338.567112</v>
      </c>
      <c r="AB142" s="6">
        <v>3.9549257001</v>
      </c>
    </row>
    <row r="143" spans="8:28" x14ac:dyDescent="0.2">
      <c r="H143" s="5" t="s">
        <v>1006</v>
      </c>
      <c r="I143" s="5">
        <v>123.22</v>
      </c>
      <c r="J143" s="8">
        <v>28580</v>
      </c>
      <c r="K143" s="10">
        <v>5454.1984730000004</v>
      </c>
      <c r="L143" s="10">
        <v>1828.0024000000001</v>
      </c>
      <c r="M143" s="6">
        <v>15.634553</v>
      </c>
      <c r="N143" s="10">
        <v>1876.559422</v>
      </c>
      <c r="O143" s="6">
        <v>15.23</v>
      </c>
      <c r="P143" s="10">
        <v>48.557022000000003</v>
      </c>
      <c r="Q143" s="6">
        <v>0.8902687064</v>
      </c>
      <c r="S143" s="7">
        <v>43612</v>
      </c>
      <c r="T143" s="5">
        <v>1507</v>
      </c>
      <c r="U143" s="8">
        <v>8319413.2699999996</v>
      </c>
      <c r="V143" s="10">
        <v>3167533.479789</v>
      </c>
      <c r="W143" s="10">
        <v>517110.47519999999</v>
      </c>
      <c r="X143" s="6">
        <v>16.088270999999999</v>
      </c>
      <c r="Y143" s="10">
        <v>642212.61340200005</v>
      </c>
      <c r="Z143" s="6">
        <v>12.954298</v>
      </c>
      <c r="AA143" s="10">
        <v>125102.138202</v>
      </c>
      <c r="AB143" s="6">
        <v>3.949512736</v>
      </c>
    </row>
    <row r="144" spans="8:28" x14ac:dyDescent="0.2">
      <c r="H144" s="5" t="s">
        <v>1007</v>
      </c>
      <c r="I144" s="5">
        <v>27.23</v>
      </c>
      <c r="J144" s="8">
        <v>11410</v>
      </c>
      <c r="K144" s="10">
        <v>5382.0754720000004</v>
      </c>
      <c r="L144" s="10">
        <v>1101.8122000000001</v>
      </c>
      <c r="M144" s="6">
        <v>10.355667</v>
      </c>
      <c r="N144" s="10">
        <v>827.41116799999998</v>
      </c>
      <c r="O144" s="6">
        <v>13.79</v>
      </c>
      <c r="P144" s="10">
        <v>-274.40103199999999</v>
      </c>
      <c r="Q144" s="6">
        <v>-5.0984240918000001</v>
      </c>
      <c r="S144" s="7">
        <v>43613</v>
      </c>
      <c r="T144" s="5">
        <v>1507</v>
      </c>
      <c r="U144" s="8">
        <v>8260103.2699999996</v>
      </c>
      <c r="V144" s="10">
        <v>3174509.254532</v>
      </c>
      <c r="W144" s="10">
        <v>517110.47519999999</v>
      </c>
      <c r="X144" s="6">
        <v>15.973576</v>
      </c>
      <c r="Y144" s="10">
        <v>642131.33760900004</v>
      </c>
      <c r="Z144" s="6">
        <v>12.863573000000001</v>
      </c>
      <c r="AA144" s="10">
        <v>125020.86240899999</v>
      </c>
      <c r="AB144" s="6">
        <v>3.9382736789999999</v>
      </c>
    </row>
    <row r="145" spans="8:28" x14ac:dyDescent="0.2">
      <c r="H145" s="5" t="s">
        <v>1008</v>
      </c>
      <c r="I145" s="5">
        <v>20.059999999999999</v>
      </c>
      <c r="J145" s="8">
        <v>19830</v>
      </c>
      <c r="K145" s="10">
        <v>5246.0317459999997</v>
      </c>
      <c r="L145" s="10">
        <v>1591.1952000000001</v>
      </c>
      <c r="M145" s="6">
        <v>12.46233</v>
      </c>
      <c r="N145" s="10">
        <v>1858.481724</v>
      </c>
      <c r="O145" s="6">
        <v>10.67</v>
      </c>
      <c r="P145" s="10">
        <v>267.28652399999999</v>
      </c>
      <c r="Q145" s="6">
        <v>5.0950230079000001</v>
      </c>
      <c r="S145" s="7">
        <v>43614</v>
      </c>
      <c r="T145" s="5">
        <v>1507</v>
      </c>
      <c r="U145" s="8">
        <v>8238815.4900000002</v>
      </c>
      <c r="V145" s="10">
        <v>3174297.3470649999</v>
      </c>
      <c r="W145" s="10">
        <v>517110.47519999999</v>
      </c>
      <c r="X145" s="6">
        <v>15.932409</v>
      </c>
      <c r="Y145" s="10">
        <v>642130.33264200005</v>
      </c>
      <c r="Z145" s="6">
        <v>12.830441</v>
      </c>
      <c r="AA145" s="10">
        <v>125019.85744199999</v>
      </c>
      <c r="AB145" s="6">
        <v>3.938504928</v>
      </c>
    </row>
    <row r="146" spans="8:28" x14ac:dyDescent="0.2">
      <c r="H146" s="5" t="s">
        <v>1009</v>
      </c>
      <c r="I146" s="5">
        <v>91.91</v>
      </c>
      <c r="J146" s="8">
        <v>51100</v>
      </c>
      <c r="K146" s="10">
        <v>5214.2857139999996</v>
      </c>
      <c r="L146" s="10">
        <v>2040.3732</v>
      </c>
      <c r="M146" s="6">
        <v>25.044438</v>
      </c>
      <c r="N146" s="10">
        <v>2353.7540300000001</v>
      </c>
      <c r="O146" s="6">
        <v>21.71</v>
      </c>
      <c r="P146" s="10">
        <v>313.38083</v>
      </c>
      <c r="Q146" s="6">
        <v>6.0100433227999996</v>
      </c>
      <c r="S146" s="7">
        <v>43615</v>
      </c>
      <c r="T146" s="5">
        <v>1507</v>
      </c>
      <c r="U146" s="8">
        <v>8221508.46</v>
      </c>
      <c r="V146" s="10">
        <v>3168341.0935780001</v>
      </c>
      <c r="W146" s="10">
        <v>517110.47519999999</v>
      </c>
      <c r="X146" s="6">
        <v>15.89894</v>
      </c>
      <c r="Y146" s="10">
        <v>642170.48412000004</v>
      </c>
      <c r="Z146" s="6">
        <v>12.802688</v>
      </c>
      <c r="AA146" s="10">
        <v>125060.00891999999</v>
      </c>
      <c r="AB146" s="6">
        <v>3.9471763054000002</v>
      </c>
    </row>
    <row r="147" spans="8:28" x14ac:dyDescent="0.2">
      <c r="H147" s="5" t="s">
        <v>1010</v>
      </c>
      <c r="I147" s="5">
        <v>78.67</v>
      </c>
      <c r="J147" s="8">
        <v>31990</v>
      </c>
      <c r="K147" s="10">
        <v>5102.0733650000002</v>
      </c>
      <c r="L147" s="10">
        <v>341.58600000000001</v>
      </c>
      <c r="M147" s="6">
        <v>93.651379000000006</v>
      </c>
      <c r="N147" s="10">
        <v>780.24390200000005</v>
      </c>
      <c r="O147" s="6">
        <v>41</v>
      </c>
      <c r="P147" s="10">
        <v>438.65790199999998</v>
      </c>
      <c r="Q147" s="6">
        <v>8.5976400383999998</v>
      </c>
      <c r="S147" s="7">
        <v>43616</v>
      </c>
      <c r="T147" s="5">
        <v>1507</v>
      </c>
      <c r="U147" s="8">
        <v>8140003.0700000003</v>
      </c>
      <c r="V147" s="10">
        <v>3183510.528829</v>
      </c>
      <c r="W147" s="10">
        <v>517110.47519999999</v>
      </c>
      <c r="X147" s="6">
        <v>15.741323</v>
      </c>
      <c r="Y147" s="10">
        <v>642185.455907</v>
      </c>
      <c r="Z147" s="6">
        <v>12.675471</v>
      </c>
      <c r="AA147" s="10">
        <v>125074.980707</v>
      </c>
      <c r="AB147" s="6">
        <v>3.9288382926000001</v>
      </c>
    </row>
    <row r="148" spans="8:28" x14ac:dyDescent="0.2">
      <c r="H148" s="5" t="s">
        <v>1011</v>
      </c>
      <c r="I148" s="5">
        <v>58.9</v>
      </c>
      <c r="J148" s="8">
        <v>4920</v>
      </c>
      <c r="K148" s="10">
        <v>5072.1649479999996</v>
      </c>
      <c r="L148" s="10">
        <v>90.277199999999993</v>
      </c>
      <c r="M148" s="6">
        <v>54.498809999999999</v>
      </c>
      <c r="N148" s="10">
        <v>450.13723700000003</v>
      </c>
      <c r="O148" s="6">
        <v>10.93</v>
      </c>
      <c r="P148" s="10">
        <v>359.86003699999998</v>
      </c>
      <c r="Q148" s="6">
        <v>7.0948015416999999</v>
      </c>
      <c r="S148" s="7">
        <v>43619</v>
      </c>
      <c r="T148" s="5">
        <v>1507</v>
      </c>
      <c r="U148" s="8">
        <v>8163082.2400000002</v>
      </c>
      <c r="V148" s="10">
        <v>3177251.5986810001</v>
      </c>
      <c r="W148" s="10">
        <v>517110.47519999999</v>
      </c>
      <c r="X148" s="6">
        <v>15.785954</v>
      </c>
      <c r="Y148" s="10">
        <v>642160.25153899996</v>
      </c>
      <c r="Z148" s="6">
        <v>12.711907999999999</v>
      </c>
      <c r="AA148" s="10">
        <v>125049.776339</v>
      </c>
      <c r="AB148" s="6">
        <v>3.9357845123000001</v>
      </c>
    </row>
    <row r="149" spans="8:28" x14ac:dyDescent="0.2">
      <c r="H149" s="5" t="s">
        <v>1012</v>
      </c>
      <c r="I149" s="5">
        <v>52.82</v>
      </c>
      <c r="J149" s="8">
        <v>12310</v>
      </c>
      <c r="K149" s="10">
        <v>5045.0819670000001</v>
      </c>
      <c r="L149" s="10">
        <v>1023.1772999999999</v>
      </c>
      <c r="M149" s="6">
        <v>12.03115</v>
      </c>
      <c r="N149" s="10">
        <v>1106.0197659999999</v>
      </c>
      <c r="O149" s="6">
        <v>11.13</v>
      </c>
      <c r="P149" s="10">
        <v>82.842466000000002</v>
      </c>
      <c r="Q149" s="6">
        <v>1.6420440131</v>
      </c>
      <c r="S149" s="7">
        <v>43620</v>
      </c>
      <c r="T149" s="5">
        <v>1507</v>
      </c>
      <c r="U149" s="8">
        <v>8321303.3899999997</v>
      </c>
      <c r="V149" s="10">
        <v>3173348.952143</v>
      </c>
      <c r="W149" s="10">
        <v>517110.47519999999</v>
      </c>
      <c r="X149" s="6">
        <v>16.091926000000001</v>
      </c>
      <c r="Y149" s="10">
        <v>642146.38588299998</v>
      </c>
      <c r="Z149" s="6">
        <v>12.958577</v>
      </c>
      <c r="AA149" s="10">
        <v>125035.91068299999</v>
      </c>
      <c r="AB149" s="6">
        <v>3.9401878762</v>
      </c>
    </row>
    <row r="150" spans="8:28" x14ac:dyDescent="0.2">
      <c r="H150" s="5" t="s">
        <v>1013</v>
      </c>
      <c r="I150" s="5">
        <v>25.26</v>
      </c>
      <c r="J150" s="8">
        <v>2710</v>
      </c>
      <c r="K150" s="10">
        <v>5018.5185190000002</v>
      </c>
      <c r="L150" s="10">
        <v>217.47389999999999</v>
      </c>
      <c r="M150" s="6">
        <v>12.461264999999999</v>
      </c>
      <c r="N150" s="10">
        <v>217.47389999999999</v>
      </c>
      <c r="O150" s="6">
        <v>12.461264999999999</v>
      </c>
      <c r="P150" s="10">
        <v>0</v>
      </c>
      <c r="Q150" s="6">
        <v>0</v>
      </c>
      <c r="S150" s="7">
        <v>43621</v>
      </c>
      <c r="T150" s="5">
        <v>1507</v>
      </c>
      <c r="U150" s="8">
        <v>8365714.1900000004</v>
      </c>
      <c r="V150" s="10">
        <v>3178271.1032619998</v>
      </c>
      <c r="W150" s="10">
        <v>517110.47519999999</v>
      </c>
      <c r="X150" s="6">
        <v>16.177807999999999</v>
      </c>
      <c r="Y150" s="10">
        <v>642110.15385999996</v>
      </c>
      <c r="Z150" s="6">
        <v>13.028472000000001</v>
      </c>
      <c r="AA150" s="10">
        <v>124999.67866000001</v>
      </c>
      <c r="AB150" s="6">
        <v>3.9329457620000001</v>
      </c>
    </row>
    <row r="151" spans="8:28" x14ac:dyDescent="0.2">
      <c r="H151" s="5" t="s">
        <v>1014</v>
      </c>
      <c r="I151" s="5">
        <v>25.65</v>
      </c>
      <c r="J151" s="8">
        <v>2750</v>
      </c>
      <c r="K151" s="10">
        <v>5000</v>
      </c>
      <c r="L151" s="10">
        <v>217.47389999999999</v>
      </c>
      <c r="M151" s="6">
        <v>12.645196</v>
      </c>
      <c r="N151" s="10">
        <v>217.47389999999999</v>
      </c>
      <c r="O151" s="6">
        <v>12.645196</v>
      </c>
      <c r="P151" s="10">
        <v>0</v>
      </c>
      <c r="Q151" s="6">
        <v>0</v>
      </c>
      <c r="S151" s="7">
        <v>43622</v>
      </c>
      <c r="T151" s="5">
        <v>1507</v>
      </c>
      <c r="U151" s="8">
        <v>8391921.8100000005</v>
      </c>
      <c r="V151" s="10">
        <v>3178844.944569</v>
      </c>
      <c r="W151" s="10">
        <v>517110.47519999999</v>
      </c>
      <c r="X151" s="6">
        <v>16.228489</v>
      </c>
      <c r="Y151" s="10">
        <v>642123.55663999997</v>
      </c>
      <c r="Z151" s="6">
        <v>13.069013999999999</v>
      </c>
      <c r="AA151" s="10">
        <v>125013.08143999999</v>
      </c>
      <c r="AB151" s="6">
        <v>3.9326574155</v>
      </c>
    </row>
    <row r="152" spans="8:28" x14ac:dyDescent="0.2">
      <c r="H152" s="5" t="s">
        <v>1015</v>
      </c>
      <c r="I152" s="5">
        <v>25.54</v>
      </c>
      <c r="J152" s="8">
        <v>2740</v>
      </c>
      <c r="K152" s="10">
        <v>4981.818182</v>
      </c>
      <c r="L152" s="10">
        <v>217.47389999999999</v>
      </c>
      <c r="M152" s="6">
        <v>12.599213000000001</v>
      </c>
      <c r="N152" s="10">
        <v>217.47389999999999</v>
      </c>
      <c r="O152" s="6">
        <v>12.599213000000001</v>
      </c>
      <c r="P152" s="10">
        <v>0</v>
      </c>
      <c r="Q152" s="6">
        <v>0</v>
      </c>
      <c r="S152" s="7">
        <v>43623</v>
      </c>
      <c r="T152" s="5">
        <v>1507</v>
      </c>
      <c r="U152" s="8">
        <v>8419801.7799999993</v>
      </c>
      <c r="V152" s="10">
        <v>3182743.2212919998</v>
      </c>
      <c r="W152" s="10">
        <v>517110.47519999999</v>
      </c>
      <c r="X152" s="6">
        <v>16.282404</v>
      </c>
      <c r="Y152" s="10">
        <v>642113.81637599994</v>
      </c>
      <c r="Z152" s="6">
        <v>13.112631</v>
      </c>
      <c r="AA152" s="10">
        <v>125003.341176</v>
      </c>
      <c r="AB152" s="6">
        <v>3.9275345977999998</v>
      </c>
    </row>
    <row r="153" spans="8:28" x14ac:dyDescent="0.2">
      <c r="H153" s="5" t="s">
        <v>1016</v>
      </c>
      <c r="I153" s="5">
        <v>204.59</v>
      </c>
      <c r="J153" s="8">
        <v>73840</v>
      </c>
      <c r="K153" s="10">
        <v>4965.702757</v>
      </c>
      <c r="L153" s="10">
        <v>2053.6347999999998</v>
      </c>
      <c r="M153" s="6">
        <v>35.955759999999998</v>
      </c>
      <c r="N153" s="10">
        <v>2672.4574739999998</v>
      </c>
      <c r="O153" s="6">
        <v>27.63</v>
      </c>
      <c r="P153" s="10">
        <v>618.82267400000001</v>
      </c>
      <c r="Q153" s="6">
        <v>12.461935480499999</v>
      </c>
      <c r="S153" s="7">
        <v>43626</v>
      </c>
      <c r="T153" s="5">
        <v>1506</v>
      </c>
      <c r="U153" s="8">
        <v>8461749.7200000007</v>
      </c>
      <c r="V153" s="10">
        <v>3183599.99896</v>
      </c>
      <c r="W153" s="10">
        <v>519362.38699999999</v>
      </c>
      <c r="X153" s="6">
        <v>16.292573000000001</v>
      </c>
      <c r="Y153" s="10">
        <v>640136.14873200003</v>
      </c>
      <c r="Z153" s="6">
        <v>13.218672</v>
      </c>
      <c r="AA153" s="10">
        <v>120773.761732</v>
      </c>
      <c r="AB153" s="6">
        <v>3.79362237</v>
      </c>
    </row>
    <row r="154" spans="8:28" x14ac:dyDescent="0.2">
      <c r="H154" s="5" t="s">
        <v>1017</v>
      </c>
      <c r="I154" s="5">
        <v>13.13</v>
      </c>
      <c r="J154" s="8">
        <v>1130</v>
      </c>
      <c r="K154" s="10">
        <v>4913.0434779999996</v>
      </c>
      <c r="L154" s="10">
        <v>-156.59280000000001</v>
      </c>
      <c r="M154" s="6">
        <v>-7.2161679999999997</v>
      </c>
      <c r="N154" s="10">
        <v>84.771192999999997</v>
      </c>
      <c r="O154" s="6">
        <v>13.33</v>
      </c>
      <c r="P154" s="10">
        <v>241.36399299999999</v>
      </c>
      <c r="Q154" s="6">
        <v>4.9127184374999997</v>
      </c>
      <c r="S154" s="7">
        <v>43627</v>
      </c>
      <c r="T154" s="5">
        <v>1506</v>
      </c>
      <c r="U154" s="8">
        <v>8471177.5</v>
      </c>
      <c r="V154" s="10">
        <v>3180512.2603569999</v>
      </c>
      <c r="W154" s="10">
        <v>519362.38699999999</v>
      </c>
      <c r="X154" s="6">
        <v>16.310725999999999</v>
      </c>
      <c r="Y154" s="10">
        <v>640141.46820400003</v>
      </c>
      <c r="Z154" s="6">
        <v>13.23329</v>
      </c>
      <c r="AA154" s="10">
        <v>120779.081204</v>
      </c>
      <c r="AB154" s="6">
        <v>3.7974725867000001</v>
      </c>
    </row>
    <row r="155" spans="8:28" x14ac:dyDescent="0.2">
      <c r="H155" s="5" t="s">
        <v>1018</v>
      </c>
      <c r="I155" s="5">
        <v>170.1</v>
      </c>
      <c r="J155" s="8">
        <v>22290</v>
      </c>
      <c r="K155" s="10">
        <v>4909.6916300000003</v>
      </c>
      <c r="L155" s="10">
        <v>1823.9376</v>
      </c>
      <c r="M155" s="6">
        <v>12.220813</v>
      </c>
      <c r="N155" s="10">
        <v>1783.2</v>
      </c>
      <c r="O155" s="6">
        <v>12.5</v>
      </c>
      <c r="P155" s="10">
        <v>-40.7376</v>
      </c>
      <c r="Q155" s="6">
        <v>-0.82973846569999998</v>
      </c>
      <c r="S155" s="7">
        <v>43784</v>
      </c>
      <c r="T155" s="5">
        <v>1514</v>
      </c>
      <c r="U155" s="8">
        <v>8888303.4000000004</v>
      </c>
      <c r="V155" s="10">
        <v>3348944.4985090001</v>
      </c>
      <c r="W155" s="10">
        <v>533620.41689999995</v>
      </c>
      <c r="X155" s="6">
        <v>16.656603</v>
      </c>
      <c r="Y155" s="10">
        <v>620350.16760299995</v>
      </c>
      <c r="Z155" s="6">
        <v>14.327881</v>
      </c>
      <c r="AA155" s="10">
        <v>86729.750702999998</v>
      </c>
      <c r="AB155" s="6">
        <v>2.5897637522000001</v>
      </c>
    </row>
    <row r="156" spans="8:28" x14ac:dyDescent="0.2">
      <c r="H156" s="5" t="s">
        <v>1019</v>
      </c>
      <c r="I156" s="5">
        <v>75.64</v>
      </c>
      <c r="J156" s="8">
        <v>4990</v>
      </c>
      <c r="K156" s="10">
        <v>4844.660194</v>
      </c>
      <c r="L156" s="10">
        <v>434.4787</v>
      </c>
      <c r="M156" s="6">
        <v>11.485028</v>
      </c>
      <c r="N156" s="10">
        <v>397.92663499999998</v>
      </c>
      <c r="O156" s="6">
        <v>12.54</v>
      </c>
      <c r="P156" s="10">
        <v>-36.552064999999999</v>
      </c>
      <c r="Q156" s="6">
        <v>-0.75448150680000003</v>
      </c>
      <c r="S156" s="7">
        <v>43787</v>
      </c>
      <c r="T156" s="5">
        <v>1529</v>
      </c>
      <c r="U156" s="8">
        <v>8871343.1500000004</v>
      </c>
      <c r="V156" s="10">
        <v>3358290.4907220001</v>
      </c>
      <c r="W156" s="10">
        <v>529506.89859999996</v>
      </c>
      <c r="X156" s="6">
        <v>16.753971</v>
      </c>
      <c r="Y156" s="10">
        <v>615209.02893200004</v>
      </c>
      <c r="Z156" s="6">
        <v>14.420047</v>
      </c>
      <c r="AA156" s="10">
        <v>85702.130332000001</v>
      </c>
      <c r="AB156" s="6">
        <v>2.5519570319999998</v>
      </c>
    </row>
    <row r="157" spans="8:28" x14ac:dyDescent="0.2">
      <c r="H157" s="5" t="s">
        <v>1020</v>
      </c>
      <c r="I157" s="5">
        <v>136.01</v>
      </c>
      <c r="J157" s="8">
        <v>5390</v>
      </c>
      <c r="K157" s="10">
        <v>4728.0701749999998</v>
      </c>
      <c r="L157" s="10">
        <v>310.86</v>
      </c>
      <c r="M157" s="6">
        <v>17.338995000000001</v>
      </c>
      <c r="N157" s="10">
        <v>356.71740599999998</v>
      </c>
      <c r="O157" s="6">
        <v>15.11</v>
      </c>
      <c r="P157" s="10">
        <v>45.857405999999997</v>
      </c>
      <c r="Q157" s="6">
        <v>0.96989689219999997</v>
      </c>
      <c r="S157" s="7">
        <v>43788</v>
      </c>
      <c r="T157" s="5">
        <v>1529</v>
      </c>
      <c r="U157" s="8">
        <v>8891983.7400000002</v>
      </c>
      <c r="V157" s="10">
        <v>3357549.927774</v>
      </c>
      <c r="W157" s="10">
        <v>529506.89859999996</v>
      </c>
      <c r="X157" s="6">
        <v>16.792952</v>
      </c>
      <c r="Y157" s="10">
        <v>615203.54764300003</v>
      </c>
      <c r="Z157" s="6">
        <v>14.453726</v>
      </c>
      <c r="AA157" s="10">
        <v>85696.649042999998</v>
      </c>
      <c r="AB157" s="6">
        <v>2.5523566555000001</v>
      </c>
    </row>
    <row r="158" spans="8:28" x14ac:dyDescent="0.2">
      <c r="H158" s="5" t="s">
        <v>1021</v>
      </c>
      <c r="I158" s="5">
        <v>21.68</v>
      </c>
      <c r="J158" s="8">
        <v>2450</v>
      </c>
      <c r="K158" s="10">
        <v>4711.5384620000004</v>
      </c>
      <c r="L158" s="10">
        <v>225.92</v>
      </c>
      <c r="M158" s="6">
        <v>10.844547</v>
      </c>
      <c r="N158" s="10">
        <v>328.85906</v>
      </c>
      <c r="O158" s="6">
        <v>7.45</v>
      </c>
      <c r="P158" s="10">
        <v>102.93906</v>
      </c>
      <c r="Q158" s="6">
        <v>2.1848290371000001</v>
      </c>
      <c r="S158" s="7">
        <v>43789</v>
      </c>
      <c r="T158" s="5">
        <v>1529</v>
      </c>
      <c r="U158" s="8">
        <v>8850185.9600000009</v>
      </c>
      <c r="V158" s="10">
        <v>3359472.8982139998</v>
      </c>
      <c r="W158" s="10">
        <v>529506.89859999996</v>
      </c>
      <c r="X158" s="6">
        <v>16.714013999999999</v>
      </c>
      <c r="Y158" s="10">
        <v>615170.32168599998</v>
      </c>
      <c r="Z158" s="6">
        <v>14.386562</v>
      </c>
      <c r="AA158" s="10">
        <v>85663.423085999995</v>
      </c>
      <c r="AB158" s="6">
        <v>2.5499066574000002</v>
      </c>
    </row>
    <row r="159" spans="8:28" x14ac:dyDescent="0.2">
      <c r="H159" s="5" t="s">
        <v>1022</v>
      </c>
      <c r="I159" s="5">
        <v>17.170000000000002</v>
      </c>
      <c r="J159" s="8">
        <v>16960</v>
      </c>
      <c r="K159" s="10">
        <v>4685.0828730000003</v>
      </c>
      <c r="L159" s="10">
        <v>1442.48</v>
      </c>
      <c r="M159" s="6">
        <v>11.757529</v>
      </c>
      <c r="N159" s="10">
        <v>1596.986817</v>
      </c>
      <c r="O159" s="6">
        <v>10.62</v>
      </c>
      <c r="P159" s="10">
        <v>154.50681700000001</v>
      </c>
      <c r="Q159" s="6">
        <v>3.2978459830000002</v>
      </c>
      <c r="S159" s="7">
        <v>43790</v>
      </c>
      <c r="T159" s="5">
        <v>1529</v>
      </c>
      <c r="U159" s="8">
        <v>8824275.3499999996</v>
      </c>
      <c r="V159" s="10">
        <v>3358607.7203540001</v>
      </c>
      <c r="W159" s="10">
        <v>529506.89859999996</v>
      </c>
      <c r="X159" s="6">
        <v>16.665081000000001</v>
      </c>
      <c r="Y159" s="10">
        <v>615164.89194600005</v>
      </c>
      <c r="Z159" s="6">
        <v>14.344569</v>
      </c>
      <c r="AA159" s="10">
        <v>85657.993346000003</v>
      </c>
      <c r="AB159" s="6">
        <v>2.5504018473999999</v>
      </c>
    </row>
    <row r="160" spans="8:28" x14ac:dyDescent="0.2">
      <c r="H160" s="5" t="s">
        <v>1023</v>
      </c>
      <c r="I160" s="5">
        <v>43.38</v>
      </c>
      <c r="J160" s="8">
        <v>5880</v>
      </c>
      <c r="K160" s="10">
        <v>4629.9212600000001</v>
      </c>
      <c r="L160" s="10">
        <v>757.27729999999997</v>
      </c>
      <c r="M160" s="6">
        <v>7.764659</v>
      </c>
      <c r="N160" s="10">
        <v>917.31669299999999</v>
      </c>
      <c r="O160" s="6">
        <v>6.41</v>
      </c>
      <c r="P160" s="10">
        <v>160.03939299999999</v>
      </c>
      <c r="Q160" s="6">
        <v>3.4566331410000002</v>
      </c>
      <c r="S160" s="7">
        <v>43791</v>
      </c>
      <c r="T160" s="5">
        <v>1529</v>
      </c>
      <c r="U160" s="8">
        <v>8855038.5800000001</v>
      </c>
      <c r="V160" s="10">
        <v>3357177.913801</v>
      </c>
      <c r="W160" s="10">
        <v>529506.89859999996</v>
      </c>
      <c r="X160" s="6">
        <v>16.723178999999998</v>
      </c>
      <c r="Y160" s="10">
        <v>615174.04283000005</v>
      </c>
      <c r="Z160" s="6">
        <v>14.394363</v>
      </c>
      <c r="AA160" s="10">
        <v>85667.144230000005</v>
      </c>
      <c r="AB160" s="6">
        <v>2.5517606283999998</v>
      </c>
    </row>
    <row r="161" spans="8:28" x14ac:dyDescent="0.2">
      <c r="H161" s="5" t="s">
        <v>1024</v>
      </c>
      <c r="I161" s="5">
        <v>21.49</v>
      </c>
      <c r="J161" s="8">
        <v>6370</v>
      </c>
      <c r="K161" s="10">
        <v>4615.9420289999998</v>
      </c>
      <c r="L161" s="10">
        <v>1114.2384</v>
      </c>
      <c r="M161" s="6">
        <v>5.7169090000000002</v>
      </c>
      <c r="N161" s="10">
        <v>418.52825200000001</v>
      </c>
      <c r="O161" s="6">
        <v>15.22</v>
      </c>
      <c r="P161" s="10">
        <v>-695.710148</v>
      </c>
      <c r="Q161" s="6">
        <v>-15.071899589099999</v>
      </c>
      <c r="S161" s="7">
        <v>43794</v>
      </c>
      <c r="T161" s="5">
        <v>1523</v>
      </c>
      <c r="U161" s="8">
        <v>8961371.4100000001</v>
      </c>
      <c r="V161" s="10">
        <v>3359893.2055290001</v>
      </c>
      <c r="W161" s="10">
        <v>534968.96310000005</v>
      </c>
      <c r="X161" s="6">
        <v>16.751199</v>
      </c>
      <c r="Y161" s="10">
        <v>620657.50493199995</v>
      </c>
      <c r="Z161" s="6">
        <v>14.438513</v>
      </c>
      <c r="AA161" s="10">
        <v>85688.541832000003</v>
      </c>
      <c r="AB161" s="6">
        <v>2.5503352812000002</v>
      </c>
    </row>
    <row r="162" spans="8:28" x14ac:dyDescent="0.2">
      <c r="H162" s="5" t="s">
        <v>1025</v>
      </c>
      <c r="I162" s="5">
        <v>105.62</v>
      </c>
      <c r="J162" s="8">
        <v>11300</v>
      </c>
      <c r="K162" s="10">
        <v>4448.8188980000004</v>
      </c>
      <c r="L162" s="10">
        <v>705.26179999999999</v>
      </c>
      <c r="M162" s="6">
        <v>16.022418999999999</v>
      </c>
      <c r="N162" s="10">
        <v>767.66304300000002</v>
      </c>
      <c r="O162" s="6">
        <v>14.72</v>
      </c>
      <c r="P162" s="10">
        <v>62.401243000000001</v>
      </c>
      <c r="Q162" s="6">
        <v>1.4026474198000001</v>
      </c>
      <c r="S162" s="7">
        <v>43795</v>
      </c>
      <c r="T162" s="5">
        <v>1523</v>
      </c>
      <c r="U162" s="8">
        <v>8971342.2799999993</v>
      </c>
      <c r="V162" s="10">
        <v>3364088.4805029999</v>
      </c>
      <c r="W162" s="10">
        <v>534968.96310000005</v>
      </c>
      <c r="X162" s="6">
        <v>16.769836999999999</v>
      </c>
      <c r="Y162" s="10">
        <v>620667.76069999998</v>
      </c>
      <c r="Z162" s="6">
        <v>14.454338999999999</v>
      </c>
      <c r="AA162" s="10">
        <v>85698.797600000005</v>
      </c>
      <c r="AB162" s="6">
        <v>2.5474596788000001</v>
      </c>
    </row>
    <row r="163" spans="8:28" x14ac:dyDescent="0.2">
      <c r="H163" s="5" t="s">
        <v>1026</v>
      </c>
      <c r="I163" s="5">
        <v>104.48</v>
      </c>
      <c r="J163" s="8">
        <v>17030</v>
      </c>
      <c r="K163" s="10">
        <v>4333.3333329999996</v>
      </c>
      <c r="L163" s="10">
        <v>800.52639999999997</v>
      </c>
      <c r="M163" s="6">
        <v>21.273502000000001</v>
      </c>
      <c r="N163" s="10">
        <v>878.74096999999995</v>
      </c>
      <c r="O163" s="6">
        <v>19.38</v>
      </c>
      <c r="P163" s="10">
        <v>78.214569999999995</v>
      </c>
      <c r="Q163" s="6">
        <v>1.8049516171</v>
      </c>
      <c r="S163" s="7">
        <v>43796</v>
      </c>
      <c r="T163" s="5">
        <v>1523</v>
      </c>
      <c r="U163" s="8">
        <v>9013731.5500000007</v>
      </c>
      <c r="V163" s="10">
        <v>3362696.5038919998</v>
      </c>
      <c r="W163" s="10">
        <v>534968.96310000005</v>
      </c>
      <c r="X163" s="6">
        <v>16.849074000000002</v>
      </c>
      <c r="Y163" s="10">
        <v>620641.84122099995</v>
      </c>
      <c r="Z163" s="6">
        <v>14.523242</v>
      </c>
      <c r="AA163" s="10">
        <v>85672.878121000002</v>
      </c>
      <c r="AB163" s="6">
        <v>2.5477433965</v>
      </c>
    </row>
    <row r="164" spans="8:28" x14ac:dyDescent="0.2">
      <c r="H164" s="5" t="s">
        <v>1027</v>
      </c>
      <c r="I164" s="5">
        <v>15.35</v>
      </c>
      <c r="J164" s="8">
        <v>15890</v>
      </c>
      <c r="K164" s="10">
        <v>4248.6631020000004</v>
      </c>
      <c r="L164" s="10">
        <v>1308.0999999999999</v>
      </c>
      <c r="M164" s="6">
        <v>12.147389</v>
      </c>
      <c r="N164" s="10">
        <v>1376.94974</v>
      </c>
      <c r="O164" s="6">
        <v>11.54</v>
      </c>
      <c r="P164" s="10">
        <v>68.849739999999997</v>
      </c>
      <c r="Q164" s="6">
        <v>1.6205036358</v>
      </c>
      <c r="S164" s="7">
        <v>43797</v>
      </c>
      <c r="T164" s="5">
        <v>1523</v>
      </c>
      <c r="U164" s="8">
        <v>9013731.5500000007</v>
      </c>
      <c r="V164" s="10">
        <v>3362696.5038919998</v>
      </c>
      <c r="W164" s="10">
        <v>534968.96310000005</v>
      </c>
      <c r="X164" s="6">
        <v>16.849074000000002</v>
      </c>
      <c r="Y164" s="10">
        <v>620641.84122099995</v>
      </c>
      <c r="Z164" s="6">
        <v>14.523242</v>
      </c>
      <c r="AA164" s="10">
        <v>85672.878121000002</v>
      </c>
      <c r="AB164" s="6">
        <v>2.5477433965</v>
      </c>
    </row>
    <row r="165" spans="8:28" x14ac:dyDescent="0.2">
      <c r="H165" s="5" t="s">
        <v>1028</v>
      </c>
      <c r="I165" s="5">
        <v>79.13</v>
      </c>
      <c r="J165" s="8">
        <v>29020</v>
      </c>
      <c r="K165" s="10">
        <v>4002.7586209999999</v>
      </c>
      <c r="L165" s="10">
        <v>1826.3154</v>
      </c>
      <c r="M165" s="6">
        <v>15.889917000000001</v>
      </c>
      <c r="N165" s="10">
        <v>2334.6741750000001</v>
      </c>
      <c r="O165" s="6">
        <v>12.43</v>
      </c>
      <c r="P165" s="10">
        <v>508.35877499999998</v>
      </c>
      <c r="Q165" s="6">
        <v>12.7002106186</v>
      </c>
      <c r="S165" s="7">
        <v>43798</v>
      </c>
      <c r="T165" s="5">
        <v>1523</v>
      </c>
      <c r="U165" s="8">
        <v>8980328.8000000007</v>
      </c>
      <c r="V165" s="10">
        <v>3361569.4569919999</v>
      </c>
      <c r="W165" s="10">
        <v>534968.96310000005</v>
      </c>
      <c r="X165" s="6">
        <v>16.786635</v>
      </c>
      <c r="Y165" s="10">
        <v>620681.32467400003</v>
      </c>
      <c r="Z165" s="6">
        <v>14.468502000000001</v>
      </c>
      <c r="AA165" s="10">
        <v>85712.361573999995</v>
      </c>
      <c r="AB165" s="6">
        <v>2.5497721428000002</v>
      </c>
    </row>
    <row r="166" spans="8:28" x14ac:dyDescent="0.2">
      <c r="H166" s="5" t="s">
        <v>1029</v>
      </c>
      <c r="I166" s="5">
        <v>48.69</v>
      </c>
      <c r="J166" s="8">
        <v>2670</v>
      </c>
      <c r="K166" s="10">
        <v>3814.2857140000001</v>
      </c>
      <c r="L166" s="10">
        <v>204.8143</v>
      </c>
      <c r="M166" s="6">
        <v>13.036199</v>
      </c>
      <c r="N166" s="10">
        <v>174.85265200000001</v>
      </c>
      <c r="O166" s="6">
        <v>15.27</v>
      </c>
      <c r="P166" s="10">
        <v>-29.961648</v>
      </c>
      <c r="Q166" s="6">
        <v>-0.78551136399999999</v>
      </c>
      <c r="S166" s="7">
        <v>43801</v>
      </c>
      <c r="T166" s="5">
        <v>1519</v>
      </c>
      <c r="U166" s="8">
        <v>8891820.7699999996</v>
      </c>
      <c r="V166" s="10">
        <v>3361251.6050550002</v>
      </c>
      <c r="W166" s="10">
        <v>534747.02980000002</v>
      </c>
      <c r="X166" s="6">
        <v>16.628088000000002</v>
      </c>
      <c r="Y166" s="10">
        <v>620733.11879800004</v>
      </c>
      <c r="Z166" s="6">
        <v>14.324707999999999</v>
      </c>
      <c r="AA166" s="10">
        <v>85986.088998000007</v>
      </c>
      <c r="AB166" s="6">
        <v>2.5581568742999998</v>
      </c>
    </row>
    <row r="167" spans="8:28" x14ac:dyDescent="0.2">
      <c r="H167" s="5" t="s">
        <v>1030</v>
      </c>
      <c r="I167" s="5">
        <v>55.5</v>
      </c>
      <c r="J167" s="8">
        <v>20780</v>
      </c>
      <c r="K167" s="10">
        <v>3798.903108</v>
      </c>
      <c r="L167" s="10">
        <v>438.1533</v>
      </c>
      <c r="M167" s="6">
        <v>47.426322999999996</v>
      </c>
      <c r="N167" s="10">
        <v>453.01940300000001</v>
      </c>
      <c r="O167" s="6">
        <v>45.87</v>
      </c>
      <c r="P167" s="10">
        <v>14.866103000000001</v>
      </c>
      <c r="Q167" s="6">
        <v>0.39132618650000001</v>
      </c>
      <c r="S167" s="7">
        <v>43802</v>
      </c>
      <c r="T167" s="5">
        <v>1519</v>
      </c>
      <c r="U167" s="8">
        <v>8823735.9900000002</v>
      </c>
      <c r="V167" s="10">
        <v>3361304.0564469998</v>
      </c>
      <c r="W167" s="10">
        <v>534747.02980000002</v>
      </c>
      <c r="X167" s="6">
        <v>16.500767</v>
      </c>
      <c r="Y167" s="10">
        <v>620737.66654899996</v>
      </c>
      <c r="Z167" s="6">
        <v>14.214919999999999</v>
      </c>
      <c r="AA167" s="10">
        <v>85990.636748999998</v>
      </c>
      <c r="AB167" s="6">
        <v>2.5582522529</v>
      </c>
    </row>
    <row r="168" spans="8:28" x14ac:dyDescent="0.2">
      <c r="H168" s="5" t="s">
        <v>1031</v>
      </c>
      <c r="I168" s="5">
        <v>18.82</v>
      </c>
      <c r="J168" s="8">
        <v>2800</v>
      </c>
      <c r="K168" s="10">
        <v>3733.333333</v>
      </c>
      <c r="L168" s="10">
        <v>148.76</v>
      </c>
      <c r="M168" s="6">
        <v>18.822264000000001</v>
      </c>
      <c r="N168" s="10">
        <v>302.70270299999999</v>
      </c>
      <c r="O168" s="6">
        <v>9.25</v>
      </c>
      <c r="P168" s="10">
        <v>153.94270299999999</v>
      </c>
      <c r="Q168" s="6">
        <v>4.1234652509999998</v>
      </c>
      <c r="S168" s="7">
        <v>43803</v>
      </c>
      <c r="T168" s="5">
        <v>1519</v>
      </c>
      <c r="U168" s="8">
        <v>8886585.3900000006</v>
      </c>
      <c r="V168" s="10">
        <v>3360778.3291509999</v>
      </c>
      <c r="W168" s="10">
        <v>534747.02980000002</v>
      </c>
      <c r="X168" s="6">
        <v>16.618297999999999</v>
      </c>
      <c r="Y168" s="10">
        <v>620704.02188300004</v>
      </c>
      <c r="Z168" s="6">
        <v>14.316945</v>
      </c>
      <c r="AA168" s="10">
        <v>85956.992083000005</v>
      </c>
      <c r="AB168" s="6">
        <v>2.5576513433999999</v>
      </c>
    </row>
    <row r="169" spans="8:28" x14ac:dyDescent="0.2">
      <c r="H169" s="5" t="s">
        <v>1032</v>
      </c>
      <c r="I169" s="5">
        <v>194.8</v>
      </c>
      <c r="J169" s="8">
        <v>8570</v>
      </c>
      <c r="K169" s="10">
        <v>3631.3559319999999</v>
      </c>
      <c r="L169" s="10">
        <v>589.6377</v>
      </c>
      <c r="M169" s="6">
        <v>14.534349000000001</v>
      </c>
      <c r="N169" s="10">
        <v>651.71102699999994</v>
      </c>
      <c r="O169" s="6">
        <v>13.15</v>
      </c>
      <c r="P169" s="10">
        <v>62.073326999999999</v>
      </c>
      <c r="Q169" s="6">
        <v>1.7093704879</v>
      </c>
      <c r="S169" s="7">
        <v>43804</v>
      </c>
      <c r="T169" s="5">
        <v>1519</v>
      </c>
      <c r="U169" s="8">
        <v>8910547.6699999999</v>
      </c>
      <c r="V169" s="10">
        <v>3363041.9278569999</v>
      </c>
      <c r="W169" s="10">
        <v>534747.02980000002</v>
      </c>
      <c r="X169" s="6">
        <v>16.663108000000001</v>
      </c>
      <c r="Y169" s="10">
        <v>620749.85734600003</v>
      </c>
      <c r="Z169" s="6">
        <v>14.35449</v>
      </c>
      <c r="AA169" s="10">
        <v>86002.827546</v>
      </c>
      <c r="AB169" s="6">
        <v>2.5572927543000001</v>
      </c>
    </row>
    <row r="170" spans="8:28" x14ac:dyDescent="0.2">
      <c r="H170" s="5" t="s">
        <v>1033</v>
      </c>
      <c r="I170" s="5">
        <v>207.9</v>
      </c>
      <c r="J170" s="8">
        <v>16480</v>
      </c>
      <c r="K170" s="10">
        <v>3551.724138</v>
      </c>
      <c r="L170" s="10">
        <v>1225.3596</v>
      </c>
      <c r="M170" s="6">
        <v>13.449113000000001</v>
      </c>
      <c r="N170" s="10">
        <v>1459.6988490000001</v>
      </c>
      <c r="O170" s="6">
        <v>11.29</v>
      </c>
      <c r="P170" s="10">
        <v>234.339249</v>
      </c>
      <c r="Q170" s="6">
        <v>6.5979011724000003</v>
      </c>
      <c r="S170" s="7">
        <v>43805</v>
      </c>
      <c r="T170" s="5">
        <v>1519</v>
      </c>
      <c r="U170" s="8">
        <v>8980262.7400000002</v>
      </c>
      <c r="V170" s="10">
        <v>3360314.662488</v>
      </c>
      <c r="W170" s="10">
        <v>534747.02980000002</v>
      </c>
      <c r="X170" s="6">
        <v>16.793478</v>
      </c>
      <c r="Y170" s="10">
        <v>620722.27957500005</v>
      </c>
      <c r="Z170" s="6">
        <v>14.467441000000001</v>
      </c>
      <c r="AA170" s="10">
        <v>85975.249775000004</v>
      </c>
      <c r="AB170" s="6">
        <v>2.5585475888999998</v>
      </c>
    </row>
    <row r="171" spans="8:28" x14ac:dyDescent="0.2">
      <c r="H171" s="5" t="s">
        <v>1034</v>
      </c>
      <c r="I171" s="5">
        <v>118.78</v>
      </c>
      <c r="J171" s="8">
        <v>3170</v>
      </c>
      <c r="K171" s="10">
        <v>3522.2222219999999</v>
      </c>
      <c r="L171" s="10">
        <v>329.47800000000001</v>
      </c>
      <c r="M171" s="6">
        <v>9.6212800000000005</v>
      </c>
      <c r="N171" s="10">
        <v>329.47800000000001</v>
      </c>
      <c r="O171" s="6">
        <v>9.6212800000000005</v>
      </c>
      <c r="P171" s="10">
        <v>0</v>
      </c>
      <c r="Q171" s="6">
        <v>0</v>
      </c>
      <c r="S171" s="7">
        <v>43808</v>
      </c>
      <c r="T171" s="5">
        <v>1467</v>
      </c>
      <c r="U171" s="8">
        <v>8817739.4600000009</v>
      </c>
      <c r="V171" s="10">
        <v>3354459.0678079999</v>
      </c>
      <c r="W171" s="10">
        <v>553789.46369999996</v>
      </c>
      <c r="X171" s="6">
        <v>15.922548000000001</v>
      </c>
      <c r="Y171" s="10">
        <v>624536.74714400002</v>
      </c>
      <c r="Z171" s="6">
        <v>14.118848</v>
      </c>
      <c r="AA171" s="10">
        <v>70747.283444000001</v>
      </c>
      <c r="AB171" s="6">
        <v>2.1090519219999999</v>
      </c>
    </row>
    <row r="172" spans="8:28" x14ac:dyDescent="0.2">
      <c r="H172" s="5" t="s">
        <v>1035</v>
      </c>
      <c r="I172" s="5">
        <v>114.88</v>
      </c>
      <c r="J172" s="8">
        <v>19260</v>
      </c>
      <c r="K172" s="10">
        <v>3470.27027</v>
      </c>
      <c r="L172" s="10">
        <v>855.21900000000005</v>
      </c>
      <c r="M172" s="6">
        <v>22.520547000000001</v>
      </c>
      <c r="N172" s="10">
        <v>893.320965</v>
      </c>
      <c r="O172" s="6">
        <v>21.56</v>
      </c>
      <c r="P172" s="10">
        <v>38.101965</v>
      </c>
      <c r="Q172" s="6">
        <v>1.0979538128999999</v>
      </c>
      <c r="S172" s="7">
        <v>43809</v>
      </c>
      <c r="T172" s="5">
        <v>1467</v>
      </c>
      <c r="U172" s="8">
        <v>8806326.2899999991</v>
      </c>
      <c r="V172" s="10">
        <v>3354611.6272209999</v>
      </c>
      <c r="W172" s="10">
        <v>553789.46369999996</v>
      </c>
      <c r="X172" s="6">
        <v>15.901939</v>
      </c>
      <c r="Y172" s="10">
        <v>624548.26915900002</v>
      </c>
      <c r="Z172" s="6">
        <v>14.100313</v>
      </c>
      <c r="AA172" s="10">
        <v>70758.805458999996</v>
      </c>
      <c r="AB172" s="6">
        <v>2.1092994754999999</v>
      </c>
    </row>
    <row r="173" spans="8:28" x14ac:dyDescent="0.2">
      <c r="H173" s="5" t="s">
        <v>1036</v>
      </c>
      <c r="I173" s="5">
        <v>138.69999999999999</v>
      </c>
      <c r="J173" s="8">
        <v>16780</v>
      </c>
      <c r="K173" s="10">
        <v>3438.52459</v>
      </c>
      <c r="L173" s="10">
        <v>-384.78</v>
      </c>
      <c r="M173" s="6">
        <v>-43.609335000000002</v>
      </c>
      <c r="N173" s="10">
        <v>709.21386299999995</v>
      </c>
      <c r="O173" s="6">
        <v>23.66</v>
      </c>
      <c r="P173" s="10">
        <v>1093.9938629999999</v>
      </c>
      <c r="Q173" s="6">
        <v>31.8157929186</v>
      </c>
      <c r="S173" s="7">
        <v>43810</v>
      </c>
      <c r="T173" s="5">
        <v>1467</v>
      </c>
      <c r="U173" s="8">
        <v>8796948.4600000009</v>
      </c>
      <c r="V173" s="10">
        <v>3352201.5143249999</v>
      </c>
      <c r="W173" s="10">
        <v>553789.46369999996</v>
      </c>
      <c r="X173" s="6">
        <v>15.885005</v>
      </c>
      <c r="Y173" s="10">
        <v>624533.58648399997</v>
      </c>
      <c r="Z173" s="6">
        <v>14.085629000000001</v>
      </c>
      <c r="AA173" s="10">
        <v>70744.122784000007</v>
      </c>
      <c r="AB173" s="6">
        <v>2.1103779854</v>
      </c>
    </row>
    <row r="174" spans="8:28" x14ac:dyDescent="0.2">
      <c r="H174" s="5" t="s">
        <v>1037</v>
      </c>
      <c r="I174" s="5">
        <v>61.58</v>
      </c>
      <c r="J174" s="8">
        <v>4170</v>
      </c>
      <c r="K174" s="10">
        <v>3390.2439020000002</v>
      </c>
      <c r="L174" s="10">
        <v>353.28960000000001</v>
      </c>
      <c r="M174" s="6">
        <v>11.803348</v>
      </c>
      <c r="N174" s="10">
        <v>432.12435199999999</v>
      </c>
      <c r="O174" s="6">
        <v>9.65</v>
      </c>
      <c r="P174" s="10">
        <v>78.834751999999995</v>
      </c>
      <c r="Q174" s="6">
        <v>2.3253416155000002</v>
      </c>
      <c r="S174" s="7">
        <v>43811</v>
      </c>
      <c r="T174" s="5">
        <v>1467</v>
      </c>
      <c r="U174" s="8">
        <v>8895303.75</v>
      </c>
      <c r="V174" s="10">
        <v>3351684.3818580001</v>
      </c>
      <c r="W174" s="10">
        <v>553789.46369999996</v>
      </c>
      <c r="X174" s="6">
        <v>16.062608999999998</v>
      </c>
      <c r="Y174" s="10">
        <v>624552.86411099997</v>
      </c>
      <c r="Z174" s="6">
        <v>14.242675</v>
      </c>
      <c r="AA174" s="10">
        <v>70763.400410999995</v>
      </c>
      <c r="AB174" s="6">
        <v>2.1112787587000001</v>
      </c>
    </row>
    <row r="175" spans="8:28" x14ac:dyDescent="0.2">
      <c r="H175" s="5" t="s">
        <v>1038</v>
      </c>
      <c r="I175" s="5">
        <v>19.5</v>
      </c>
      <c r="J175" s="8">
        <v>465.66</v>
      </c>
      <c r="K175" s="10">
        <v>3326.1428569999998</v>
      </c>
      <c r="L175" s="10">
        <v>68.296800000000005</v>
      </c>
      <c r="M175" s="6">
        <v>6.8181820000000002</v>
      </c>
      <c r="N175" s="10">
        <v>66.905171999999993</v>
      </c>
      <c r="O175" s="6">
        <v>6.96</v>
      </c>
      <c r="P175" s="10">
        <v>-1.3916280000000001</v>
      </c>
      <c r="Q175" s="6">
        <v>-4.18390805E-2</v>
      </c>
      <c r="S175" s="7">
        <v>43812</v>
      </c>
      <c r="T175" s="5">
        <v>1467</v>
      </c>
      <c r="U175" s="8">
        <v>8904038.7899999991</v>
      </c>
      <c r="V175" s="10">
        <v>3353144.1327550001</v>
      </c>
      <c r="W175" s="10">
        <v>553789.46369999996</v>
      </c>
      <c r="X175" s="6">
        <v>16.078382000000001</v>
      </c>
      <c r="Y175" s="10">
        <v>624556.44225099997</v>
      </c>
      <c r="Z175" s="6">
        <v>14.25658</v>
      </c>
      <c r="AA175" s="10">
        <v>70766.978550999993</v>
      </c>
      <c r="AB175" s="6">
        <v>2.1104663489000002</v>
      </c>
    </row>
    <row r="176" spans="8:28" x14ac:dyDescent="0.2">
      <c r="H176" s="5" t="s">
        <v>1039</v>
      </c>
      <c r="I176" s="5">
        <v>88.54</v>
      </c>
      <c r="J176" s="8">
        <v>55890</v>
      </c>
      <c r="K176" s="10">
        <v>3311.0189569999998</v>
      </c>
      <c r="L176" s="10">
        <v>1779.9558</v>
      </c>
      <c r="M176" s="6">
        <v>31.399656</v>
      </c>
      <c r="N176" s="10">
        <v>975.90361399999995</v>
      </c>
      <c r="O176" s="6">
        <v>57.27</v>
      </c>
      <c r="P176" s="10">
        <v>-804.05218600000001</v>
      </c>
      <c r="Q176" s="6">
        <v>-24.284131136100001</v>
      </c>
    </row>
    <row r="177" spans="8:17" x14ac:dyDescent="0.2">
      <c r="H177" s="5" t="s">
        <v>1040</v>
      </c>
      <c r="I177" s="5">
        <v>113.71</v>
      </c>
      <c r="J177" s="8">
        <v>23560</v>
      </c>
      <c r="K177" s="10">
        <v>3201.086957</v>
      </c>
      <c r="L177" s="10">
        <v>207.22</v>
      </c>
      <c r="M177" s="6">
        <v>113.695589</v>
      </c>
      <c r="N177" s="10">
        <v>358.65428500000002</v>
      </c>
      <c r="O177" s="6">
        <v>65.69</v>
      </c>
      <c r="P177" s="10">
        <v>151.43428499999999</v>
      </c>
      <c r="Q177" s="6">
        <v>4.7307145146999998</v>
      </c>
    </row>
    <row r="178" spans="8:17" x14ac:dyDescent="0.2">
      <c r="H178" s="5" t="s">
        <v>1041</v>
      </c>
      <c r="I178" s="5">
        <v>45.15</v>
      </c>
      <c r="J178" s="8">
        <v>10130</v>
      </c>
      <c r="K178" s="10">
        <v>3195.5835959999999</v>
      </c>
      <c r="L178" s="10">
        <v>926.52419999999995</v>
      </c>
      <c r="M178" s="6">
        <v>10.933336000000001</v>
      </c>
      <c r="N178" s="10">
        <v>790.78844700000002</v>
      </c>
      <c r="O178" s="6">
        <v>12.81</v>
      </c>
      <c r="P178" s="10">
        <v>-135.73575299999999</v>
      </c>
      <c r="Q178" s="6">
        <v>-4.2476045263</v>
      </c>
    </row>
    <row r="179" spans="8:17" x14ac:dyDescent="0.2">
      <c r="H179" s="5" t="s">
        <v>1042</v>
      </c>
      <c r="I179" s="5">
        <v>29.69</v>
      </c>
      <c r="J179" s="8">
        <v>10300</v>
      </c>
      <c r="K179" s="10">
        <v>3065.4761899999999</v>
      </c>
      <c r="L179" s="10">
        <v>974.7047</v>
      </c>
      <c r="M179" s="6">
        <v>10.567303000000001</v>
      </c>
      <c r="N179" s="10">
        <v>818.10961099999997</v>
      </c>
      <c r="O179" s="6">
        <v>12.59</v>
      </c>
      <c r="P179" s="10">
        <v>-156.595089</v>
      </c>
      <c r="Q179" s="6">
        <v>-5.1083446573</v>
      </c>
    </row>
    <row r="180" spans="8:17" x14ac:dyDescent="0.2">
      <c r="H180" s="5" t="s">
        <v>1043</v>
      </c>
      <c r="I180" s="5">
        <v>71.63</v>
      </c>
      <c r="J180" s="8">
        <v>2760</v>
      </c>
      <c r="K180" s="10">
        <v>3000</v>
      </c>
      <c r="L180" s="10">
        <v>103.977</v>
      </c>
      <c r="M180" s="6">
        <v>26.544332000000001</v>
      </c>
      <c r="N180" s="10">
        <v>191.53365700000001</v>
      </c>
      <c r="O180" s="6">
        <v>14.41</v>
      </c>
      <c r="P180" s="10">
        <v>87.556657000000001</v>
      </c>
      <c r="Q180" s="6">
        <v>2.9185552393999998</v>
      </c>
    </row>
    <row r="181" spans="8:17" x14ac:dyDescent="0.2">
      <c r="H181" s="5" t="s">
        <v>1044</v>
      </c>
      <c r="I181" s="5">
        <v>29.15</v>
      </c>
      <c r="J181" s="8">
        <v>16030</v>
      </c>
      <c r="K181" s="10">
        <v>2979.553903</v>
      </c>
      <c r="L181" s="10">
        <v>1045.152</v>
      </c>
      <c r="M181" s="6">
        <v>15.337482</v>
      </c>
      <c r="N181" s="10">
        <v>1146.638054</v>
      </c>
      <c r="O181" s="6">
        <v>13.98</v>
      </c>
      <c r="P181" s="10">
        <v>101.486054</v>
      </c>
      <c r="Q181" s="6">
        <v>3.4060821738999998</v>
      </c>
    </row>
    <row r="182" spans="8:17" x14ac:dyDescent="0.2">
      <c r="H182" s="5" t="s">
        <v>1045</v>
      </c>
      <c r="I182" s="5">
        <v>23.05</v>
      </c>
      <c r="J182" s="8">
        <v>11040</v>
      </c>
      <c r="K182" s="10">
        <v>2936.1702129999999</v>
      </c>
      <c r="L182" s="10">
        <v>756.85159999999996</v>
      </c>
      <c r="M182" s="6">
        <v>14.586743</v>
      </c>
      <c r="N182" s="10">
        <v>1094.1526260000001</v>
      </c>
      <c r="O182" s="6">
        <v>10.09</v>
      </c>
      <c r="P182" s="10">
        <v>337.30102599999998</v>
      </c>
      <c r="Q182" s="6">
        <v>11.487788579</v>
      </c>
    </row>
    <row r="183" spans="8:17" x14ac:dyDescent="0.2">
      <c r="H183" s="5" t="s">
        <v>1046</v>
      </c>
      <c r="I183" s="5">
        <v>135.11000000000001</v>
      </c>
      <c r="J183" s="8">
        <v>20870</v>
      </c>
      <c r="K183" s="10">
        <v>2906.6852370000001</v>
      </c>
      <c r="L183" s="10">
        <v>517.37400000000002</v>
      </c>
      <c r="M183" s="6">
        <v>40.338324</v>
      </c>
      <c r="N183" s="10">
        <v>563.597083</v>
      </c>
      <c r="O183" s="6">
        <v>37.03</v>
      </c>
      <c r="P183" s="10">
        <v>46.223083000000003</v>
      </c>
      <c r="Q183" s="6">
        <v>1.5902335369</v>
      </c>
    </row>
    <row r="184" spans="8:17" x14ac:dyDescent="0.2">
      <c r="H184" s="5" t="s">
        <v>1047</v>
      </c>
      <c r="I184" s="5">
        <v>35.81</v>
      </c>
      <c r="J184" s="8">
        <v>3080</v>
      </c>
      <c r="K184" s="10">
        <v>2851.8518519999998</v>
      </c>
      <c r="L184" s="10">
        <v>-61.081299999999999</v>
      </c>
      <c r="M184" s="6">
        <v>-50.424598000000003</v>
      </c>
      <c r="N184" s="10">
        <v>345.679012</v>
      </c>
      <c r="O184" s="6">
        <v>8.91</v>
      </c>
      <c r="P184" s="10">
        <v>406.760312</v>
      </c>
      <c r="Q184" s="6">
        <v>14.2630239394</v>
      </c>
    </row>
    <row r="185" spans="8:17" x14ac:dyDescent="0.2">
      <c r="H185" s="5" t="s">
        <v>1048</v>
      </c>
      <c r="I185" s="5">
        <v>71.930000000000007</v>
      </c>
      <c r="J185" s="8">
        <v>10570</v>
      </c>
      <c r="K185" s="10">
        <v>2849.0566039999999</v>
      </c>
      <c r="L185" s="10">
        <v>1156.8900000000001</v>
      </c>
      <c r="M185" s="6">
        <v>9.1365639999999999</v>
      </c>
      <c r="N185" s="10">
        <v>1035.2595490000001</v>
      </c>
      <c r="O185" s="6">
        <v>10.210000000000001</v>
      </c>
      <c r="P185" s="10">
        <v>-121.63045099999999</v>
      </c>
      <c r="Q185" s="6">
        <v>-4.2691482639</v>
      </c>
    </row>
    <row r="186" spans="8:17" x14ac:dyDescent="0.2">
      <c r="H186" s="5" t="s">
        <v>1049</v>
      </c>
      <c r="I186" s="5">
        <v>205.43</v>
      </c>
      <c r="J186" s="8">
        <v>35820</v>
      </c>
      <c r="K186" s="10">
        <v>2822.6950350000002</v>
      </c>
      <c r="L186" s="10">
        <v>1475.0856000000001</v>
      </c>
      <c r="M186" s="6">
        <v>24.283337</v>
      </c>
      <c r="N186" s="10">
        <v>1343.0821149999999</v>
      </c>
      <c r="O186" s="6">
        <v>26.67</v>
      </c>
      <c r="P186" s="10">
        <v>-132.00348500000001</v>
      </c>
      <c r="Q186" s="6">
        <v>-4.6765053825000003</v>
      </c>
    </row>
    <row r="187" spans="8:17" x14ac:dyDescent="0.2">
      <c r="H187" s="5" t="s">
        <v>1050</v>
      </c>
      <c r="I187" s="5">
        <v>65.75</v>
      </c>
      <c r="J187" s="8">
        <v>3860</v>
      </c>
      <c r="K187" s="10">
        <v>2757.1428569999998</v>
      </c>
      <c r="L187" s="10">
        <v>230.80889999999999</v>
      </c>
      <c r="M187" s="6">
        <v>16.723792</v>
      </c>
      <c r="N187" s="10">
        <v>250.48669699999999</v>
      </c>
      <c r="O187" s="6">
        <v>15.41</v>
      </c>
      <c r="P187" s="10">
        <v>19.677797000000002</v>
      </c>
      <c r="Q187" s="6">
        <v>0.71370248010000004</v>
      </c>
    </row>
    <row r="188" spans="8:17" x14ac:dyDescent="0.2">
      <c r="H188" s="5" t="s">
        <v>1051</v>
      </c>
      <c r="I188" s="5">
        <v>51.15</v>
      </c>
      <c r="J188" s="8">
        <v>8650</v>
      </c>
      <c r="K188" s="10">
        <v>2694.7040499999998</v>
      </c>
      <c r="L188" s="10">
        <v>723.57680000000005</v>
      </c>
      <c r="M188" s="6">
        <v>11.954502</v>
      </c>
      <c r="N188" s="10">
        <v>746.97754699999996</v>
      </c>
      <c r="O188" s="6">
        <v>11.58</v>
      </c>
      <c r="P188" s="10">
        <v>23.400746999999999</v>
      </c>
      <c r="Q188" s="6">
        <v>0.86839768159999997</v>
      </c>
    </row>
    <row r="189" spans="8:17" x14ac:dyDescent="0.2">
      <c r="H189" s="5" t="s">
        <v>1052</v>
      </c>
      <c r="I189" s="5">
        <v>3.91</v>
      </c>
      <c r="J189" s="8">
        <v>267.44</v>
      </c>
      <c r="K189" s="10">
        <v>2674.4</v>
      </c>
      <c r="L189" s="10">
        <v>143.63999999999999</v>
      </c>
      <c r="M189" s="6">
        <v>1.861877</v>
      </c>
      <c r="N189" s="10">
        <v>143.63999999999999</v>
      </c>
      <c r="O189" s="6">
        <v>1.861877</v>
      </c>
      <c r="P189" s="10">
        <v>0</v>
      </c>
      <c r="Q189" s="6">
        <v>0</v>
      </c>
    </row>
    <row r="190" spans="8:17" x14ac:dyDescent="0.2">
      <c r="H190" s="5" t="s">
        <v>1053</v>
      </c>
      <c r="I190" s="5">
        <v>81.010000000000005</v>
      </c>
      <c r="J190" s="8">
        <v>30120</v>
      </c>
      <c r="K190" s="10">
        <v>2670.2127660000001</v>
      </c>
      <c r="L190" s="10">
        <v>769.60530000000006</v>
      </c>
      <c r="M190" s="6">
        <v>39.136944999999997</v>
      </c>
      <c r="N190" s="10">
        <v>555.10505000000001</v>
      </c>
      <c r="O190" s="6">
        <v>54.26</v>
      </c>
      <c r="P190" s="10">
        <v>-214.50024999999999</v>
      </c>
      <c r="Q190" s="6">
        <v>-8.0330771005999999</v>
      </c>
    </row>
    <row r="191" spans="8:17" x14ac:dyDescent="0.2">
      <c r="H191" s="5" t="s">
        <v>1054</v>
      </c>
      <c r="I191" s="5">
        <v>115.5</v>
      </c>
      <c r="J191" s="8">
        <v>12800</v>
      </c>
      <c r="K191" s="10">
        <v>2644.628099</v>
      </c>
      <c r="L191" s="10">
        <v>505.52159999999998</v>
      </c>
      <c r="M191" s="6">
        <v>25.320381999999999</v>
      </c>
      <c r="N191" s="10">
        <v>550.77452700000003</v>
      </c>
      <c r="O191" s="6">
        <v>23.24</v>
      </c>
      <c r="P191" s="10">
        <v>45.252927</v>
      </c>
      <c r="Q191" s="6">
        <v>1.7111262899999999</v>
      </c>
    </row>
    <row r="192" spans="8:17" x14ac:dyDescent="0.2">
      <c r="H192" s="5" t="s">
        <v>1055</v>
      </c>
      <c r="I192" s="5">
        <v>22.61</v>
      </c>
      <c r="J192" s="8">
        <v>11710</v>
      </c>
      <c r="K192" s="10">
        <v>2643.340858</v>
      </c>
      <c r="L192" s="10">
        <v>766.27</v>
      </c>
      <c r="M192" s="6">
        <v>15.28182</v>
      </c>
      <c r="N192" s="10">
        <v>972.591362</v>
      </c>
      <c r="O192" s="6">
        <v>12.04</v>
      </c>
      <c r="P192" s="10">
        <v>206.32136199999999</v>
      </c>
      <c r="Q192" s="6">
        <v>7.8053256551999999</v>
      </c>
    </row>
    <row r="193" spans="8:17" x14ac:dyDescent="0.2">
      <c r="H193" s="5" t="s">
        <v>1056</v>
      </c>
      <c r="I193" s="5">
        <v>38.89</v>
      </c>
      <c r="J193" s="8">
        <v>4300</v>
      </c>
      <c r="K193" s="10">
        <v>2621.9512199999999</v>
      </c>
      <c r="L193" s="10">
        <v>295.11509999999998</v>
      </c>
      <c r="M193" s="6">
        <v>14.570586</v>
      </c>
      <c r="N193" s="10">
        <v>418.69522899999998</v>
      </c>
      <c r="O193" s="6">
        <v>10.27</v>
      </c>
      <c r="P193" s="10">
        <v>123.580129</v>
      </c>
      <c r="Q193" s="6">
        <v>4.7132886341000004</v>
      </c>
    </row>
    <row r="194" spans="8:17" x14ac:dyDescent="0.2">
      <c r="H194" s="5" t="s">
        <v>1057</v>
      </c>
      <c r="I194" s="5">
        <v>46.86</v>
      </c>
      <c r="J194" s="8">
        <v>19620</v>
      </c>
      <c r="K194" s="10">
        <v>2609.0425530000002</v>
      </c>
      <c r="L194" s="10">
        <v>879.22799999999995</v>
      </c>
      <c r="M194" s="6">
        <v>22.315031000000001</v>
      </c>
      <c r="N194" s="10">
        <v>996.44489599999997</v>
      </c>
      <c r="O194" s="6">
        <v>19.690000000000001</v>
      </c>
      <c r="P194" s="10">
        <v>117.21689600000001</v>
      </c>
      <c r="Q194" s="6">
        <v>4.4927169065000001</v>
      </c>
    </row>
    <row r="195" spans="8:17" x14ac:dyDescent="0.2">
      <c r="H195" s="5" t="s">
        <v>1058</v>
      </c>
      <c r="I195" s="5">
        <v>14.66</v>
      </c>
      <c r="J195" s="8">
        <v>1750</v>
      </c>
      <c r="K195" s="10">
        <v>2464.788732</v>
      </c>
      <c r="L195" s="10">
        <v>162.73759999999999</v>
      </c>
      <c r="M195" s="6">
        <v>10.753507000000001</v>
      </c>
      <c r="N195" s="10">
        <v>162.73759999999999</v>
      </c>
      <c r="O195" s="6">
        <v>10.753507000000001</v>
      </c>
      <c r="P195" s="10">
        <v>0</v>
      </c>
      <c r="Q195" s="6">
        <v>0</v>
      </c>
    </row>
    <row r="196" spans="8:17" x14ac:dyDescent="0.2">
      <c r="H196" s="5" t="s">
        <v>1059</v>
      </c>
      <c r="I196" s="5">
        <v>168.8</v>
      </c>
      <c r="J196" s="8">
        <v>7730</v>
      </c>
      <c r="K196" s="10">
        <v>2453.9682539999999</v>
      </c>
      <c r="L196" s="10">
        <v>250.41659999999999</v>
      </c>
      <c r="M196" s="6">
        <v>30.868561</v>
      </c>
      <c r="N196" s="10">
        <v>292.80302999999998</v>
      </c>
      <c r="O196" s="6">
        <v>26.4</v>
      </c>
      <c r="P196" s="10">
        <v>42.386429999999997</v>
      </c>
      <c r="Q196" s="6">
        <v>1.7272607433</v>
      </c>
    </row>
    <row r="197" spans="8:17" x14ac:dyDescent="0.2">
      <c r="H197" s="5" t="s">
        <v>1060</v>
      </c>
      <c r="I197" s="5">
        <v>4.57</v>
      </c>
      <c r="J197" s="8">
        <v>2230</v>
      </c>
      <c r="K197" s="10">
        <v>2397.8494620000001</v>
      </c>
      <c r="L197" s="10">
        <v>-1590.0650000000001</v>
      </c>
      <c r="M197" s="6">
        <v>-1.402458</v>
      </c>
      <c r="N197" s="10">
        <v>-1590.0650000000001</v>
      </c>
      <c r="O197" s="6">
        <v>-1.402458</v>
      </c>
      <c r="P197" s="10">
        <v>0</v>
      </c>
      <c r="Q197" s="6">
        <v>0</v>
      </c>
    </row>
    <row r="198" spans="8:17" x14ac:dyDescent="0.2">
      <c r="H198" s="5" t="s">
        <v>1061</v>
      </c>
      <c r="I198" s="5">
        <v>38.86</v>
      </c>
      <c r="J198" s="8">
        <v>10880</v>
      </c>
      <c r="K198" s="10">
        <v>2319.829424</v>
      </c>
      <c r="L198" s="10">
        <v>389.28339999999997</v>
      </c>
      <c r="M198" s="6">
        <v>27.948789999999999</v>
      </c>
      <c r="N198" s="10">
        <v>424.50253600000002</v>
      </c>
      <c r="O198" s="6">
        <v>25.63</v>
      </c>
      <c r="P198" s="10">
        <v>35.219135999999999</v>
      </c>
      <c r="Q198" s="6">
        <v>1.5181778333</v>
      </c>
    </row>
    <row r="199" spans="8:17" x14ac:dyDescent="0.2">
      <c r="H199" s="5" t="s">
        <v>1062</v>
      </c>
      <c r="I199" s="5">
        <v>208.64</v>
      </c>
      <c r="J199" s="8">
        <v>29130</v>
      </c>
      <c r="K199" s="10">
        <v>2310.0713719999999</v>
      </c>
      <c r="L199" s="10">
        <v>1004.0116</v>
      </c>
      <c r="M199" s="6">
        <v>29.013608999999999</v>
      </c>
      <c r="N199" s="10">
        <v>709.10418700000002</v>
      </c>
      <c r="O199" s="6">
        <v>41.08</v>
      </c>
      <c r="P199" s="10">
        <v>-294.90741300000002</v>
      </c>
      <c r="Q199" s="6">
        <v>-12.7661602421</v>
      </c>
    </row>
    <row r="200" spans="8:17" x14ac:dyDescent="0.2">
      <c r="H200" s="5" t="s">
        <v>1063</v>
      </c>
      <c r="I200" s="5">
        <v>23.62</v>
      </c>
      <c r="J200" s="8">
        <v>3840</v>
      </c>
      <c r="K200" s="10">
        <v>2285.7142859999999</v>
      </c>
      <c r="L200" s="10">
        <v>164.3775</v>
      </c>
      <c r="M200" s="6">
        <v>23.360861</v>
      </c>
      <c r="N200" s="10">
        <v>245.52429699999999</v>
      </c>
      <c r="O200" s="6">
        <v>15.64</v>
      </c>
      <c r="P200" s="10">
        <v>81.146797000000007</v>
      </c>
      <c r="Q200" s="6">
        <v>3.5501723544999999</v>
      </c>
    </row>
    <row r="201" spans="8:17" x14ac:dyDescent="0.2">
      <c r="H201" s="5" t="s">
        <v>1064</v>
      </c>
      <c r="I201" s="5">
        <v>8.9</v>
      </c>
      <c r="J201" s="8">
        <v>3770</v>
      </c>
      <c r="K201" s="10">
        <v>2271.0843369999998</v>
      </c>
      <c r="L201" s="10">
        <v>555.63649999999996</v>
      </c>
      <c r="M201" s="6">
        <v>6.7850109999999999</v>
      </c>
      <c r="N201" s="10">
        <v>587.22741399999995</v>
      </c>
      <c r="O201" s="6">
        <v>6.42</v>
      </c>
      <c r="P201" s="10">
        <v>31.590914000000001</v>
      </c>
      <c r="Q201" s="6">
        <v>1.3910057768999999</v>
      </c>
    </row>
    <row r="202" spans="8:17" x14ac:dyDescent="0.2">
      <c r="H202" s="5" t="s">
        <v>1065</v>
      </c>
      <c r="I202" s="5">
        <v>249.31</v>
      </c>
      <c r="J202" s="8">
        <v>12850</v>
      </c>
      <c r="K202" s="10">
        <v>2262.3239440000002</v>
      </c>
      <c r="L202" s="10">
        <v>1115.0264999999999</v>
      </c>
      <c r="M202" s="6">
        <v>11.52439</v>
      </c>
      <c r="N202" s="10">
        <v>1013.40694</v>
      </c>
      <c r="O202" s="6">
        <v>12.68</v>
      </c>
      <c r="P202" s="10">
        <v>-101.61956000000001</v>
      </c>
      <c r="Q202" s="6">
        <v>-4.4918217932999998</v>
      </c>
    </row>
    <row r="203" spans="8:17" x14ac:dyDescent="0.2">
      <c r="H203" s="5" t="s">
        <v>1066</v>
      </c>
      <c r="I203" s="5">
        <v>58.51</v>
      </c>
      <c r="J203" s="8">
        <v>5600</v>
      </c>
      <c r="K203" s="10">
        <v>2258.0645159999999</v>
      </c>
      <c r="L203" s="10">
        <v>621.35260000000005</v>
      </c>
      <c r="M203" s="6">
        <v>9.0125960000000003</v>
      </c>
      <c r="N203" s="10">
        <v>623.60801800000002</v>
      </c>
      <c r="O203" s="6">
        <v>8.98</v>
      </c>
      <c r="P203" s="10">
        <v>2.2554180000000001</v>
      </c>
      <c r="Q203" s="6">
        <v>9.9882789099999994E-2</v>
      </c>
    </row>
    <row r="204" spans="8:17" x14ac:dyDescent="0.2">
      <c r="H204" s="5" t="s">
        <v>1067</v>
      </c>
      <c r="I204" s="5">
        <v>85.11</v>
      </c>
      <c r="J204" s="8">
        <v>4100</v>
      </c>
      <c r="K204" s="10">
        <v>2252.747253</v>
      </c>
      <c r="L204" s="10">
        <v>-153.78989999999999</v>
      </c>
      <c r="M204" s="6">
        <v>-26.659748</v>
      </c>
      <c r="N204" s="10">
        <v>678.80794700000001</v>
      </c>
      <c r="O204" s="6">
        <v>6.04</v>
      </c>
      <c r="P204" s="10">
        <v>832.597847</v>
      </c>
      <c r="Q204" s="6">
        <v>36.959221501899997</v>
      </c>
    </row>
    <row r="205" spans="8:17" x14ac:dyDescent="0.2">
      <c r="H205" s="5" t="s">
        <v>1068</v>
      </c>
      <c r="I205" s="5">
        <v>91.46</v>
      </c>
      <c r="J205" s="8">
        <v>3600</v>
      </c>
      <c r="K205" s="10">
        <v>2236.0248449999999</v>
      </c>
      <c r="L205" s="10">
        <v>-262.33109999999999</v>
      </c>
      <c r="M205" s="6">
        <v>-13.723115999999999</v>
      </c>
      <c r="N205" s="10">
        <v>90.932053999999994</v>
      </c>
      <c r="O205" s="6">
        <v>39.590000000000003</v>
      </c>
      <c r="P205" s="10">
        <v>353.26315399999999</v>
      </c>
      <c r="Q205" s="6">
        <v>15.798713255899999</v>
      </c>
    </row>
    <row r="206" spans="8:17" x14ac:dyDescent="0.2">
      <c r="H206" s="5" t="s">
        <v>1069</v>
      </c>
      <c r="I206" s="5">
        <v>27.06</v>
      </c>
      <c r="J206" s="8">
        <v>580.73</v>
      </c>
      <c r="K206" s="10">
        <v>2233.5769230000001</v>
      </c>
      <c r="L206" s="10">
        <v>589.077</v>
      </c>
      <c r="M206" s="6">
        <v>0.98582999999999998</v>
      </c>
      <c r="N206" s="10">
        <v>589.077</v>
      </c>
      <c r="O206" s="6">
        <v>0.98582999999999998</v>
      </c>
      <c r="P206" s="10">
        <v>0</v>
      </c>
      <c r="Q206" s="6">
        <v>0</v>
      </c>
    </row>
    <row r="207" spans="8:17" x14ac:dyDescent="0.2">
      <c r="H207" s="5" t="s">
        <v>1070</v>
      </c>
      <c r="I207" s="5">
        <v>13.29</v>
      </c>
      <c r="J207" s="8">
        <v>2390</v>
      </c>
      <c r="K207" s="10">
        <v>2212.9629629999999</v>
      </c>
      <c r="L207" s="10">
        <v>138.75399999999999</v>
      </c>
      <c r="M207" s="6">
        <v>17.224729</v>
      </c>
      <c r="N207" s="10">
        <v>318.66666700000002</v>
      </c>
      <c r="O207" s="6">
        <v>7.5</v>
      </c>
      <c r="P207" s="10">
        <v>179.912667</v>
      </c>
      <c r="Q207" s="6">
        <v>8.1299447698999998</v>
      </c>
    </row>
    <row r="208" spans="8:17" x14ac:dyDescent="0.2">
      <c r="H208" s="5" t="s">
        <v>1071</v>
      </c>
      <c r="I208" s="5">
        <v>26.69</v>
      </c>
      <c r="J208" s="8">
        <v>572.79</v>
      </c>
      <c r="K208" s="10">
        <v>2203.038462</v>
      </c>
      <c r="L208" s="10">
        <v>589.077</v>
      </c>
      <c r="M208" s="6">
        <v>0.97235199999999999</v>
      </c>
      <c r="N208" s="10">
        <v>589.077</v>
      </c>
      <c r="O208" s="6">
        <v>0.97235199999999999</v>
      </c>
      <c r="P208" s="10">
        <v>0</v>
      </c>
      <c r="Q208" s="6">
        <v>0</v>
      </c>
    </row>
    <row r="209" spans="8:17" x14ac:dyDescent="0.2">
      <c r="H209" s="5" t="s">
        <v>1072</v>
      </c>
      <c r="I209" s="5">
        <v>8.16</v>
      </c>
      <c r="J209" s="8">
        <v>2730</v>
      </c>
      <c r="K209" s="10">
        <v>2201.6129030000002</v>
      </c>
      <c r="L209" s="10">
        <v>190.68780000000001</v>
      </c>
      <c r="M209" s="6">
        <v>14.316595</v>
      </c>
      <c r="N209" s="10">
        <v>190.68780000000001</v>
      </c>
      <c r="O209" s="6">
        <v>14.316595</v>
      </c>
      <c r="P209" s="10">
        <v>0</v>
      </c>
      <c r="Q209" s="6">
        <v>0</v>
      </c>
    </row>
    <row r="210" spans="8:17" x14ac:dyDescent="0.2">
      <c r="H210" s="5" t="s">
        <v>1073</v>
      </c>
      <c r="I210" s="5">
        <v>206.29</v>
      </c>
      <c r="J210" s="8">
        <v>4410</v>
      </c>
      <c r="K210" s="10">
        <v>2194.0298509999998</v>
      </c>
      <c r="L210" s="10">
        <v>585.75170000000003</v>
      </c>
      <c r="M210" s="6">
        <v>7.5287870000000003</v>
      </c>
      <c r="N210" s="10">
        <v>363.561418</v>
      </c>
      <c r="O210" s="6">
        <v>12.13</v>
      </c>
      <c r="P210" s="10">
        <v>-222.190282</v>
      </c>
      <c r="Q210" s="6">
        <v>-10.127040065199999</v>
      </c>
    </row>
    <row r="211" spans="8:17" x14ac:dyDescent="0.2">
      <c r="H211" s="5" t="s">
        <v>1074</v>
      </c>
      <c r="I211" s="5">
        <v>24.87</v>
      </c>
      <c r="J211" s="8">
        <v>4680</v>
      </c>
      <c r="K211" s="10">
        <v>2146.7889909999999</v>
      </c>
      <c r="L211" s="10">
        <v>402.34140000000002</v>
      </c>
      <c r="M211" s="6">
        <v>11.631913000000001</v>
      </c>
      <c r="N211" s="10">
        <v>463.82557000000003</v>
      </c>
      <c r="O211" s="6">
        <v>10.09</v>
      </c>
      <c r="P211" s="10">
        <v>61.484169999999999</v>
      </c>
      <c r="Q211" s="6">
        <v>2.8640062033999998</v>
      </c>
    </row>
    <row r="212" spans="8:17" x14ac:dyDescent="0.2">
      <c r="H212" s="5" t="s">
        <v>1075</v>
      </c>
      <c r="I212" s="5">
        <v>75.569999999999993</v>
      </c>
      <c r="J212" s="8">
        <v>3380</v>
      </c>
      <c r="K212" s="10">
        <v>2139.2405060000001</v>
      </c>
      <c r="L212" s="10">
        <v>362.55599999999998</v>
      </c>
      <c r="M212" s="6">
        <v>9.3226980000000008</v>
      </c>
      <c r="N212" s="10">
        <v>378.49943999999999</v>
      </c>
      <c r="O212" s="6">
        <v>8.93</v>
      </c>
      <c r="P212" s="10">
        <v>15.943440000000001</v>
      </c>
      <c r="Q212" s="6">
        <v>0.74528506930000005</v>
      </c>
    </row>
    <row r="213" spans="8:17" x14ac:dyDescent="0.2">
      <c r="H213" s="5" t="s">
        <v>1076</v>
      </c>
      <c r="I213" s="5">
        <v>5.92</v>
      </c>
      <c r="J213" s="8">
        <v>2990</v>
      </c>
      <c r="K213" s="10">
        <v>2076.3888889999998</v>
      </c>
      <c r="L213" s="10">
        <v>35.372399999999999</v>
      </c>
      <c r="M213" s="6">
        <v>84.529180999999994</v>
      </c>
      <c r="N213" s="10">
        <v>340.93500599999999</v>
      </c>
      <c r="O213" s="6">
        <v>8.77</v>
      </c>
      <c r="P213" s="10">
        <v>305.56260600000002</v>
      </c>
      <c r="Q213" s="6">
        <v>14.7160586023</v>
      </c>
    </row>
    <row r="214" spans="8:17" x14ac:dyDescent="0.2">
      <c r="H214" s="5" t="s">
        <v>1077</v>
      </c>
      <c r="I214" s="5">
        <v>45.84</v>
      </c>
      <c r="J214" s="8">
        <v>4280</v>
      </c>
      <c r="K214" s="10">
        <v>2028.436019</v>
      </c>
      <c r="L214" s="10">
        <v>435.66430000000003</v>
      </c>
      <c r="M214" s="6">
        <v>9.8240780000000001</v>
      </c>
      <c r="N214" s="10">
        <v>459.72073</v>
      </c>
      <c r="O214" s="6">
        <v>9.31</v>
      </c>
      <c r="P214" s="10">
        <v>24.056429999999999</v>
      </c>
      <c r="Q214" s="6">
        <v>1.1859595358999999</v>
      </c>
    </row>
    <row r="215" spans="8:17" x14ac:dyDescent="0.2">
      <c r="H215" s="5" t="s">
        <v>1078</v>
      </c>
      <c r="I215" s="5">
        <v>136.56</v>
      </c>
      <c r="J215" s="8">
        <v>5730</v>
      </c>
      <c r="K215" s="10">
        <v>2010.526316</v>
      </c>
      <c r="L215" s="10">
        <v>351.62479999999999</v>
      </c>
      <c r="M215" s="6">
        <v>16.295779</v>
      </c>
      <c r="N215" s="10">
        <v>385.858586</v>
      </c>
      <c r="O215" s="6">
        <v>14.85</v>
      </c>
      <c r="P215" s="10">
        <v>34.233786000000002</v>
      </c>
      <c r="Q215" s="6">
        <v>1.7027275689000001</v>
      </c>
    </row>
    <row r="216" spans="8:17" x14ac:dyDescent="0.2">
      <c r="H216" s="5" t="s">
        <v>1079</v>
      </c>
      <c r="I216" s="5">
        <v>65.27</v>
      </c>
      <c r="J216" s="8">
        <v>12250</v>
      </c>
      <c r="K216" s="10">
        <v>2008.196721</v>
      </c>
      <c r="L216" s="10">
        <v>2951.2626</v>
      </c>
      <c r="M216" s="6">
        <v>4.150766</v>
      </c>
      <c r="N216" s="10">
        <v>247.374798</v>
      </c>
      <c r="O216" s="6">
        <v>49.52</v>
      </c>
      <c r="P216" s="10">
        <v>-2703.8878020000002</v>
      </c>
      <c r="Q216" s="6">
        <v>-134.64257625979999</v>
      </c>
    </row>
    <row r="217" spans="8:17" x14ac:dyDescent="0.2">
      <c r="H217" s="5" t="s">
        <v>1080</v>
      </c>
      <c r="I217" s="5">
        <v>15.92</v>
      </c>
      <c r="J217" s="8">
        <v>1900</v>
      </c>
      <c r="K217" s="10">
        <v>1979.166667</v>
      </c>
      <c r="L217" s="10">
        <v>188.178</v>
      </c>
      <c r="M217" s="6">
        <v>10.096823000000001</v>
      </c>
      <c r="N217" s="10">
        <v>188.178</v>
      </c>
      <c r="O217" s="6">
        <v>10.096823000000001</v>
      </c>
      <c r="P217" s="10">
        <v>0</v>
      </c>
      <c r="Q217" s="6">
        <v>0</v>
      </c>
    </row>
    <row r="218" spans="8:17" x14ac:dyDescent="0.2">
      <c r="H218" s="5" t="s">
        <v>1081</v>
      </c>
      <c r="I218" s="5">
        <v>33.53</v>
      </c>
      <c r="J218" s="8">
        <v>2630</v>
      </c>
      <c r="K218" s="10">
        <v>1948.148148</v>
      </c>
      <c r="L218" s="10">
        <v>286.08699999999999</v>
      </c>
      <c r="M218" s="6">
        <v>9.1930080000000007</v>
      </c>
      <c r="N218" s="10">
        <v>346.50856399999998</v>
      </c>
      <c r="O218" s="6">
        <v>7.59</v>
      </c>
      <c r="P218" s="10">
        <v>60.421563999999996</v>
      </c>
      <c r="Q218" s="6">
        <v>3.1014871202999998</v>
      </c>
    </row>
    <row r="219" spans="8:17" x14ac:dyDescent="0.2">
      <c r="H219" s="5" t="s">
        <v>1082</v>
      </c>
      <c r="I219" s="5">
        <v>30.04</v>
      </c>
      <c r="J219" s="8">
        <v>2570</v>
      </c>
      <c r="K219" s="10">
        <v>1917.9104480000001</v>
      </c>
      <c r="L219" s="10">
        <v>729.99919999999997</v>
      </c>
      <c r="M219" s="6">
        <v>3.5205519999999999</v>
      </c>
      <c r="N219" s="10">
        <v>573.66071399999998</v>
      </c>
      <c r="O219" s="6">
        <v>4.4800000000000004</v>
      </c>
      <c r="P219" s="10">
        <v>-156.33848599999999</v>
      </c>
      <c r="Q219" s="6">
        <v>-8.1515008116000001</v>
      </c>
    </row>
    <row r="220" spans="8:17" x14ac:dyDescent="0.2">
      <c r="H220" s="5" t="s">
        <v>1083</v>
      </c>
      <c r="I220" s="5">
        <v>32.25</v>
      </c>
      <c r="J220" s="8">
        <v>16050</v>
      </c>
      <c r="K220" s="10">
        <v>1908.442331</v>
      </c>
      <c r="L220" s="10">
        <v>851.04989999999998</v>
      </c>
      <c r="M220" s="6">
        <v>18.859058999999998</v>
      </c>
      <c r="N220" s="10">
        <v>179.16945699999999</v>
      </c>
      <c r="O220" s="6">
        <v>89.58</v>
      </c>
      <c r="P220" s="10">
        <v>-671.88044300000001</v>
      </c>
      <c r="Q220" s="6">
        <v>-35.205697954500003</v>
      </c>
    </row>
    <row r="221" spans="8:17" x14ac:dyDescent="0.2">
      <c r="H221" s="5" t="s">
        <v>1084</v>
      </c>
      <c r="I221" s="5">
        <v>65.290000000000006</v>
      </c>
      <c r="J221" s="8">
        <v>2190</v>
      </c>
      <c r="K221" s="10">
        <v>1904.3478259999999</v>
      </c>
      <c r="L221" s="10">
        <v>46.690100000000001</v>
      </c>
      <c r="M221" s="6">
        <v>46.905017999999998</v>
      </c>
      <c r="N221" s="10">
        <v>119.08646</v>
      </c>
      <c r="O221" s="6">
        <v>18.39</v>
      </c>
      <c r="P221" s="10">
        <v>72.396360000000001</v>
      </c>
      <c r="Q221" s="6">
        <v>3.8016353442000002</v>
      </c>
    </row>
    <row r="222" spans="8:17" x14ac:dyDescent="0.2">
      <c r="H222" s="5" t="s">
        <v>1085</v>
      </c>
      <c r="I222" s="5">
        <v>44.41</v>
      </c>
      <c r="J222" s="8">
        <v>9860</v>
      </c>
      <c r="K222" s="10">
        <v>1903.474903</v>
      </c>
      <c r="L222" s="10">
        <v>488.202</v>
      </c>
      <c r="M222" s="6">
        <v>20.196558</v>
      </c>
      <c r="N222" s="10">
        <v>645.287958</v>
      </c>
      <c r="O222" s="6">
        <v>15.28</v>
      </c>
      <c r="P222" s="10">
        <v>157.08595800000001</v>
      </c>
      <c r="Q222" s="6">
        <v>8.2525888746000007</v>
      </c>
    </row>
    <row r="223" spans="8:17" x14ac:dyDescent="0.2">
      <c r="H223" s="5" t="s">
        <v>1086</v>
      </c>
      <c r="I223" s="5">
        <v>38.81</v>
      </c>
      <c r="J223" s="8">
        <v>5650</v>
      </c>
      <c r="K223" s="10">
        <v>1902.356902</v>
      </c>
      <c r="L223" s="10">
        <v>480.81</v>
      </c>
      <c r="M223" s="6">
        <v>11.751004</v>
      </c>
      <c r="N223" s="10">
        <v>534.02646500000003</v>
      </c>
      <c r="O223" s="6">
        <v>10.58</v>
      </c>
      <c r="P223" s="10">
        <v>53.216464999999999</v>
      </c>
      <c r="Q223" s="6">
        <v>2.7973964803000002</v>
      </c>
    </row>
    <row r="224" spans="8:17" x14ac:dyDescent="0.2">
      <c r="H224" s="5" t="s">
        <v>1087</v>
      </c>
      <c r="I224" s="5">
        <v>30.18</v>
      </c>
      <c r="J224" s="8">
        <v>2730</v>
      </c>
      <c r="K224" s="10">
        <v>1895.833333</v>
      </c>
      <c r="L224" s="10">
        <v>78.621899999999997</v>
      </c>
      <c r="M224" s="6">
        <v>34.723149999999997</v>
      </c>
      <c r="N224" s="10">
        <v>376.03305799999998</v>
      </c>
      <c r="O224" s="6">
        <v>7.26</v>
      </c>
      <c r="P224" s="10">
        <v>297.411158</v>
      </c>
      <c r="Q224" s="6">
        <v>15.687621513</v>
      </c>
    </row>
    <row r="225" spans="8:17" x14ac:dyDescent="0.2">
      <c r="H225" s="5" t="s">
        <v>1088</v>
      </c>
      <c r="I225" s="5">
        <v>41.78</v>
      </c>
      <c r="J225" s="8">
        <v>983.08</v>
      </c>
      <c r="K225" s="10">
        <v>1890.538462</v>
      </c>
      <c r="L225" s="10">
        <v>89.178700000000006</v>
      </c>
      <c r="M225" s="6">
        <v>11.023709</v>
      </c>
      <c r="N225" s="10">
        <v>64.422017999999994</v>
      </c>
      <c r="O225" s="6">
        <v>15.26</v>
      </c>
      <c r="P225" s="10">
        <v>-24.756682000000001</v>
      </c>
      <c r="Q225" s="6">
        <v>-1.3095042579</v>
      </c>
    </row>
    <row r="226" spans="8:17" x14ac:dyDescent="0.2">
      <c r="H226" s="5" t="s">
        <v>1089</v>
      </c>
      <c r="I226" s="5">
        <v>47.77</v>
      </c>
      <c r="J226" s="8">
        <v>6950</v>
      </c>
      <c r="K226" s="10">
        <v>1873.315364</v>
      </c>
      <c r="L226" s="10">
        <v>657.93119999999999</v>
      </c>
      <c r="M226" s="6">
        <v>10.563415000000001</v>
      </c>
      <c r="N226" s="10">
        <v>680.70519100000001</v>
      </c>
      <c r="O226" s="6">
        <v>10.210000000000001</v>
      </c>
      <c r="P226" s="10">
        <v>22.773990999999999</v>
      </c>
      <c r="Q226" s="6">
        <v>1.2157051305</v>
      </c>
    </row>
    <row r="227" spans="8:17" x14ac:dyDescent="0.2">
      <c r="H227" s="5" t="s">
        <v>1090</v>
      </c>
      <c r="I227" s="5">
        <v>79.98</v>
      </c>
      <c r="J227" s="8">
        <v>3360</v>
      </c>
      <c r="K227" s="10">
        <v>1846.1538459999999</v>
      </c>
      <c r="L227" s="10">
        <v>151.5839</v>
      </c>
      <c r="M227" s="6">
        <v>22.165942000000001</v>
      </c>
      <c r="N227" s="10">
        <v>182.212581</v>
      </c>
      <c r="O227" s="6">
        <v>18.440000000000001</v>
      </c>
      <c r="P227" s="10">
        <v>30.628681</v>
      </c>
      <c r="Q227" s="6">
        <v>1.6590535728</v>
      </c>
    </row>
    <row r="228" spans="8:17" x14ac:dyDescent="0.2">
      <c r="H228" s="5" t="s">
        <v>1091</v>
      </c>
      <c r="I228" s="5">
        <v>16.649999999999999</v>
      </c>
      <c r="J228" s="8">
        <v>7310</v>
      </c>
      <c r="K228" s="10">
        <v>1818.40796</v>
      </c>
      <c r="L228" s="10">
        <v>561.84320000000002</v>
      </c>
      <c r="M228" s="6">
        <v>13.010747</v>
      </c>
      <c r="N228" s="10">
        <v>602.14167999999995</v>
      </c>
      <c r="O228" s="6">
        <v>12.14</v>
      </c>
      <c r="P228" s="10">
        <v>40.298479999999998</v>
      </c>
      <c r="Q228" s="6">
        <v>2.2161407823000001</v>
      </c>
    </row>
    <row r="229" spans="8:17" x14ac:dyDescent="0.2">
      <c r="H229" s="5" t="s">
        <v>1092</v>
      </c>
      <c r="I229" s="5">
        <v>11.92</v>
      </c>
      <c r="J229" s="8">
        <v>5500</v>
      </c>
      <c r="K229" s="10">
        <v>1797.3856209999999</v>
      </c>
      <c r="L229" s="10">
        <v>350.702</v>
      </c>
      <c r="M229" s="6">
        <v>15.682829999999999</v>
      </c>
      <c r="N229" s="10">
        <v>397.398844</v>
      </c>
      <c r="O229" s="6">
        <v>13.84</v>
      </c>
      <c r="P229" s="10">
        <v>46.696843999999999</v>
      </c>
      <c r="Q229" s="6">
        <v>2.5980425895999999</v>
      </c>
    </row>
    <row r="230" spans="8:17" x14ac:dyDescent="0.2">
      <c r="H230" s="5" t="s">
        <v>1093</v>
      </c>
      <c r="I230" s="5">
        <v>134.99</v>
      </c>
      <c r="J230" s="8">
        <v>7350</v>
      </c>
      <c r="K230" s="10">
        <v>1779.6610169999999</v>
      </c>
      <c r="L230" s="10">
        <v>612.45000000000005</v>
      </c>
      <c r="M230" s="6">
        <v>12.00098</v>
      </c>
      <c r="N230" s="10">
        <v>609.95850600000006</v>
      </c>
      <c r="O230" s="6">
        <v>12.05</v>
      </c>
      <c r="P230" s="10">
        <v>-2.4914939999999999</v>
      </c>
      <c r="Q230" s="6">
        <v>-0.13999822170000001</v>
      </c>
    </row>
    <row r="231" spans="8:17" x14ac:dyDescent="0.2">
      <c r="H231" s="5" t="s">
        <v>1094</v>
      </c>
      <c r="I231" s="5">
        <v>29.03</v>
      </c>
      <c r="J231" s="8">
        <v>15610</v>
      </c>
      <c r="K231" s="10">
        <v>1751.9640850000001</v>
      </c>
      <c r="L231" s="10">
        <v>118.3094</v>
      </c>
      <c r="M231" s="6">
        <v>131.94217900000001</v>
      </c>
      <c r="N231" s="10">
        <v>150.559414</v>
      </c>
      <c r="O231" s="6">
        <v>103.68</v>
      </c>
      <c r="P231" s="10">
        <v>32.250014</v>
      </c>
      <c r="Q231" s="6">
        <v>1.8407919346999999</v>
      </c>
    </row>
    <row r="232" spans="8:17" x14ac:dyDescent="0.2">
      <c r="H232" s="5" t="s">
        <v>1095</v>
      </c>
      <c r="I232" s="5">
        <v>85.72</v>
      </c>
      <c r="J232" s="8">
        <v>8440</v>
      </c>
      <c r="K232" s="10">
        <v>1718.9409370000001</v>
      </c>
      <c r="L232" s="10">
        <v>358.57639999999998</v>
      </c>
      <c r="M232" s="6">
        <v>23.537521999999999</v>
      </c>
      <c r="N232" s="10">
        <v>390.379278</v>
      </c>
      <c r="O232" s="6">
        <v>21.62</v>
      </c>
      <c r="P232" s="10">
        <v>31.802878</v>
      </c>
      <c r="Q232" s="6">
        <v>1.8501437579</v>
      </c>
    </row>
    <row r="233" spans="8:17" x14ac:dyDescent="0.2">
      <c r="H233" s="5" t="s">
        <v>1096</v>
      </c>
      <c r="I233" s="5">
        <v>33.06</v>
      </c>
      <c r="J233" s="8">
        <v>6400</v>
      </c>
      <c r="K233" s="10">
        <v>1715.8176940000001</v>
      </c>
      <c r="L233" s="10">
        <v>34.833599999999997</v>
      </c>
      <c r="M233" s="6">
        <v>183.73065099999999</v>
      </c>
      <c r="N233" s="10">
        <v>168.02310299999999</v>
      </c>
      <c r="O233" s="6">
        <v>38.090000000000003</v>
      </c>
      <c r="P233" s="10">
        <v>133.189503</v>
      </c>
      <c r="Q233" s="6">
        <v>7.7624507319999996</v>
      </c>
    </row>
    <row r="234" spans="8:17" x14ac:dyDescent="0.2">
      <c r="H234" s="5" t="s">
        <v>1097</v>
      </c>
      <c r="I234" s="5">
        <v>61.78</v>
      </c>
      <c r="J234" s="8">
        <v>2440</v>
      </c>
      <c r="K234" s="10">
        <v>1706.2937059999999</v>
      </c>
      <c r="L234" s="10">
        <v>117.6504</v>
      </c>
      <c r="M234" s="6">
        <v>20.739411</v>
      </c>
      <c r="N234" s="10">
        <v>205.21446599999999</v>
      </c>
      <c r="O234" s="6">
        <v>11.89</v>
      </c>
      <c r="P234" s="10">
        <v>87.564065999999997</v>
      </c>
      <c r="Q234" s="6">
        <v>5.1318284544999999</v>
      </c>
    </row>
    <row r="235" spans="8:17" x14ac:dyDescent="0.2">
      <c r="H235" s="5" t="s">
        <v>1098</v>
      </c>
      <c r="I235" s="5">
        <v>47.31</v>
      </c>
      <c r="J235" s="8">
        <v>5320</v>
      </c>
      <c r="K235" s="10">
        <v>1683.544304</v>
      </c>
      <c r="L235" s="10">
        <v>393.36500000000001</v>
      </c>
      <c r="M235" s="6">
        <v>13.524335000000001</v>
      </c>
      <c r="N235" s="10">
        <v>421.55309</v>
      </c>
      <c r="O235" s="6">
        <v>12.62</v>
      </c>
      <c r="P235" s="10">
        <v>28.188089999999999</v>
      </c>
      <c r="Q235" s="6">
        <v>1.6743301776999999</v>
      </c>
    </row>
    <row r="236" spans="8:17" x14ac:dyDescent="0.2">
      <c r="H236" s="5" t="s">
        <v>1099</v>
      </c>
      <c r="I236" s="5">
        <v>14.13</v>
      </c>
      <c r="J236" s="8">
        <v>3090</v>
      </c>
      <c r="K236" s="10">
        <v>1679.3478259999999</v>
      </c>
      <c r="L236" s="10">
        <v>455.49919999999997</v>
      </c>
      <c r="M236" s="6">
        <v>6.783766</v>
      </c>
      <c r="N236" s="10">
        <v>634.49692000000005</v>
      </c>
      <c r="O236" s="6">
        <v>4.87</v>
      </c>
      <c r="P236" s="10">
        <v>178.99771999999999</v>
      </c>
      <c r="Q236" s="6">
        <v>10.658763904500001</v>
      </c>
    </row>
    <row r="237" spans="8:17" x14ac:dyDescent="0.2">
      <c r="H237" s="5" t="s">
        <v>1100</v>
      </c>
      <c r="I237" s="5">
        <v>73.44</v>
      </c>
      <c r="J237" s="8">
        <v>1700</v>
      </c>
      <c r="K237" s="10">
        <v>1650.485437</v>
      </c>
      <c r="L237" s="10">
        <v>142.20240000000001</v>
      </c>
      <c r="M237" s="6">
        <v>11.954791</v>
      </c>
      <c r="N237" s="10">
        <v>177.82426799999999</v>
      </c>
      <c r="O237" s="6">
        <v>9.56</v>
      </c>
      <c r="P237" s="10">
        <v>35.621867999999999</v>
      </c>
      <c r="Q237" s="6">
        <v>2.1582661068000002</v>
      </c>
    </row>
    <row r="238" spans="8:17" x14ac:dyDescent="0.2">
      <c r="H238" s="5" t="s">
        <v>1101</v>
      </c>
      <c r="I238" s="5">
        <v>65.8</v>
      </c>
      <c r="J238" s="8">
        <v>9830</v>
      </c>
      <c r="K238" s="10">
        <v>1632.890365</v>
      </c>
      <c r="L238" s="10">
        <v>466.03440000000001</v>
      </c>
      <c r="M238" s="6">
        <v>21.092863999999999</v>
      </c>
      <c r="N238" s="10">
        <v>533.94894099999999</v>
      </c>
      <c r="O238" s="6">
        <v>18.41</v>
      </c>
      <c r="P238" s="10">
        <v>67.914541</v>
      </c>
      <c r="Q238" s="6">
        <v>4.1591610942999999</v>
      </c>
    </row>
    <row r="239" spans="8:17" x14ac:dyDescent="0.2">
      <c r="H239" s="5" t="s">
        <v>1102</v>
      </c>
      <c r="I239" s="5">
        <v>130.5</v>
      </c>
      <c r="J239" s="8">
        <v>14910</v>
      </c>
      <c r="K239" s="10">
        <v>1622.415669</v>
      </c>
      <c r="L239" s="10">
        <v>262.75200000000001</v>
      </c>
      <c r="M239" s="6">
        <v>56.745524000000003</v>
      </c>
      <c r="N239" s="10">
        <v>279.89487500000001</v>
      </c>
      <c r="O239" s="6">
        <v>53.27</v>
      </c>
      <c r="P239" s="10">
        <v>17.142875</v>
      </c>
      <c r="Q239" s="6">
        <v>1.0566265778999999</v>
      </c>
    </row>
    <row r="240" spans="8:17" x14ac:dyDescent="0.2">
      <c r="H240" s="5" t="s">
        <v>1103</v>
      </c>
      <c r="I240" s="5">
        <v>16.37</v>
      </c>
      <c r="J240" s="8">
        <v>5060</v>
      </c>
      <c r="K240" s="10">
        <v>1621.7948719999999</v>
      </c>
      <c r="L240" s="10">
        <v>401.49200000000002</v>
      </c>
      <c r="M240" s="6">
        <v>12.602990999999999</v>
      </c>
      <c r="N240" s="10">
        <v>506.506507</v>
      </c>
      <c r="O240" s="6">
        <v>9.99</v>
      </c>
      <c r="P240" s="10">
        <v>105.01450699999999</v>
      </c>
      <c r="Q240" s="6">
        <v>6.4752027727000003</v>
      </c>
    </row>
    <row r="241" spans="8:17" x14ac:dyDescent="0.2">
      <c r="H241" s="5" t="s">
        <v>1104</v>
      </c>
      <c r="I241" s="5">
        <v>14.75</v>
      </c>
      <c r="J241" s="8">
        <v>2140</v>
      </c>
      <c r="K241" s="10">
        <v>1621.212121</v>
      </c>
      <c r="L241" s="10">
        <v>621.88400000000001</v>
      </c>
      <c r="M241" s="6">
        <v>3.4411559999999999</v>
      </c>
      <c r="N241" s="10">
        <v>539.042821</v>
      </c>
      <c r="O241" s="6">
        <v>3.97</v>
      </c>
      <c r="P241" s="10">
        <v>-82.841178999999997</v>
      </c>
      <c r="Q241" s="6">
        <v>-5.1098297228999998</v>
      </c>
    </row>
    <row r="242" spans="8:17" x14ac:dyDescent="0.2">
      <c r="H242" s="5" t="s">
        <v>1105</v>
      </c>
      <c r="I242" s="5">
        <v>17.28</v>
      </c>
      <c r="J242" s="8">
        <v>2900</v>
      </c>
      <c r="K242" s="10">
        <v>1620.1117320000001</v>
      </c>
      <c r="L242" s="10">
        <v>119.2871</v>
      </c>
      <c r="M242" s="6">
        <v>24.311095000000002</v>
      </c>
      <c r="N242" s="10">
        <v>80.555555999999996</v>
      </c>
      <c r="O242" s="6">
        <v>36</v>
      </c>
      <c r="P242" s="10">
        <v>-38.731544</v>
      </c>
      <c r="Q242" s="6">
        <v>-2.3906711916000001</v>
      </c>
    </row>
    <row r="243" spans="8:17" x14ac:dyDescent="0.2">
      <c r="H243" s="5" t="s">
        <v>1106</v>
      </c>
      <c r="I243" s="5">
        <v>8.65</v>
      </c>
      <c r="J243" s="8">
        <v>993.8</v>
      </c>
      <c r="K243" s="10">
        <v>1602.9032259999999</v>
      </c>
      <c r="L243" s="10">
        <v>-65.487300000000005</v>
      </c>
      <c r="M243" s="6">
        <v>-15.175462</v>
      </c>
      <c r="N243" s="10">
        <v>149.21921900000001</v>
      </c>
      <c r="O243" s="6">
        <v>6.66</v>
      </c>
      <c r="P243" s="10">
        <v>214.70651899999999</v>
      </c>
      <c r="Q243" s="6">
        <v>13.3948522757</v>
      </c>
    </row>
    <row r="244" spans="8:17" x14ac:dyDescent="0.2">
      <c r="H244" s="5" t="s">
        <v>1107</v>
      </c>
      <c r="I244" s="5">
        <v>34.15</v>
      </c>
      <c r="J244" s="8">
        <v>7970</v>
      </c>
      <c r="K244" s="10">
        <v>1575.0988139999999</v>
      </c>
      <c r="L244" s="10">
        <v>184.40969999999999</v>
      </c>
      <c r="M244" s="6">
        <v>43.218985000000004</v>
      </c>
      <c r="N244" s="10">
        <v>444.50641400000001</v>
      </c>
      <c r="O244" s="6">
        <v>17.93</v>
      </c>
      <c r="P244" s="10">
        <v>260.09671400000002</v>
      </c>
      <c r="Q244" s="6">
        <v>16.513041053799999</v>
      </c>
    </row>
    <row r="245" spans="8:17" x14ac:dyDescent="0.2">
      <c r="H245" s="5" t="s">
        <v>1108</v>
      </c>
      <c r="I245" s="5">
        <v>16.29</v>
      </c>
      <c r="J245" s="8">
        <v>3140</v>
      </c>
      <c r="K245" s="10">
        <v>1570</v>
      </c>
      <c r="L245" s="10">
        <v>71.291600000000003</v>
      </c>
      <c r="M245" s="6">
        <v>44.044460000000001</v>
      </c>
      <c r="N245" s="10">
        <v>282.12039499999997</v>
      </c>
      <c r="O245" s="6">
        <v>11.13</v>
      </c>
      <c r="P245" s="10">
        <v>210.82879500000001</v>
      </c>
      <c r="Q245" s="6">
        <v>13.4285856897</v>
      </c>
    </row>
    <row r="246" spans="8:17" x14ac:dyDescent="0.2">
      <c r="H246" s="5" t="s">
        <v>1109</v>
      </c>
      <c r="I246" s="5">
        <v>25.13</v>
      </c>
      <c r="J246" s="8">
        <v>3710</v>
      </c>
      <c r="K246" s="10">
        <v>1565.400844</v>
      </c>
      <c r="L246" s="10">
        <v>19.1724</v>
      </c>
      <c r="M246" s="6">
        <v>193.50733299999999</v>
      </c>
      <c r="N246" s="10">
        <v>19.1724</v>
      </c>
      <c r="O246" s="6">
        <v>193.50733299999999</v>
      </c>
      <c r="P246" s="10">
        <v>0</v>
      </c>
      <c r="Q246" s="6">
        <v>0</v>
      </c>
    </row>
    <row r="247" spans="8:17" x14ac:dyDescent="0.2">
      <c r="H247" s="5" t="s">
        <v>1110</v>
      </c>
      <c r="I247" s="5">
        <v>12.64</v>
      </c>
      <c r="J247" s="8">
        <v>1130</v>
      </c>
      <c r="K247" s="10">
        <v>1527.0270270000001</v>
      </c>
      <c r="L247" s="10">
        <v>-321.12549999999999</v>
      </c>
      <c r="M247" s="6">
        <v>-3.5188730000000001</v>
      </c>
      <c r="N247" s="10">
        <v>222.440945</v>
      </c>
      <c r="O247" s="6">
        <v>5.08</v>
      </c>
      <c r="P247" s="10">
        <v>543.56644500000004</v>
      </c>
      <c r="Q247" s="6">
        <v>35.596386656</v>
      </c>
    </row>
    <row r="248" spans="8:17" x14ac:dyDescent="0.2">
      <c r="H248" s="5" t="s">
        <v>1111</v>
      </c>
      <c r="I248" s="5">
        <v>86.15</v>
      </c>
      <c r="J248" s="8">
        <v>6060</v>
      </c>
      <c r="K248" s="10">
        <v>1526.448363</v>
      </c>
      <c r="L248" s="10">
        <v>488.09019999999998</v>
      </c>
      <c r="M248" s="6">
        <v>12.415737999999999</v>
      </c>
      <c r="N248" s="10">
        <v>508.38926199999997</v>
      </c>
      <c r="O248" s="6">
        <v>11.92</v>
      </c>
      <c r="P248" s="10">
        <v>20.299061999999999</v>
      </c>
      <c r="Q248" s="6">
        <v>1.3298230219</v>
      </c>
    </row>
    <row r="249" spans="8:17" x14ac:dyDescent="0.2">
      <c r="H249" s="5" t="s">
        <v>1112</v>
      </c>
      <c r="I249" s="5">
        <v>18.309999999999999</v>
      </c>
      <c r="J249" s="8">
        <v>1190</v>
      </c>
      <c r="K249" s="10">
        <v>1525.641026</v>
      </c>
      <c r="L249" s="10">
        <v>-160.34280000000001</v>
      </c>
      <c r="M249" s="6">
        <v>-7.4215989999999996</v>
      </c>
      <c r="N249" s="10">
        <v>-160.34280000000001</v>
      </c>
      <c r="O249" s="6">
        <v>-7.4215989999999996</v>
      </c>
      <c r="P249" s="10">
        <v>0</v>
      </c>
      <c r="Q249" s="6">
        <v>0</v>
      </c>
    </row>
    <row r="250" spans="8:17" x14ac:dyDescent="0.2">
      <c r="H250" s="5" t="s">
        <v>1113</v>
      </c>
      <c r="I250" s="5">
        <v>85.01</v>
      </c>
      <c r="J250" s="8">
        <v>4310</v>
      </c>
      <c r="K250" s="10">
        <v>1517.605634</v>
      </c>
      <c r="L250" s="10">
        <v>255.57839999999999</v>
      </c>
      <c r="M250" s="6">
        <v>16.863710000000001</v>
      </c>
      <c r="N250" s="10">
        <v>171.91862800000001</v>
      </c>
      <c r="O250" s="6">
        <v>25.07</v>
      </c>
      <c r="P250" s="10">
        <v>-83.659772000000004</v>
      </c>
      <c r="Q250" s="6">
        <v>-5.5126160771999997</v>
      </c>
    </row>
    <row r="251" spans="8:17" x14ac:dyDescent="0.2">
      <c r="H251" s="5" t="s">
        <v>1114</v>
      </c>
      <c r="I251" s="5">
        <v>18.5</v>
      </c>
      <c r="J251" s="8">
        <v>7900</v>
      </c>
      <c r="K251" s="10">
        <v>1487.758945</v>
      </c>
      <c r="L251" s="10">
        <v>743.31060000000002</v>
      </c>
      <c r="M251" s="6">
        <v>10.628128</v>
      </c>
      <c r="N251" s="10">
        <v>781.40454999999997</v>
      </c>
      <c r="O251" s="6">
        <v>10.11</v>
      </c>
      <c r="P251" s="10">
        <v>38.09395</v>
      </c>
      <c r="Q251" s="6">
        <v>2.5604920789999999</v>
      </c>
    </row>
    <row r="252" spans="8:17" x14ac:dyDescent="0.2">
      <c r="H252" s="5" t="s">
        <v>1115</v>
      </c>
      <c r="I252" s="5">
        <v>117.69</v>
      </c>
      <c r="J252" s="8">
        <v>5020</v>
      </c>
      <c r="K252" s="10">
        <v>1480.825959</v>
      </c>
      <c r="L252" s="10">
        <v>110.864</v>
      </c>
      <c r="M252" s="6">
        <v>45.280704</v>
      </c>
      <c r="N252" s="10">
        <v>63.128773000000002</v>
      </c>
      <c r="O252" s="6">
        <v>79.52</v>
      </c>
      <c r="P252" s="10">
        <v>-47.735227000000002</v>
      </c>
      <c r="Q252" s="6">
        <v>-3.2235541985</v>
      </c>
    </row>
    <row r="253" spans="8:17" x14ac:dyDescent="0.2">
      <c r="H253" s="5" t="s">
        <v>1116</v>
      </c>
      <c r="I253" s="5">
        <v>25.94</v>
      </c>
      <c r="J253" s="8">
        <v>5190</v>
      </c>
      <c r="K253" s="10">
        <v>1470.254958</v>
      </c>
      <c r="L253" s="10">
        <v>608.60799999999995</v>
      </c>
      <c r="M253" s="6">
        <v>8.5276569999999996</v>
      </c>
      <c r="N253" s="10">
        <v>639.95067800000004</v>
      </c>
      <c r="O253" s="6">
        <v>8.11</v>
      </c>
      <c r="P253" s="10">
        <v>31.342677999999999</v>
      </c>
      <c r="Q253" s="6">
        <v>2.1317852400000001</v>
      </c>
    </row>
    <row r="254" spans="8:17" x14ac:dyDescent="0.2">
      <c r="H254" s="5" t="s">
        <v>1117</v>
      </c>
      <c r="I254" s="5">
        <v>2.65</v>
      </c>
      <c r="J254" s="8">
        <v>264.60000000000002</v>
      </c>
      <c r="K254" s="10">
        <v>1470</v>
      </c>
      <c r="L254" s="10">
        <v>-184.7225</v>
      </c>
      <c r="M254" s="6">
        <v>-1.4324190000000001</v>
      </c>
      <c r="N254" s="10">
        <v>-184.7225</v>
      </c>
      <c r="O254" s="6">
        <v>-1.4324190000000001</v>
      </c>
      <c r="P254" s="10">
        <v>0</v>
      </c>
      <c r="Q254" s="6">
        <v>0</v>
      </c>
    </row>
    <row r="255" spans="8:17" x14ac:dyDescent="0.2">
      <c r="H255" s="5" t="s">
        <v>1118</v>
      </c>
      <c r="I255" s="5">
        <v>26.15</v>
      </c>
      <c r="J255" s="8">
        <v>3410</v>
      </c>
      <c r="K255" s="10">
        <v>1469.8275860000001</v>
      </c>
      <c r="L255" s="10">
        <v>-78.293999999999997</v>
      </c>
      <c r="M255" s="6">
        <v>-43.553784</v>
      </c>
      <c r="N255" s="10">
        <v>52.550469999999997</v>
      </c>
      <c r="O255" s="6">
        <v>64.89</v>
      </c>
      <c r="P255" s="10">
        <v>130.84447</v>
      </c>
      <c r="Q255" s="6">
        <v>8.9020284593000003</v>
      </c>
    </row>
    <row r="256" spans="8:17" x14ac:dyDescent="0.2">
      <c r="H256" s="5" t="s">
        <v>1119</v>
      </c>
      <c r="I256" s="5">
        <v>156.47</v>
      </c>
      <c r="J256" s="8">
        <v>17920</v>
      </c>
      <c r="K256" s="10">
        <v>1464.0522880000001</v>
      </c>
      <c r="L256" s="10">
        <v>122.5471</v>
      </c>
      <c r="M256" s="6">
        <v>146.229491</v>
      </c>
      <c r="N256" s="10">
        <v>335.70625699999999</v>
      </c>
      <c r="O256" s="6">
        <v>53.38</v>
      </c>
      <c r="P256" s="10">
        <v>213.15915699999999</v>
      </c>
      <c r="Q256" s="6">
        <v>14.5595317075</v>
      </c>
    </row>
    <row r="257" spans="8:17" x14ac:dyDescent="0.2">
      <c r="H257" s="5" t="s">
        <v>1120</v>
      </c>
      <c r="I257" s="5">
        <v>4.72</v>
      </c>
      <c r="J257" s="8">
        <v>1190</v>
      </c>
      <c r="K257" s="10">
        <v>1451.2195119999999</v>
      </c>
      <c r="L257" s="10">
        <v>542.28959999999995</v>
      </c>
      <c r="M257" s="6">
        <v>2.1943990000000002</v>
      </c>
      <c r="N257" s="10">
        <v>359.516616</v>
      </c>
      <c r="O257" s="6">
        <v>3.31</v>
      </c>
      <c r="P257" s="10">
        <v>-182.77298400000001</v>
      </c>
      <c r="Q257" s="6">
        <v>-12.5944408926</v>
      </c>
    </row>
    <row r="258" spans="8:17" x14ac:dyDescent="0.2">
      <c r="H258" s="5" t="s">
        <v>1121</v>
      </c>
      <c r="I258" s="5">
        <v>441.14</v>
      </c>
      <c r="J258" s="8">
        <v>8250</v>
      </c>
      <c r="K258" s="10">
        <v>1444.833625</v>
      </c>
      <c r="L258" s="10">
        <v>631.64959999999996</v>
      </c>
      <c r="M258" s="6">
        <v>13.061038999999999</v>
      </c>
      <c r="N258" s="10">
        <v>541.33858299999997</v>
      </c>
      <c r="O258" s="6">
        <v>15.24</v>
      </c>
      <c r="P258" s="10">
        <v>-90.311017000000007</v>
      </c>
      <c r="Q258" s="6">
        <v>-6.2506170777000003</v>
      </c>
    </row>
    <row r="259" spans="8:17" x14ac:dyDescent="0.2">
      <c r="H259" s="5" t="s">
        <v>1122</v>
      </c>
      <c r="I259" s="5">
        <v>300.51</v>
      </c>
      <c r="J259" s="8">
        <v>19810</v>
      </c>
      <c r="K259" s="10">
        <v>1437.5907110000001</v>
      </c>
      <c r="L259" s="10">
        <v>428.48</v>
      </c>
      <c r="M259" s="6">
        <v>46.233196</v>
      </c>
      <c r="N259" s="10">
        <v>380.96153800000002</v>
      </c>
      <c r="O259" s="6">
        <v>52</v>
      </c>
      <c r="P259" s="10">
        <v>-47.518462</v>
      </c>
      <c r="Q259" s="6">
        <v>-3.3054235235</v>
      </c>
    </row>
    <row r="260" spans="8:17" x14ac:dyDescent="0.2">
      <c r="H260" s="5" t="s">
        <v>1123</v>
      </c>
      <c r="I260" s="5">
        <v>72.5</v>
      </c>
      <c r="J260" s="8">
        <v>23550</v>
      </c>
      <c r="K260" s="10">
        <v>1436.851739</v>
      </c>
      <c r="L260" s="10">
        <v>412.49599999999998</v>
      </c>
      <c r="M260" s="6">
        <v>57.091462999999997</v>
      </c>
      <c r="N260" s="10">
        <v>491.444073</v>
      </c>
      <c r="O260" s="6">
        <v>47.92</v>
      </c>
      <c r="P260" s="10">
        <v>78.948072999999994</v>
      </c>
      <c r="Q260" s="6">
        <v>5.4945177236999996</v>
      </c>
    </row>
    <row r="261" spans="8:17" x14ac:dyDescent="0.2">
      <c r="H261" s="5" t="s">
        <v>1124</v>
      </c>
      <c r="I261" s="5">
        <v>3.48</v>
      </c>
      <c r="J261" s="8">
        <v>513.16</v>
      </c>
      <c r="K261" s="10">
        <v>1425.444444</v>
      </c>
      <c r="L261" s="10">
        <v>-2.9491999999999998</v>
      </c>
      <c r="M261" s="6">
        <v>-173.999729</v>
      </c>
      <c r="N261" s="10">
        <v>8.8475859999999997</v>
      </c>
      <c r="O261" s="6">
        <v>58</v>
      </c>
      <c r="P261" s="10">
        <v>11.796786000000001</v>
      </c>
      <c r="Q261" s="6">
        <v>0.82758652939999999</v>
      </c>
    </row>
    <row r="262" spans="8:17" x14ac:dyDescent="0.2">
      <c r="H262" s="5" t="s">
        <v>1125</v>
      </c>
      <c r="I262" s="5">
        <v>11.81</v>
      </c>
      <c r="J262" s="8">
        <v>1930</v>
      </c>
      <c r="K262" s="10">
        <v>1419.117647</v>
      </c>
      <c r="L262" s="10">
        <v>361.18029999999999</v>
      </c>
      <c r="M262" s="6">
        <v>5.3435920000000001</v>
      </c>
      <c r="N262" s="10">
        <v>402.08333299999998</v>
      </c>
      <c r="O262" s="6">
        <v>4.8</v>
      </c>
      <c r="P262" s="10">
        <v>40.903033000000001</v>
      </c>
      <c r="Q262" s="6">
        <v>2.8822862866999999</v>
      </c>
    </row>
    <row r="263" spans="8:17" x14ac:dyDescent="0.2">
      <c r="H263" s="5" t="s">
        <v>1126</v>
      </c>
      <c r="I263" s="5">
        <v>36.31</v>
      </c>
      <c r="J263" s="8">
        <v>1110</v>
      </c>
      <c r="K263" s="10">
        <v>1405.0632909999999</v>
      </c>
      <c r="L263" s="10">
        <v>167.32730000000001</v>
      </c>
      <c r="M263" s="6">
        <v>6.633705</v>
      </c>
      <c r="N263" s="10">
        <v>193.04347799999999</v>
      </c>
      <c r="O263" s="6">
        <v>5.75</v>
      </c>
      <c r="P263" s="10">
        <v>25.716177999999999</v>
      </c>
      <c r="Q263" s="6">
        <v>1.8302505249000001</v>
      </c>
    </row>
    <row r="264" spans="8:17" x14ac:dyDescent="0.2">
      <c r="H264" s="5" t="s">
        <v>1127</v>
      </c>
      <c r="I264" s="5">
        <v>9.91</v>
      </c>
      <c r="J264" s="8">
        <v>1220</v>
      </c>
      <c r="K264" s="10">
        <v>1402.298851</v>
      </c>
      <c r="L264" s="10">
        <v>442.29599999999999</v>
      </c>
      <c r="M264" s="6">
        <v>2.7583340000000001</v>
      </c>
      <c r="N264" s="10">
        <v>508.33333299999998</v>
      </c>
      <c r="O264" s="6">
        <v>2.4</v>
      </c>
      <c r="P264" s="10">
        <v>66.037333000000004</v>
      </c>
      <c r="Q264" s="6">
        <v>4.7092196720999997</v>
      </c>
    </row>
    <row r="265" spans="8:17" x14ac:dyDescent="0.2">
      <c r="H265" s="5" t="s">
        <v>1128</v>
      </c>
      <c r="I265" s="5">
        <v>36.26</v>
      </c>
      <c r="J265" s="8">
        <v>3410</v>
      </c>
      <c r="K265" s="10">
        <v>1386.178862</v>
      </c>
      <c r="L265" s="10">
        <v>256.56540000000001</v>
      </c>
      <c r="M265" s="6">
        <v>13.290958</v>
      </c>
      <c r="N265" s="10">
        <v>285.59464000000003</v>
      </c>
      <c r="O265" s="6">
        <v>11.94</v>
      </c>
      <c r="P265" s="10">
        <v>29.029240000000001</v>
      </c>
      <c r="Q265" s="6">
        <v>2.0941914976999998</v>
      </c>
    </row>
    <row r="266" spans="8:17" x14ac:dyDescent="0.2">
      <c r="H266" s="5" t="s">
        <v>1129</v>
      </c>
      <c r="I266" s="5">
        <v>43.95</v>
      </c>
      <c r="J266" s="8">
        <v>1840</v>
      </c>
      <c r="K266" s="10">
        <v>1383.4586469999999</v>
      </c>
      <c r="L266" s="10">
        <v>130.80269999999999</v>
      </c>
      <c r="M266" s="6">
        <v>14.066988</v>
      </c>
      <c r="N266" s="10">
        <v>112.53822599999999</v>
      </c>
      <c r="O266" s="6">
        <v>16.350000000000001</v>
      </c>
      <c r="P266" s="10">
        <v>-18.264474</v>
      </c>
      <c r="Q266" s="6">
        <v>-1.3202038055</v>
      </c>
    </row>
    <row r="267" spans="8:17" x14ac:dyDescent="0.2">
      <c r="H267" s="5" t="s">
        <v>1130</v>
      </c>
      <c r="I267" s="5">
        <v>529.9</v>
      </c>
      <c r="J267" s="8">
        <v>5570</v>
      </c>
      <c r="K267" s="10">
        <v>1382.1339949999999</v>
      </c>
      <c r="L267" s="10">
        <v>411.25630000000001</v>
      </c>
      <c r="M267" s="6">
        <v>13.543865</v>
      </c>
      <c r="N267" s="10">
        <v>411.25630000000001</v>
      </c>
      <c r="O267" s="6">
        <v>13.543865</v>
      </c>
      <c r="P267" s="10">
        <v>0</v>
      </c>
      <c r="Q267" s="6">
        <v>0</v>
      </c>
    </row>
    <row r="268" spans="8:17" x14ac:dyDescent="0.2">
      <c r="H268" s="5" t="s">
        <v>1131</v>
      </c>
      <c r="I268" s="5">
        <v>9.18</v>
      </c>
      <c r="J268" s="8">
        <v>2040</v>
      </c>
      <c r="K268" s="10">
        <v>1369.1275169999999</v>
      </c>
      <c r="L268" s="10">
        <v>106.5168</v>
      </c>
      <c r="M268" s="6">
        <v>19.151907999999999</v>
      </c>
      <c r="N268" s="10">
        <v>349.315068</v>
      </c>
      <c r="O268" s="6">
        <v>5.84</v>
      </c>
      <c r="P268" s="10">
        <v>242.79826800000001</v>
      </c>
      <c r="Q268" s="6">
        <v>17.7337951007</v>
      </c>
    </row>
    <row r="269" spans="8:17" x14ac:dyDescent="0.2">
      <c r="H269" s="5" t="s">
        <v>1132</v>
      </c>
      <c r="I269" s="5">
        <v>68.290000000000006</v>
      </c>
      <c r="J269" s="8">
        <v>3860</v>
      </c>
      <c r="K269" s="10">
        <v>1354.3859649999999</v>
      </c>
      <c r="L269" s="10">
        <v>335.3415</v>
      </c>
      <c r="M269" s="6">
        <v>11.510654000000001</v>
      </c>
      <c r="N269" s="10">
        <v>348.375451</v>
      </c>
      <c r="O269" s="6">
        <v>11.08</v>
      </c>
      <c r="P269" s="10">
        <v>13.033951</v>
      </c>
      <c r="Q269" s="6">
        <v>0.9623513239</v>
      </c>
    </row>
    <row r="270" spans="8:17" x14ac:dyDescent="0.2">
      <c r="H270" s="5" t="s">
        <v>1133</v>
      </c>
      <c r="I270" s="5">
        <v>60.73</v>
      </c>
      <c r="J270" s="8">
        <v>3060</v>
      </c>
      <c r="K270" s="10">
        <v>1353.982301</v>
      </c>
      <c r="L270" s="10">
        <v>310.41269999999997</v>
      </c>
      <c r="M270" s="6">
        <v>9.8578440000000001</v>
      </c>
      <c r="N270" s="10">
        <v>280.21978000000001</v>
      </c>
      <c r="O270" s="6">
        <v>10.92</v>
      </c>
      <c r="P270" s="10">
        <v>-30.192920000000001</v>
      </c>
      <c r="Q270" s="6">
        <v>-2.2299345980999998</v>
      </c>
    </row>
    <row r="271" spans="8:17" x14ac:dyDescent="0.2">
      <c r="H271" s="5" t="s">
        <v>1134</v>
      </c>
      <c r="I271" s="5">
        <v>580.55999999999995</v>
      </c>
      <c r="J271" s="8">
        <v>21280</v>
      </c>
      <c r="K271" s="10">
        <v>1340.0503779999999</v>
      </c>
      <c r="L271" s="10">
        <v>311.24340000000001</v>
      </c>
      <c r="M271" s="6">
        <v>68.370928000000006</v>
      </c>
      <c r="N271" s="10">
        <v>380.816034</v>
      </c>
      <c r="O271" s="6">
        <v>55.88</v>
      </c>
      <c r="P271" s="10">
        <v>69.572633999999994</v>
      </c>
      <c r="Q271" s="6">
        <v>5.1917924513000004</v>
      </c>
    </row>
    <row r="272" spans="8:17" x14ac:dyDescent="0.2">
      <c r="H272" s="5" t="s">
        <v>1135</v>
      </c>
      <c r="I272" s="5">
        <v>53.68</v>
      </c>
      <c r="J272" s="8">
        <v>23390</v>
      </c>
      <c r="K272" s="10">
        <v>1338.100686</v>
      </c>
      <c r="L272" s="10">
        <v>566.35799999999995</v>
      </c>
      <c r="M272" s="6">
        <v>41.298966</v>
      </c>
      <c r="N272" s="10">
        <v>566.35799999999995</v>
      </c>
      <c r="O272" s="6">
        <v>41.298966</v>
      </c>
      <c r="P272" s="10">
        <v>0</v>
      </c>
      <c r="Q272" s="6">
        <v>0</v>
      </c>
    </row>
    <row r="273" spans="8:17" x14ac:dyDescent="0.2">
      <c r="H273" s="5" t="s">
        <v>1136</v>
      </c>
      <c r="I273" s="5">
        <v>74.650000000000006</v>
      </c>
      <c r="J273" s="8">
        <v>3860</v>
      </c>
      <c r="K273" s="10">
        <v>1321.9178079999999</v>
      </c>
      <c r="L273" s="10">
        <v>352.48559999999998</v>
      </c>
      <c r="M273" s="6">
        <v>10.950801999999999</v>
      </c>
      <c r="N273" s="10">
        <v>352.511416</v>
      </c>
      <c r="O273" s="6">
        <v>10.95</v>
      </c>
      <c r="P273" s="10">
        <v>2.5815999999999999E-2</v>
      </c>
      <c r="Q273" s="6">
        <v>1.9528843000000001E-3</v>
      </c>
    </row>
    <row r="274" spans="8:17" x14ac:dyDescent="0.2">
      <c r="H274" s="5" t="s">
        <v>1137</v>
      </c>
      <c r="I274" s="5">
        <v>5.69</v>
      </c>
      <c r="J274" s="8">
        <v>352.32</v>
      </c>
      <c r="K274" s="10">
        <v>1304.8888890000001</v>
      </c>
      <c r="L274" s="10">
        <v>35.913600000000002</v>
      </c>
      <c r="M274" s="6">
        <v>9.8102110000000007</v>
      </c>
      <c r="N274" s="10">
        <v>41.498232999999999</v>
      </c>
      <c r="O274" s="6">
        <v>8.49</v>
      </c>
      <c r="P274" s="10">
        <v>5.5846330000000002</v>
      </c>
      <c r="Q274" s="6">
        <v>0.4279776817</v>
      </c>
    </row>
    <row r="275" spans="8:17" x14ac:dyDescent="0.2">
      <c r="H275" s="5" t="s">
        <v>1138</v>
      </c>
      <c r="I275" s="5">
        <v>31.76</v>
      </c>
      <c r="J275" s="8">
        <v>1380</v>
      </c>
      <c r="K275" s="10">
        <v>1301.886792</v>
      </c>
      <c r="L275" s="10">
        <v>29.145</v>
      </c>
      <c r="M275" s="6">
        <v>47.349460000000001</v>
      </c>
      <c r="N275" s="10">
        <v>70.624359999999996</v>
      </c>
      <c r="O275" s="6">
        <v>19.54</v>
      </c>
      <c r="P275" s="10">
        <v>41.47936</v>
      </c>
      <c r="Q275" s="6">
        <v>3.1860957901</v>
      </c>
    </row>
    <row r="276" spans="8:17" x14ac:dyDescent="0.2">
      <c r="H276" s="5" t="s">
        <v>1139</v>
      </c>
      <c r="I276" s="5">
        <v>4.6500000000000004</v>
      </c>
      <c r="J276" s="8">
        <v>414.87</v>
      </c>
      <c r="K276" s="10">
        <v>1296.46875</v>
      </c>
      <c r="L276" s="10">
        <v>236.43299999999999</v>
      </c>
      <c r="M276" s="6">
        <v>1.754704</v>
      </c>
      <c r="N276" s="10">
        <v>207.435</v>
      </c>
      <c r="O276" s="6">
        <v>2</v>
      </c>
      <c r="P276" s="10">
        <v>-28.998000000000001</v>
      </c>
      <c r="Q276" s="6">
        <v>-2.2366910116000001</v>
      </c>
    </row>
    <row r="277" spans="8:17" x14ac:dyDescent="0.2">
      <c r="H277" s="5" t="s">
        <v>1140</v>
      </c>
      <c r="I277" s="5">
        <v>11.49</v>
      </c>
      <c r="J277" s="8">
        <v>4550</v>
      </c>
      <c r="K277" s="10">
        <v>1292.613636</v>
      </c>
      <c r="L277" s="10">
        <v>396.19</v>
      </c>
      <c r="M277" s="6">
        <v>11.484389</v>
      </c>
      <c r="N277" s="10">
        <v>391.229579</v>
      </c>
      <c r="O277" s="6">
        <v>11.63</v>
      </c>
      <c r="P277" s="10">
        <v>-4.9604210000000002</v>
      </c>
      <c r="Q277" s="6">
        <v>-0.38375127609999998</v>
      </c>
    </row>
    <row r="278" spans="8:17" x14ac:dyDescent="0.2">
      <c r="H278" s="5" t="s">
        <v>1141</v>
      </c>
      <c r="I278" s="5">
        <v>45.74</v>
      </c>
      <c r="J278" s="8">
        <v>6880</v>
      </c>
      <c r="K278" s="10">
        <v>1288.3895130000001</v>
      </c>
      <c r="L278" s="10">
        <v>376.125</v>
      </c>
      <c r="M278" s="6">
        <v>18.291791</v>
      </c>
      <c r="N278" s="10">
        <v>637.03703700000005</v>
      </c>
      <c r="O278" s="6">
        <v>10.8</v>
      </c>
      <c r="P278" s="10">
        <v>260.912037</v>
      </c>
      <c r="Q278" s="6">
        <v>20.2510214793</v>
      </c>
    </row>
    <row r="279" spans="8:17" x14ac:dyDescent="0.2">
      <c r="H279" s="5" t="s">
        <v>1142</v>
      </c>
      <c r="I279" s="5">
        <v>30.39</v>
      </c>
      <c r="J279" s="8">
        <v>9950</v>
      </c>
      <c r="K279" s="10">
        <v>1283.8709679999999</v>
      </c>
      <c r="L279" s="10">
        <v>304.38900000000001</v>
      </c>
      <c r="M279" s="6">
        <v>32.688434999999998</v>
      </c>
      <c r="N279" s="10">
        <v>461.07506999999998</v>
      </c>
      <c r="O279" s="6">
        <v>21.58</v>
      </c>
      <c r="P279" s="10">
        <v>156.68607</v>
      </c>
      <c r="Q279" s="6">
        <v>12.2041913437</v>
      </c>
    </row>
    <row r="280" spans="8:17" x14ac:dyDescent="0.2">
      <c r="H280" s="5" t="s">
        <v>1143</v>
      </c>
      <c r="I280" s="5">
        <v>102.29</v>
      </c>
      <c r="J280" s="8">
        <v>13200</v>
      </c>
      <c r="K280" s="10">
        <v>1280.3103779999999</v>
      </c>
      <c r="L280" s="10">
        <v>405.06</v>
      </c>
      <c r="M280" s="6">
        <v>32.587764999999997</v>
      </c>
      <c r="N280" s="10">
        <v>417.19342599999999</v>
      </c>
      <c r="O280" s="6">
        <v>31.64</v>
      </c>
      <c r="P280" s="10">
        <v>12.133426</v>
      </c>
      <c r="Q280" s="6">
        <v>0.94769410990000003</v>
      </c>
    </row>
    <row r="281" spans="8:17" x14ac:dyDescent="0.2">
      <c r="H281" s="5" t="s">
        <v>1144</v>
      </c>
      <c r="I281" s="5">
        <v>33.450000000000003</v>
      </c>
      <c r="J281" s="8">
        <v>3360</v>
      </c>
      <c r="K281" s="10">
        <v>1277.56654</v>
      </c>
      <c r="L281" s="10">
        <v>251.17500000000001</v>
      </c>
      <c r="M281" s="6">
        <v>13.377128000000001</v>
      </c>
      <c r="N281" s="10">
        <v>282.828283</v>
      </c>
      <c r="O281" s="6">
        <v>11.88</v>
      </c>
      <c r="P281" s="10">
        <v>31.653282999999998</v>
      </c>
      <c r="Q281" s="6">
        <v>2.4776230308999998</v>
      </c>
    </row>
    <row r="282" spans="8:17" x14ac:dyDescent="0.2">
      <c r="H282" s="5" t="s">
        <v>1145</v>
      </c>
      <c r="I282" s="5">
        <v>15.77</v>
      </c>
      <c r="J282" s="8">
        <v>3500</v>
      </c>
      <c r="K282" s="10">
        <v>1272.727273</v>
      </c>
      <c r="L282" s="10">
        <v>177.744</v>
      </c>
      <c r="M282" s="6">
        <v>19.691241000000002</v>
      </c>
      <c r="N282" s="10">
        <v>177.57483500000001</v>
      </c>
      <c r="O282" s="6">
        <v>19.71</v>
      </c>
      <c r="P282" s="10">
        <v>-0.16916500000000001</v>
      </c>
      <c r="Q282" s="6">
        <v>-1.32915271E-2</v>
      </c>
    </row>
    <row r="283" spans="8:17" x14ac:dyDescent="0.2">
      <c r="H283" s="5" t="s">
        <v>1146</v>
      </c>
      <c r="I283" s="5">
        <v>2.37</v>
      </c>
      <c r="J283" s="8">
        <v>151.41999999999999</v>
      </c>
      <c r="K283" s="10">
        <v>1261.833333</v>
      </c>
      <c r="L283" s="10">
        <v>-57.500999999999998</v>
      </c>
      <c r="M283" s="6">
        <v>-2.633346</v>
      </c>
      <c r="N283" s="10">
        <v>-57.500999999999998</v>
      </c>
      <c r="O283" s="6">
        <v>-2.633346</v>
      </c>
      <c r="P283" s="10">
        <v>0</v>
      </c>
      <c r="Q283" s="6">
        <v>0</v>
      </c>
    </row>
    <row r="284" spans="8:17" x14ac:dyDescent="0.2">
      <c r="H284" s="5" t="s">
        <v>1147</v>
      </c>
      <c r="I284" s="5">
        <v>88.7</v>
      </c>
      <c r="J284" s="8">
        <v>7300</v>
      </c>
      <c r="K284" s="10">
        <v>1247.8632480000001</v>
      </c>
      <c r="L284" s="10">
        <v>176.10059999999999</v>
      </c>
      <c r="M284" s="6">
        <v>41.453578</v>
      </c>
      <c r="N284" s="10">
        <v>101.304468</v>
      </c>
      <c r="O284" s="6">
        <v>72.06</v>
      </c>
      <c r="P284" s="10">
        <v>-74.796132</v>
      </c>
      <c r="Q284" s="6">
        <v>-5.9939365655000003</v>
      </c>
    </row>
    <row r="285" spans="8:17" x14ac:dyDescent="0.2">
      <c r="H285" s="5" t="s">
        <v>1148</v>
      </c>
      <c r="I285" s="5">
        <v>12.47</v>
      </c>
      <c r="J285" s="8">
        <v>4050</v>
      </c>
      <c r="K285" s="10">
        <v>1246.1538459999999</v>
      </c>
      <c r="L285" s="10">
        <v>386.78570000000002</v>
      </c>
      <c r="M285" s="6">
        <v>10.470915</v>
      </c>
      <c r="N285" s="10">
        <v>378.50467300000003</v>
      </c>
      <c r="O285" s="6">
        <v>10.7</v>
      </c>
      <c r="P285" s="10">
        <v>-8.2810269999999999</v>
      </c>
      <c r="Q285" s="6">
        <v>-0.66452686630000002</v>
      </c>
    </row>
    <row r="286" spans="8:17" x14ac:dyDescent="0.2">
      <c r="H286" s="5" t="s">
        <v>1149</v>
      </c>
      <c r="I286" s="5">
        <v>9.15</v>
      </c>
      <c r="J286" s="8">
        <v>9740</v>
      </c>
      <c r="K286" s="10">
        <v>1245.5242969999999</v>
      </c>
      <c r="L286" s="10">
        <v>-445.2</v>
      </c>
      <c r="M286" s="6">
        <v>-21.877808000000002</v>
      </c>
      <c r="N286" s="10">
        <v>262.95896299999998</v>
      </c>
      <c r="O286" s="6">
        <v>37.04</v>
      </c>
      <c r="P286" s="10">
        <v>708.15896299999997</v>
      </c>
      <c r="Q286" s="6">
        <v>56.856294587999997</v>
      </c>
    </row>
    <row r="287" spans="8:17" x14ac:dyDescent="0.2">
      <c r="H287" s="5" t="s">
        <v>1150</v>
      </c>
      <c r="I287" s="5">
        <v>153.13999999999999</v>
      </c>
      <c r="J287" s="8">
        <v>14370</v>
      </c>
      <c r="K287" s="10">
        <v>1236.6609289999999</v>
      </c>
      <c r="L287" s="10">
        <v>149.2056</v>
      </c>
      <c r="M287" s="6">
        <v>96.310057999999998</v>
      </c>
      <c r="N287" s="10">
        <v>187.941407</v>
      </c>
      <c r="O287" s="6">
        <v>76.459999999999994</v>
      </c>
      <c r="P287" s="10">
        <v>38.735807000000001</v>
      </c>
      <c r="Q287" s="6">
        <v>3.1322900522000001</v>
      </c>
    </row>
    <row r="288" spans="8:17" x14ac:dyDescent="0.2">
      <c r="H288" s="5" t="s">
        <v>1151</v>
      </c>
      <c r="I288" s="5">
        <v>38.1</v>
      </c>
      <c r="J288" s="8">
        <v>4500</v>
      </c>
      <c r="K288" s="10">
        <v>1229.5081970000001</v>
      </c>
      <c r="L288" s="10">
        <v>452.74430000000001</v>
      </c>
      <c r="M288" s="6">
        <v>9.9393849999999997</v>
      </c>
      <c r="N288" s="10">
        <v>409.09090900000001</v>
      </c>
      <c r="O288" s="6">
        <v>11</v>
      </c>
      <c r="P288" s="10">
        <v>-43.653390999999999</v>
      </c>
      <c r="Q288" s="6">
        <v>-3.5504757939</v>
      </c>
    </row>
    <row r="289" spans="8:17" x14ac:dyDescent="0.2">
      <c r="H289" s="5" t="s">
        <v>1152</v>
      </c>
      <c r="I289" s="5">
        <v>22.72</v>
      </c>
      <c r="J289" s="8">
        <v>746.81</v>
      </c>
      <c r="K289" s="10">
        <v>1224.278689</v>
      </c>
      <c r="L289" s="10">
        <v>81.517600000000002</v>
      </c>
      <c r="M289" s="6">
        <v>9.1613340000000001</v>
      </c>
      <c r="N289" s="10">
        <v>145.576998</v>
      </c>
      <c r="O289" s="6">
        <v>5.13</v>
      </c>
      <c r="P289" s="10">
        <v>64.059398000000002</v>
      </c>
      <c r="Q289" s="6">
        <v>5.2324195995</v>
      </c>
    </row>
    <row r="290" spans="8:17" x14ac:dyDescent="0.2">
      <c r="H290" s="5" t="s">
        <v>1153</v>
      </c>
      <c r="I290" s="5">
        <v>21.13</v>
      </c>
      <c r="J290" s="8">
        <v>4210</v>
      </c>
      <c r="K290" s="10">
        <v>1220.289855</v>
      </c>
      <c r="L290" s="10">
        <v>402.8082</v>
      </c>
      <c r="M290" s="6">
        <v>10.451624000000001</v>
      </c>
      <c r="N290" s="10">
        <v>444.56177400000001</v>
      </c>
      <c r="O290" s="6">
        <v>9.4700000000000006</v>
      </c>
      <c r="P290" s="10">
        <v>41.753574</v>
      </c>
      <c r="Q290" s="6">
        <v>3.4216111729000001</v>
      </c>
    </row>
    <row r="291" spans="8:17" x14ac:dyDescent="0.2">
      <c r="H291" s="5" t="s">
        <v>1154</v>
      </c>
      <c r="I291" s="5">
        <v>22.27</v>
      </c>
      <c r="J291" s="8">
        <v>3520</v>
      </c>
      <c r="K291" s="10">
        <v>1209.621993</v>
      </c>
      <c r="L291" s="10">
        <v>300.08600000000001</v>
      </c>
      <c r="M291" s="6">
        <v>11.729971000000001</v>
      </c>
      <c r="N291" s="10">
        <v>286.17886199999998</v>
      </c>
      <c r="O291" s="6">
        <v>12.3</v>
      </c>
      <c r="P291" s="10">
        <v>-13.907138</v>
      </c>
      <c r="Q291" s="6">
        <v>-1.1497094374000001</v>
      </c>
    </row>
    <row r="292" spans="8:17" x14ac:dyDescent="0.2">
      <c r="H292" s="5" t="s">
        <v>1155</v>
      </c>
      <c r="I292" s="5">
        <v>77.260000000000005</v>
      </c>
      <c r="J292" s="8">
        <v>13310</v>
      </c>
      <c r="K292" s="10">
        <v>1194.793537</v>
      </c>
      <c r="L292" s="10">
        <v>432.37259999999998</v>
      </c>
      <c r="M292" s="6">
        <v>30.783633999999999</v>
      </c>
      <c r="N292" s="10">
        <v>338.67684500000001</v>
      </c>
      <c r="O292" s="6">
        <v>39.299999999999997</v>
      </c>
      <c r="P292" s="10">
        <v>-93.695755000000005</v>
      </c>
      <c r="Q292" s="6">
        <v>-7.8420038550999998</v>
      </c>
    </row>
    <row r="293" spans="8:17" x14ac:dyDescent="0.2">
      <c r="H293" s="5" t="s">
        <v>1156</v>
      </c>
      <c r="I293" s="5">
        <v>55.93</v>
      </c>
      <c r="J293" s="8">
        <v>5670</v>
      </c>
      <c r="K293" s="10">
        <v>1191.176471</v>
      </c>
      <c r="L293" s="10">
        <v>478.32479999999998</v>
      </c>
      <c r="M293" s="6">
        <v>11.853870000000001</v>
      </c>
      <c r="N293" s="10">
        <v>498.68073900000002</v>
      </c>
      <c r="O293" s="6">
        <v>11.37</v>
      </c>
      <c r="P293" s="10">
        <v>20.355938999999999</v>
      </c>
      <c r="Q293" s="6">
        <v>1.7088936265000001</v>
      </c>
    </row>
    <row r="294" spans="8:17" x14ac:dyDescent="0.2">
      <c r="H294" s="5" t="s">
        <v>1157</v>
      </c>
      <c r="I294" s="5">
        <v>14.36</v>
      </c>
      <c r="J294" s="8">
        <v>5030</v>
      </c>
      <c r="K294" s="10">
        <v>1189.1252959999999</v>
      </c>
      <c r="L294" s="10">
        <v>626.39260000000002</v>
      </c>
      <c r="M294" s="6">
        <v>8.0301080000000002</v>
      </c>
      <c r="N294" s="10">
        <v>630.32581500000003</v>
      </c>
      <c r="O294" s="6">
        <v>7.98</v>
      </c>
      <c r="P294" s="10">
        <v>3.9332150000000001</v>
      </c>
      <c r="Q294" s="6">
        <v>0.33076535759999998</v>
      </c>
    </row>
    <row r="295" spans="8:17" x14ac:dyDescent="0.2">
      <c r="H295" s="5" t="s">
        <v>1158</v>
      </c>
      <c r="I295" s="5">
        <v>20.87</v>
      </c>
      <c r="J295" s="8">
        <v>6200</v>
      </c>
      <c r="K295" s="10">
        <v>1174.242424</v>
      </c>
      <c r="L295" s="10">
        <v>287.98329999999999</v>
      </c>
      <c r="M295" s="6">
        <v>21.529026000000002</v>
      </c>
      <c r="N295" s="10">
        <v>250.10084699999999</v>
      </c>
      <c r="O295" s="6">
        <v>24.79</v>
      </c>
      <c r="P295" s="10">
        <v>-37.882452999999998</v>
      </c>
      <c r="Q295" s="6">
        <v>-3.2261185682</v>
      </c>
    </row>
    <row r="296" spans="8:17" x14ac:dyDescent="0.2">
      <c r="H296" s="5" t="s">
        <v>1159</v>
      </c>
      <c r="I296" s="5">
        <v>31.25</v>
      </c>
      <c r="J296" s="8">
        <v>3950</v>
      </c>
      <c r="K296" s="10">
        <v>1172.1068250000001</v>
      </c>
      <c r="L296" s="10">
        <v>431.024</v>
      </c>
      <c r="M296" s="6">
        <v>9.1642229999999998</v>
      </c>
      <c r="N296" s="10">
        <v>376.54909400000003</v>
      </c>
      <c r="O296" s="6">
        <v>10.49</v>
      </c>
      <c r="P296" s="10">
        <v>-54.474905999999997</v>
      </c>
      <c r="Q296" s="6">
        <v>-4.6476058722999998</v>
      </c>
    </row>
    <row r="297" spans="8:17" x14ac:dyDescent="0.2">
      <c r="H297" s="5" t="s">
        <v>1160</v>
      </c>
      <c r="I297" s="5">
        <v>41.14</v>
      </c>
      <c r="J297" s="8">
        <v>8750</v>
      </c>
      <c r="K297" s="10">
        <v>1168.224299</v>
      </c>
      <c r="L297" s="10">
        <v>319.02</v>
      </c>
      <c r="M297" s="6">
        <v>27.427747</v>
      </c>
      <c r="N297" s="10">
        <v>448.02867400000002</v>
      </c>
      <c r="O297" s="6">
        <v>19.53</v>
      </c>
      <c r="P297" s="10">
        <v>129.00867400000001</v>
      </c>
      <c r="Q297" s="6">
        <v>11.0431424803</v>
      </c>
    </row>
    <row r="298" spans="8:17" x14ac:dyDescent="0.2">
      <c r="H298" s="5" t="s">
        <v>1161</v>
      </c>
      <c r="I298" s="5">
        <v>6.3</v>
      </c>
      <c r="J298" s="8">
        <v>466.83</v>
      </c>
      <c r="K298" s="10">
        <v>1167.075</v>
      </c>
      <c r="L298" s="10">
        <v>-557.23199999999997</v>
      </c>
      <c r="M298" s="6">
        <v>-0.83776600000000001</v>
      </c>
      <c r="N298" s="10">
        <v>4.0753380000000003</v>
      </c>
      <c r="O298" s="6">
        <v>114.55</v>
      </c>
      <c r="P298" s="10">
        <v>561.30733799999996</v>
      </c>
      <c r="Q298" s="6">
        <v>48.0952242384</v>
      </c>
    </row>
    <row r="299" spans="8:17" x14ac:dyDescent="0.2">
      <c r="H299" s="5" t="s">
        <v>1162</v>
      </c>
      <c r="I299" s="5">
        <v>63.14</v>
      </c>
      <c r="J299" s="8">
        <v>9360</v>
      </c>
      <c r="K299" s="10">
        <v>1161.2903229999999</v>
      </c>
      <c r="L299" s="10">
        <v>139.41139999999999</v>
      </c>
      <c r="M299" s="6">
        <v>67.139415999999997</v>
      </c>
      <c r="N299" s="10">
        <v>303.40356600000001</v>
      </c>
      <c r="O299" s="6">
        <v>30.85</v>
      </c>
      <c r="P299" s="10">
        <v>163.992166</v>
      </c>
      <c r="Q299" s="6">
        <v>14.121547596799999</v>
      </c>
    </row>
    <row r="300" spans="8:17" x14ac:dyDescent="0.2">
      <c r="H300" s="5" t="s">
        <v>1163</v>
      </c>
      <c r="I300" s="5">
        <v>43.51</v>
      </c>
      <c r="J300" s="8">
        <v>1090</v>
      </c>
      <c r="K300" s="10">
        <v>1159.574468</v>
      </c>
      <c r="L300" s="10">
        <v>7.7592999999999996</v>
      </c>
      <c r="M300" s="6">
        <v>140.47658899999999</v>
      </c>
      <c r="N300" s="10">
        <v>8.0164740000000005</v>
      </c>
      <c r="O300" s="6">
        <v>135.97</v>
      </c>
      <c r="P300" s="10">
        <v>0.25717400000000001</v>
      </c>
      <c r="Q300" s="6">
        <v>2.21783274E-2</v>
      </c>
    </row>
    <row r="301" spans="8:17" x14ac:dyDescent="0.2">
      <c r="H301" s="5" t="s">
        <v>1164</v>
      </c>
      <c r="I301" s="5">
        <v>52.32</v>
      </c>
      <c r="J301" s="8">
        <v>4790</v>
      </c>
      <c r="K301" s="10">
        <v>1154.2168670000001</v>
      </c>
      <c r="L301" s="10">
        <v>368.98680000000002</v>
      </c>
      <c r="M301" s="6">
        <v>12.981494</v>
      </c>
      <c r="N301" s="10">
        <v>348.61717599999997</v>
      </c>
      <c r="O301" s="6">
        <v>13.74</v>
      </c>
      <c r="P301" s="10">
        <v>-20.369624000000002</v>
      </c>
      <c r="Q301" s="6">
        <v>-1.7648003981</v>
      </c>
    </row>
    <row r="302" spans="8:17" x14ac:dyDescent="0.2">
      <c r="H302" s="5" t="s">
        <v>1165</v>
      </c>
      <c r="I302" s="5">
        <v>20.309999999999999</v>
      </c>
      <c r="J302" s="8">
        <v>8580</v>
      </c>
      <c r="K302" s="10">
        <v>1147.058824</v>
      </c>
      <c r="L302" s="10">
        <v>316.82249999999999</v>
      </c>
      <c r="M302" s="6">
        <v>27.081410000000002</v>
      </c>
      <c r="N302" s="10">
        <v>322.31405000000001</v>
      </c>
      <c r="O302" s="6">
        <v>26.62</v>
      </c>
      <c r="P302" s="10">
        <v>5.4915500000000002</v>
      </c>
      <c r="Q302" s="6">
        <v>0.47875047679999999</v>
      </c>
    </row>
    <row r="303" spans="8:17" x14ac:dyDescent="0.2">
      <c r="H303" s="5" t="s">
        <v>1166</v>
      </c>
      <c r="I303" s="5">
        <v>21.19</v>
      </c>
      <c r="J303" s="8">
        <v>2390</v>
      </c>
      <c r="K303" s="10">
        <v>1143.5406700000001</v>
      </c>
      <c r="L303" s="10">
        <v>138.5472</v>
      </c>
      <c r="M303" s="6">
        <v>17.250439</v>
      </c>
      <c r="N303" s="10">
        <v>76.357827</v>
      </c>
      <c r="O303" s="6">
        <v>31.3</v>
      </c>
      <c r="P303" s="10">
        <v>-62.189373000000003</v>
      </c>
      <c r="Q303" s="6">
        <v>-5.4383175136000004</v>
      </c>
    </row>
    <row r="304" spans="8:17" x14ac:dyDescent="0.2">
      <c r="H304" s="5" t="s">
        <v>1167</v>
      </c>
      <c r="I304" s="5">
        <v>1.46</v>
      </c>
      <c r="J304" s="8">
        <v>194.08</v>
      </c>
      <c r="K304" s="10">
        <v>1141.6470589999999</v>
      </c>
      <c r="L304" s="10">
        <v>-175.4676</v>
      </c>
      <c r="M304" s="6">
        <v>-1.1060730000000001</v>
      </c>
      <c r="N304" s="10">
        <v>-175.4676</v>
      </c>
      <c r="O304" s="6">
        <v>-1.1060730000000001</v>
      </c>
      <c r="P304" s="10">
        <v>0</v>
      </c>
      <c r="Q304" s="6">
        <v>0</v>
      </c>
    </row>
    <row r="305" spans="8:17" x14ac:dyDescent="0.2">
      <c r="H305" s="5" t="s">
        <v>1168</v>
      </c>
      <c r="I305" s="5">
        <v>36.659999999999997</v>
      </c>
      <c r="J305" s="8">
        <v>2680</v>
      </c>
      <c r="K305" s="10">
        <v>1140.425532</v>
      </c>
      <c r="L305" s="10">
        <v>98.128200000000007</v>
      </c>
      <c r="M305" s="6">
        <v>27.311211</v>
      </c>
      <c r="N305" s="10">
        <v>98.128200000000007</v>
      </c>
      <c r="O305" s="6">
        <v>27.311211</v>
      </c>
      <c r="P305" s="10">
        <v>0</v>
      </c>
      <c r="Q305" s="6">
        <v>0</v>
      </c>
    </row>
    <row r="306" spans="8:17" x14ac:dyDescent="0.2">
      <c r="H306" s="5" t="s">
        <v>1169</v>
      </c>
      <c r="I306" s="5">
        <v>96.62</v>
      </c>
      <c r="J306" s="8">
        <v>6010</v>
      </c>
      <c r="K306" s="10">
        <v>1136.1058599999999</v>
      </c>
      <c r="L306" s="10">
        <v>436.78440000000001</v>
      </c>
      <c r="M306" s="6">
        <v>13.759649</v>
      </c>
      <c r="N306" s="10">
        <v>384.27109999999999</v>
      </c>
      <c r="O306" s="6">
        <v>15.64</v>
      </c>
      <c r="P306" s="10">
        <v>-52.513300000000001</v>
      </c>
      <c r="Q306" s="6">
        <v>-4.6222189409999999</v>
      </c>
    </row>
    <row r="307" spans="8:17" x14ac:dyDescent="0.2">
      <c r="H307" s="5" t="s">
        <v>1170</v>
      </c>
      <c r="I307" s="5">
        <v>17.57</v>
      </c>
      <c r="J307" s="8">
        <v>3870</v>
      </c>
      <c r="K307" s="10">
        <v>1134.897361</v>
      </c>
      <c r="L307" s="10">
        <v>350.2611</v>
      </c>
      <c r="M307" s="6">
        <v>11.0489</v>
      </c>
      <c r="N307" s="10">
        <v>315.660685</v>
      </c>
      <c r="O307" s="6">
        <v>12.26</v>
      </c>
      <c r="P307" s="10">
        <v>-34.600414999999998</v>
      </c>
      <c r="Q307" s="6">
        <v>-3.0487704036999999</v>
      </c>
    </row>
    <row r="308" spans="8:17" x14ac:dyDescent="0.2">
      <c r="H308" s="5" t="s">
        <v>1171</v>
      </c>
      <c r="I308" s="5">
        <v>25.62</v>
      </c>
      <c r="J308" s="8">
        <v>7710</v>
      </c>
      <c r="K308" s="10">
        <v>1130.4985340000001</v>
      </c>
      <c r="L308" s="10">
        <v>81.221400000000003</v>
      </c>
      <c r="M308" s="6">
        <v>94.925721999999993</v>
      </c>
      <c r="N308" s="10">
        <v>80.045681000000002</v>
      </c>
      <c r="O308" s="6">
        <v>96.32</v>
      </c>
      <c r="P308" s="10">
        <v>-1.175719</v>
      </c>
      <c r="Q308" s="6">
        <v>-0.1040000408</v>
      </c>
    </row>
    <row r="309" spans="8:17" x14ac:dyDescent="0.2">
      <c r="H309" s="5" t="s">
        <v>1172</v>
      </c>
      <c r="I309" s="5">
        <v>11.7</v>
      </c>
      <c r="J309" s="8">
        <v>485.78</v>
      </c>
      <c r="K309" s="10">
        <v>1129.72093</v>
      </c>
      <c r="L309" s="10">
        <v>50.654400000000003</v>
      </c>
      <c r="M309" s="6">
        <v>9.5900850000000002</v>
      </c>
      <c r="N309" s="10">
        <v>130.23592500000001</v>
      </c>
      <c r="O309" s="6">
        <v>3.73</v>
      </c>
      <c r="P309" s="10">
        <v>79.581524999999999</v>
      </c>
      <c r="Q309" s="6">
        <v>7.0443525302000003</v>
      </c>
    </row>
    <row r="310" spans="8:17" x14ac:dyDescent="0.2">
      <c r="H310" s="5" t="s">
        <v>1173</v>
      </c>
      <c r="I310" s="5">
        <v>60.91</v>
      </c>
      <c r="J310" s="8">
        <v>10150</v>
      </c>
      <c r="K310" s="10">
        <v>1129.032258</v>
      </c>
      <c r="L310" s="10">
        <v>274.93950000000001</v>
      </c>
      <c r="M310" s="6">
        <v>36.917212999999997</v>
      </c>
      <c r="N310" s="10">
        <v>258.598726</v>
      </c>
      <c r="O310" s="6">
        <v>39.25</v>
      </c>
      <c r="P310" s="10">
        <v>-16.340774</v>
      </c>
      <c r="Q310" s="6">
        <v>-1.447325687</v>
      </c>
    </row>
    <row r="311" spans="8:17" x14ac:dyDescent="0.2">
      <c r="H311" s="5" t="s">
        <v>1174</v>
      </c>
      <c r="I311" s="5">
        <v>28.72</v>
      </c>
      <c r="J311" s="8">
        <v>1980</v>
      </c>
      <c r="K311" s="10">
        <v>1125</v>
      </c>
      <c r="L311" s="10">
        <v>13.0853</v>
      </c>
      <c r="M311" s="6">
        <v>151.31483399999999</v>
      </c>
      <c r="N311" s="10">
        <v>189.11174800000001</v>
      </c>
      <c r="O311" s="6">
        <v>10.47</v>
      </c>
      <c r="P311" s="10">
        <v>176.02644799999999</v>
      </c>
      <c r="Q311" s="6">
        <v>15.646795364500001</v>
      </c>
    </row>
    <row r="312" spans="8:17" x14ac:dyDescent="0.2">
      <c r="H312" s="5" t="s">
        <v>1175</v>
      </c>
      <c r="I312" s="5">
        <v>14.13</v>
      </c>
      <c r="J312" s="8">
        <v>3170</v>
      </c>
      <c r="K312" s="10">
        <v>1124.1134750000001</v>
      </c>
      <c r="L312" s="10">
        <v>152.68039999999999</v>
      </c>
      <c r="M312" s="6">
        <v>20.762324</v>
      </c>
      <c r="N312" s="10">
        <v>83.006022999999999</v>
      </c>
      <c r="O312" s="6">
        <v>38.19</v>
      </c>
      <c r="P312" s="10">
        <v>-69.674377000000007</v>
      </c>
      <c r="Q312" s="6">
        <v>-6.1981622869999997</v>
      </c>
    </row>
    <row r="313" spans="8:17" x14ac:dyDescent="0.2">
      <c r="H313" s="5" t="s">
        <v>1176</v>
      </c>
      <c r="I313" s="5">
        <v>46.26</v>
      </c>
      <c r="J313" s="8">
        <v>13530</v>
      </c>
      <c r="K313" s="10">
        <v>1114.497529</v>
      </c>
      <c r="L313" s="10">
        <v>251.60159999999999</v>
      </c>
      <c r="M313" s="6">
        <v>53.775492999999997</v>
      </c>
      <c r="N313" s="10">
        <v>119.618071</v>
      </c>
      <c r="O313" s="6">
        <v>113.11</v>
      </c>
      <c r="P313" s="10">
        <v>-131.983529</v>
      </c>
      <c r="Q313" s="6">
        <v>-11.8424245619</v>
      </c>
    </row>
    <row r="314" spans="8:17" x14ac:dyDescent="0.2">
      <c r="H314" s="5" t="s">
        <v>1177</v>
      </c>
      <c r="I314" s="5">
        <v>47.64</v>
      </c>
      <c r="J314" s="8">
        <v>3130</v>
      </c>
      <c r="K314" s="10">
        <v>1113.8790039999999</v>
      </c>
      <c r="L314" s="10">
        <v>166.751</v>
      </c>
      <c r="M314" s="6">
        <v>18.770502</v>
      </c>
      <c r="N314" s="10">
        <v>216.60899699999999</v>
      </c>
      <c r="O314" s="6">
        <v>14.45</v>
      </c>
      <c r="P314" s="10">
        <v>49.857996999999997</v>
      </c>
      <c r="Q314" s="6">
        <v>4.4760693379000003</v>
      </c>
    </row>
    <row r="315" spans="8:17" x14ac:dyDescent="0.2">
      <c r="H315" s="5" t="s">
        <v>1178</v>
      </c>
      <c r="I315" s="5">
        <v>42.88</v>
      </c>
      <c r="J315" s="8">
        <v>3680</v>
      </c>
      <c r="K315" s="10">
        <v>1111.782477</v>
      </c>
      <c r="L315" s="10">
        <v>325.5231</v>
      </c>
      <c r="M315" s="6">
        <v>11.304881</v>
      </c>
      <c r="N315" s="10">
        <v>354.52793800000001</v>
      </c>
      <c r="O315" s="6">
        <v>10.38</v>
      </c>
      <c r="P315" s="10">
        <v>29.004837999999999</v>
      </c>
      <c r="Q315" s="6">
        <v>2.6088591010000002</v>
      </c>
    </row>
    <row r="316" spans="8:17" x14ac:dyDescent="0.2">
      <c r="H316" s="5" t="s">
        <v>1179</v>
      </c>
      <c r="I316" s="5">
        <v>26.28</v>
      </c>
      <c r="J316" s="8">
        <v>1340</v>
      </c>
      <c r="K316" s="10">
        <v>1098.3606560000001</v>
      </c>
      <c r="L316" s="10">
        <v>105.74720000000001</v>
      </c>
      <c r="M316" s="6">
        <v>12.67173</v>
      </c>
      <c r="N316" s="10">
        <v>86.284610000000001</v>
      </c>
      <c r="O316" s="6">
        <v>15.53</v>
      </c>
      <c r="P316" s="10">
        <v>-19.462589999999999</v>
      </c>
      <c r="Q316" s="6">
        <v>-1.7719671100000001</v>
      </c>
    </row>
    <row r="317" spans="8:17" x14ac:dyDescent="0.2">
      <c r="H317" s="5" t="s">
        <v>1180</v>
      </c>
      <c r="I317" s="5">
        <v>16.510000000000002</v>
      </c>
      <c r="J317" s="8">
        <v>1140</v>
      </c>
      <c r="K317" s="10">
        <v>1075.4716980000001</v>
      </c>
      <c r="L317" s="10">
        <v>128.4888</v>
      </c>
      <c r="M317" s="6">
        <v>8.8723690000000008</v>
      </c>
      <c r="N317" s="10">
        <v>103.354488</v>
      </c>
      <c r="O317" s="6">
        <v>11.03</v>
      </c>
      <c r="P317" s="10">
        <v>-25.134312000000001</v>
      </c>
      <c r="Q317" s="6">
        <v>-2.3370500854</v>
      </c>
    </row>
    <row r="318" spans="8:17" x14ac:dyDescent="0.2">
      <c r="H318" s="5" t="s">
        <v>1181</v>
      </c>
      <c r="I318" s="5">
        <v>7.32</v>
      </c>
      <c r="J318" s="8">
        <v>1740</v>
      </c>
      <c r="K318" s="10">
        <v>1067.484663</v>
      </c>
      <c r="L318" s="10">
        <v>-154.44649999999999</v>
      </c>
      <c r="M318" s="6">
        <v>-11.266037000000001</v>
      </c>
      <c r="N318" s="10">
        <v>34.469096999999998</v>
      </c>
      <c r="O318" s="6">
        <v>50.48</v>
      </c>
      <c r="P318" s="10">
        <v>188.91559699999999</v>
      </c>
      <c r="Q318" s="6">
        <v>17.6972656652</v>
      </c>
    </row>
    <row r="319" spans="8:17" x14ac:dyDescent="0.2">
      <c r="H319" s="5" t="s">
        <v>1182</v>
      </c>
      <c r="I319" s="5">
        <v>10.42</v>
      </c>
      <c r="J319" s="8">
        <v>576.12</v>
      </c>
      <c r="K319" s="10">
        <v>1066.8888890000001</v>
      </c>
      <c r="L319" s="10">
        <v>35.385599999999997</v>
      </c>
      <c r="M319" s="6">
        <v>16.281199000000001</v>
      </c>
      <c r="N319" s="10">
        <v>45.507109</v>
      </c>
      <c r="O319" s="6">
        <v>12.66</v>
      </c>
      <c r="P319" s="10">
        <v>10.121509</v>
      </c>
      <c r="Q319" s="6">
        <v>0.94869382459999996</v>
      </c>
    </row>
    <row r="320" spans="8:17" x14ac:dyDescent="0.2">
      <c r="H320" s="5" t="s">
        <v>1183</v>
      </c>
      <c r="I320" s="5">
        <v>7.3</v>
      </c>
      <c r="J320" s="8">
        <v>1380</v>
      </c>
      <c r="K320" s="10">
        <v>1061.538462</v>
      </c>
      <c r="L320" s="10">
        <v>32.124899999999997</v>
      </c>
      <c r="M320" s="6">
        <v>42.957332000000001</v>
      </c>
      <c r="N320" s="10">
        <v>32.124899999999997</v>
      </c>
      <c r="O320" s="6">
        <v>42.957332000000001</v>
      </c>
      <c r="P320" s="10">
        <v>0</v>
      </c>
      <c r="Q320" s="6">
        <v>0</v>
      </c>
    </row>
    <row r="321" spans="8:17" x14ac:dyDescent="0.2">
      <c r="H321" s="5" t="s">
        <v>1184</v>
      </c>
      <c r="I321" s="5">
        <v>0.62</v>
      </c>
      <c r="J321" s="8">
        <v>53.06</v>
      </c>
      <c r="K321" s="10">
        <v>1061.2</v>
      </c>
      <c r="L321" s="10">
        <v>-318.50349999999997</v>
      </c>
      <c r="M321" s="6">
        <v>-0.16659199999999999</v>
      </c>
      <c r="N321" s="10">
        <v>-318.50349999999997</v>
      </c>
      <c r="O321" s="6">
        <v>-0.16659199999999999</v>
      </c>
      <c r="P321" s="10">
        <v>0</v>
      </c>
      <c r="Q321" s="6">
        <v>0</v>
      </c>
    </row>
    <row r="322" spans="8:17" x14ac:dyDescent="0.2">
      <c r="H322" s="5" t="s">
        <v>1185</v>
      </c>
      <c r="I322" s="5">
        <v>64.08</v>
      </c>
      <c r="J322" s="8">
        <v>4840</v>
      </c>
      <c r="K322" s="10">
        <v>1054.4662310000001</v>
      </c>
      <c r="L322" s="10">
        <v>392.75599999999997</v>
      </c>
      <c r="M322" s="6">
        <v>12.323173000000001</v>
      </c>
      <c r="N322" s="10">
        <v>410.86587400000002</v>
      </c>
      <c r="O322" s="6">
        <v>11.78</v>
      </c>
      <c r="P322" s="10">
        <v>18.109874000000001</v>
      </c>
      <c r="Q322" s="6">
        <v>1.7174446968999999</v>
      </c>
    </row>
    <row r="323" spans="8:17" x14ac:dyDescent="0.2">
      <c r="H323" s="5" t="s">
        <v>1186</v>
      </c>
      <c r="I323" s="5">
        <v>288.86</v>
      </c>
      <c r="J323" s="8">
        <v>3790</v>
      </c>
      <c r="K323" s="10">
        <v>1052.7777779999999</v>
      </c>
      <c r="L323" s="10">
        <v>34.5319</v>
      </c>
      <c r="M323" s="6">
        <v>109.75359</v>
      </c>
      <c r="N323" s="10">
        <v>102.654388</v>
      </c>
      <c r="O323" s="6">
        <v>36.92</v>
      </c>
      <c r="P323" s="10">
        <v>68.122488000000004</v>
      </c>
      <c r="Q323" s="6">
        <v>6.4707376336999998</v>
      </c>
    </row>
    <row r="324" spans="8:17" x14ac:dyDescent="0.2">
      <c r="H324" s="5" t="s">
        <v>1187</v>
      </c>
      <c r="I324" s="5">
        <v>11.97</v>
      </c>
      <c r="J324" s="8">
        <v>3290</v>
      </c>
      <c r="K324" s="10">
        <v>1034.591195</v>
      </c>
      <c r="L324" s="10">
        <v>183.92840000000001</v>
      </c>
      <c r="M324" s="6">
        <v>17.887395000000001</v>
      </c>
      <c r="N324" s="10">
        <v>231.69014100000001</v>
      </c>
      <c r="O324" s="6">
        <v>14.2</v>
      </c>
      <c r="P324" s="10">
        <v>47.761741000000001</v>
      </c>
      <c r="Q324" s="6">
        <v>4.6164843734999996</v>
      </c>
    </row>
    <row r="325" spans="8:17" x14ac:dyDescent="0.2">
      <c r="H325" s="5" t="s">
        <v>1188</v>
      </c>
      <c r="I325" s="5">
        <v>13.01</v>
      </c>
      <c r="J325" s="8">
        <v>1120</v>
      </c>
      <c r="K325" s="10">
        <v>1027.5229360000001</v>
      </c>
      <c r="L325" s="10">
        <v>-44.808399999999999</v>
      </c>
      <c r="M325" s="6">
        <v>-24.995312999999999</v>
      </c>
      <c r="N325" s="10">
        <v>28.063141999999999</v>
      </c>
      <c r="O325" s="6">
        <v>39.909999999999997</v>
      </c>
      <c r="P325" s="10">
        <v>72.871542000000005</v>
      </c>
      <c r="Q325" s="6">
        <v>7.0919625764000003</v>
      </c>
    </row>
    <row r="326" spans="8:17" x14ac:dyDescent="0.2">
      <c r="H326" s="5" t="s">
        <v>1189</v>
      </c>
      <c r="I326" s="5">
        <v>15.46</v>
      </c>
      <c r="J326" s="8">
        <v>553</v>
      </c>
      <c r="K326" s="10">
        <v>1024.0740740000001</v>
      </c>
      <c r="L326" s="10">
        <v>20.031199999999998</v>
      </c>
      <c r="M326" s="6">
        <v>27.606933000000001</v>
      </c>
      <c r="N326" s="10">
        <v>124.83069999999999</v>
      </c>
      <c r="O326" s="6">
        <v>4.43</v>
      </c>
      <c r="P326" s="10">
        <v>104.79949999999999</v>
      </c>
      <c r="Q326" s="6">
        <v>10.233585873099999</v>
      </c>
    </row>
    <row r="327" spans="8:17" x14ac:dyDescent="0.2">
      <c r="H327" s="5" t="s">
        <v>1190</v>
      </c>
      <c r="I327" s="5">
        <v>34.21</v>
      </c>
      <c r="J327" s="8">
        <v>12600</v>
      </c>
      <c r="K327" s="10">
        <v>1014.492754</v>
      </c>
      <c r="L327" s="10">
        <v>412.38400000000001</v>
      </c>
      <c r="M327" s="6">
        <v>30.554047000000001</v>
      </c>
      <c r="N327" s="10">
        <v>211.76470599999999</v>
      </c>
      <c r="O327" s="6">
        <v>59.5</v>
      </c>
      <c r="P327" s="10">
        <v>-200.619294</v>
      </c>
      <c r="Q327" s="6">
        <v>-19.7753304202</v>
      </c>
    </row>
    <row r="328" spans="8:17" x14ac:dyDescent="0.2">
      <c r="H328" s="5" t="s">
        <v>1191</v>
      </c>
      <c r="I328" s="5">
        <v>11.66</v>
      </c>
      <c r="J328" s="8">
        <v>354.8</v>
      </c>
      <c r="K328" s="10">
        <v>1013.714286</v>
      </c>
      <c r="L328" s="10">
        <v>17.6494</v>
      </c>
      <c r="M328" s="6">
        <v>20.102665999999999</v>
      </c>
      <c r="N328" s="10">
        <v>24.638888999999999</v>
      </c>
      <c r="O328" s="6">
        <v>14.4</v>
      </c>
      <c r="P328" s="10">
        <v>6.9894889999999998</v>
      </c>
      <c r="Q328" s="6">
        <v>0.68949298510000001</v>
      </c>
    </row>
    <row r="329" spans="8:17" x14ac:dyDescent="0.2">
      <c r="H329" s="5" t="s">
        <v>1192</v>
      </c>
      <c r="I329" s="5">
        <v>69.849999999999994</v>
      </c>
      <c r="J329" s="8">
        <v>12920</v>
      </c>
      <c r="K329" s="10">
        <v>1012.539185</v>
      </c>
      <c r="L329" s="10">
        <v>264.42129999999997</v>
      </c>
      <c r="M329" s="6">
        <v>48.861418999999998</v>
      </c>
      <c r="N329" s="10">
        <v>257.473097</v>
      </c>
      <c r="O329" s="6">
        <v>50.18</v>
      </c>
      <c r="P329" s="10">
        <v>-6.9482030000000004</v>
      </c>
      <c r="Q329" s="6">
        <v>-0.68621572890000004</v>
      </c>
    </row>
    <row r="330" spans="8:17" x14ac:dyDescent="0.2">
      <c r="H330" s="5" t="s">
        <v>1193</v>
      </c>
      <c r="I330" s="5">
        <v>105.25</v>
      </c>
      <c r="J330" s="8">
        <v>10210</v>
      </c>
      <c r="K330" s="10">
        <v>1009.891197</v>
      </c>
      <c r="L330" s="10">
        <v>162.02340000000001</v>
      </c>
      <c r="M330" s="6">
        <v>63.015588999999999</v>
      </c>
      <c r="N330" s="10">
        <v>183.930823</v>
      </c>
      <c r="O330" s="6">
        <v>55.51</v>
      </c>
      <c r="P330" s="10">
        <v>21.907423000000001</v>
      </c>
      <c r="Q330" s="6">
        <v>2.1692854976999998</v>
      </c>
    </row>
    <row r="331" spans="8:17" x14ac:dyDescent="0.2">
      <c r="H331" s="5" t="s">
        <v>1194</v>
      </c>
      <c r="I331" s="5">
        <v>28.07</v>
      </c>
      <c r="J331" s="8">
        <v>356.21</v>
      </c>
      <c r="K331" s="10">
        <v>989.47222199999999</v>
      </c>
      <c r="L331" s="10">
        <v>32.613300000000002</v>
      </c>
      <c r="M331" s="6">
        <v>10.922231</v>
      </c>
      <c r="N331" s="10">
        <v>32.613300000000002</v>
      </c>
      <c r="O331" s="6">
        <v>10.922231</v>
      </c>
      <c r="P331" s="10">
        <v>0</v>
      </c>
      <c r="Q331" s="6">
        <v>0</v>
      </c>
    </row>
    <row r="332" spans="8:17" x14ac:dyDescent="0.2">
      <c r="H332" s="5" t="s">
        <v>1195</v>
      </c>
      <c r="I332" s="5">
        <v>61.08</v>
      </c>
      <c r="J332" s="8">
        <v>6910</v>
      </c>
      <c r="K332" s="10">
        <v>949.17582400000003</v>
      </c>
      <c r="L332" s="10">
        <v>-16.9695</v>
      </c>
      <c r="M332" s="6">
        <v>-407.20115500000003</v>
      </c>
      <c r="N332" s="10">
        <v>5.8827540000000003</v>
      </c>
      <c r="O332" s="6">
        <v>1174.6199999999999</v>
      </c>
      <c r="P332" s="10">
        <v>22.852253999999999</v>
      </c>
      <c r="Q332" s="6">
        <v>2.4075890883</v>
      </c>
    </row>
    <row r="333" spans="8:17" x14ac:dyDescent="0.2">
      <c r="H333" s="5" t="s">
        <v>1196</v>
      </c>
      <c r="I333" s="5">
        <v>29.28</v>
      </c>
      <c r="J333" s="8">
        <v>11390</v>
      </c>
      <c r="K333" s="10">
        <v>938.99422900000002</v>
      </c>
      <c r="L333" s="10">
        <v>303.53699999999998</v>
      </c>
      <c r="M333" s="6">
        <v>37.524256000000001</v>
      </c>
      <c r="N333" s="10">
        <v>437.57203199999998</v>
      </c>
      <c r="O333" s="6">
        <v>26.03</v>
      </c>
      <c r="P333" s="10">
        <v>134.035032</v>
      </c>
      <c r="Q333" s="6">
        <v>14.2743190644</v>
      </c>
    </row>
    <row r="334" spans="8:17" x14ac:dyDescent="0.2">
      <c r="H334" s="5" t="s">
        <v>1197</v>
      </c>
      <c r="I334" s="5">
        <v>36.85</v>
      </c>
      <c r="J334" s="8">
        <v>1990</v>
      </c>
      <c r="K334" s="10">
        <v>938.67924500000004</v>
      </c>
      <c r="L334" s="10">
        <v>36.193399999999997</v>
      </c>
      <c r="M334" s="6">
        <v>54.982399999999998</v>
      </c>
      <c r="N334" s="10">
        <v>32.564228</v>
      </c>
      <c r="O334" s="6">
        <v>61.11</v>
      </c>
      <c r="P334" s="10">
        <v>-3.6291720000000001</v>
      </c>
      <c r="Q334" s="6">
        <v>-0.38662531189999999</v>
      </c>
    </row>
    <row r="335" spans="8:17" x14ac:dyDescent="0.2">
      <c r="H335" s="5" t="s">
        <v>1198</v>
      </c>
      <c r="I335" s="5">
        <v>46.01</v>
      </c>
      <c r="J335" s="8">
        <v>6320</v>
      </c>
      <c r="K335" s="10">
        <v>933.53028099999995</v>
      </c>
      <c r="L335" s="10">
        <v>105.6902</v>
      </c>
      <c r="M335" s="6">
        <v>59.797407999999997</v>
      </c>
      <c r="N335" s="10">
        <v>99.308610999999999</v>
      </c>
      <c r="O335" s="6">
        <v>63.64</v>
      </c>
      <c r="P335" s="10">
        <v>-6.381589</v>
      </c>
      <c r="Q335" s="6">
        <v>-0.68359743610000001</v>
      </c>
    </row>
    <row r="336" spans="8:17" x14ac:dyDescent="0.2">
      <c r="H336" s="5" t="s">
        <v>1199</v>
      </c>
      <c r="I336" s="5">
        <v>127.77</v>
      </c>
      <c r="J336" s="8">
        <v>9610</v>
      </c>
      <c r="K336" s="10">
        <v>932.10475299999996</v>
      </c>
      <c r="L336" s="10">
        <v>252.60480000000001</v>
      </c>
      <c r="M336" s="6">
        <v>38.043616</v>
      </c>
      <c r="N336" s="10">
        <v>246.59994900000001</v>
      </c>
      <c r="O336" s="6">
        <v>38.97</v>
      </c>
      <c r="P336" s="10">
        <v>-6.0048510000000004</v>
      </c>
      <c r="Q336" s="6">
        <v>-0.64422494409999997</v>
      </c>
    </row>
    <row r="337" spans="8:17" x14ac:dyDescent="0.2">
      <c r="H337" s="5" t="s">
        <v>1200</v>
      </c>
      <c r="I337" s="5">
        <v>50.18</v>
      </c>
      <c r="J337" s="8">
        <v>4780</v>
      </c>
      <c r="K337" s="10">
        <v>931.77387899999997</v>
      </c>
      <c r="L337" s="10">
        <v>323.68</v>
      </c>
      <c r="M337" s="6">
        <v>14.767671999999999</v>
      </c>
      <c r="N337" s="10">
        <v>325.39142299999997</v>
      </c>
      <c r="O337" s="6">
        <v>14.69</v>
      </c>
      <c r="P337" s="10">
        <v>1.7114229999999999</v>
      </c>
      <c r="Q337" s="6">
        <v>0.18367361169999999</v>
      </c>
    </row>
    <row r="338" spans="8:17" x14ac:dyDescent="0.2">
      <c r="H338" s="5" t="s">
        <v>1201</v>
      </c>
      <c r="I338" s="5">
        <v>26.05</v>
      </c>
      <c r="J338" s="8">
        <v>3680</v>
      </c>
      <c r="K338" s="10">
        <v>931.64557000000002</v>
      </c>
      <c r="L338" s="10">
        <v>80.5809</v>
      </c>
      <c r="M338" s="6">
        <v>45.668390000000002</v>
      </c>
      <c r="N338" s="10">
        <v>53.256151000000003</v>
      </c>
      <c r="O338" s="6">
        <v>69.099999999999994</v>
      </c>
      <c r="P338" s="10">
        <v>-27.324749000000001</v>
      </c>
      <c r="Q338" s="6">
        <v>-2.9329554483</v>
      </c>
    </row>
    <row r="339" spans="8:17" x14ac:dyDescent="0.2">
      <c r="H339" s="5" t="s">
        <v>1202</v>
      </c>
      <c r="I339" s="5">
        <v>66.239999999999995</v>
      </c>
      <c r="J339" s="8">
        <v>7410</v>
      </c>
      <c r="K339" s="10">
        <v>930.90452300000004</v>
      </c>
      <c r="L339" s="10">
        <v>399.41160000000002</v>
      </c>
      <c r="M339" s="6">
        <v>18.552289999999999</v>
      </c>
      <c r="N339" s="10">
        <v>376.52438999999998</v>
      </c>
      <c r="O339" s="6">
        <v>19.68</v>
      </c>
      <c r="P339" s="10">
        <v>-22.88721</v>
      </c>
      <c r="Q339" s="6">
        <v>-2.4585990507000002</v>
      </c>
    </row>
    <row r="340" spans="8:17" x14ac:dyDescent="0.2">
      <c r="H340" s="5" t="s">
        <v>1203</v>
      </c>
      <c r="I340" s="5">
        <v>10.74</v>
      </c>
      <c r="J340" s="8">
        <v>2160</v>
      </c>
      <c r="K340" s="10">
        <v>923.07692299999997</v>
      </c>
      <c r="L340" s="10">
        <v>72.522000000000006</v>
      </c>
      <c r="M340" s="6">
        <v>29.784065999999999</v>
      </c>
      <c r="N340" s="10">
        <v>71.808510999999996</v>
      </c>
      <c r="O340" s="6">
        <v>30.08</v>
      </c>
      <c r="P340" s="10">
        <v>-0.71348900000000004</v>
      </c>
      <c r="Q340" s="6">
        <v>-7.7294680899999996E-2</v>
      </c>
    </row>
    <row r="341" spans="8:17" x14ac:dyDescent="0.2">
      <c r="H341" s="5" t="s">
        <v>1204</v>
      </c>
      <c r="I341" s="5">
        <v>42.39</v>
      </c>
      <c r="J341" s="8">
        <v>7350</v>
      </c>
      <c r="K341" s="10">
        <v>918.75</v>
      </c>
      <c r="L341" s="10">
        <v>111.01439999999999</v>
      </c>
      <c r="M341" s="6">
        <v>66.207627000000002</v>
      </c>
      <c r="N341" s="10">
        <v>132.12295499999999</v>
      </c>
      <c r="O341" s="6">
        <v>55.63</v>
      </c>
      <c r="P341" s="10">
        <v>21.108554999999999</v>
      </c>
      <c r="Q341" s="6">
        <v>2.297529822</v>
      </c>
    </row>
    <row r="342" spans="8:17" x14ac:dyDescent="0.2">
      <c r="H342" s="5" t="s">
        <v>1205</v>
      </c>
      <c r="I342" s="5">
        <v>51.15</v>
      </c>
      <c r="J342" s="8">
        <v>7630</v>
      </c>
      <c r="K342" s="10">
        <v>917.06730800000003</v>
      </c>
      <c r="L342" s="10">
        <v>350.4085</v>
      </c>
      <c r="M342" s="6">
        <v>21.774585999999999</v>
      </c>
      <c r="N342" s="10">
        <v>24.165452999999999</v>
      </c>
      <c r="O342" s="6">
        <v>315.74</v>
      </c>
      <c r="P342" s="10">
        <v>-326.24304699999999</v>
      </c>
      <c r="Q342" s="6">
        <v>-35.574602286699999</v>
      </c>
    </row>
    <row r="343" spans="8:17" x14ac:dyDescent="0.2">
      <c r="H343" s="5" t="s">
        <v>1206</v>
      </c>
      <c r="I343" s="5">
        <v>27.86</v>
      </c>
      <c r="J343" s="8">
        <v>904.34</v>
      </c>
      <c r="K343" s="10">
        <v>913.47474699999998</v>
      </c>
      <c r="L343" s="10">
        <v>85.369799999999998</v>
      </c>
      <c r="M343" s="6">
        <v>10.593207</v>
      </c>
      <c r="N343" s="10">
        <v>107.149289</v>
      </c>
      <c r="O343" s="6">
        <v>8.44</v>
      </c>
      <c r="P343" s="10">
        <v>21.779489000000002</v>
      </c>
      <c r="Q343" s="6">
        <v>2.3842464348000001</v>
      </c>
    </row>
    <row r="344" spans="8:17" x14ac:dyDescent="0.2">
      <c r="H344" s="5" t="s">
        <v>1207</v>
      </c>
      <c r="I344" s="5">
        <v>92.13</v>
      </c>
      <c r="J344" s="8">
        <v>4120</v>
      </c>
      <c r="K344" s="10">
        <v>911.50442499999997</v>
      </c>
      <c r="L344" s="10">
        <v>113.9085</v>
      </c>
      <c r="M344" s="6">
        <v>36.169381999999999</v>
      </c>
      <c r="N344" s="10">
        <v>111.471861</v>
      </c>
      <c r="O344" s="6">
        <v>36.96</v>
      </c>
      <c r="P344" s="10">
        <v>-2.436639</v>
      </c>
      <c r="Q344" s="6">
        <v>-0.26732053760000002</v>
      </c>
    </row>
    <row r="345" spans="8:17" x14ac:dyDescent="0.2">
      <c r="H345" s="5" t="s">
        <v>1208</v>
      </c>
      <c r="I345" s="5">
        <v>41.03</v>
      </c>
      <c r="J345" s="8">
        <v>8920</v>
      </c>
      <c r="K345" s="10">
        <v>901.01010099999996</v>
      </c>
      <c r="L345" s="10">
        <v>339.33120000000002</v>
      </c>
      <c r="M345" s="6">
        <v>26.287002000000001</v>
      </c>
      <c r="N345" s="10">
        <v>364.82617599999998</v>
      </c>
      <c r="O345" s="6">
        <v>24.45</v>
      </c>
      <c r="P345" s="10">
        <v>25.494976000000001</v>
      </c>
      <c r="Q345" s="6">
        <v>2.8295993397000001</v>
      </c>
    </row>
    <row r="346" spans="8:17" x14ac:dyDescent="0.2">
      <c r="H346" s="5" t="s">
        <v>1209</v>
      </c>
      <c r="I346" s="5">
        <v>24.33</v>
      </c>
      <c r="J346" s="8">
        <v>11210</v>
      </c>
      <c r="K346" s="10">
        <v>883.37273400000004</v>
      </c>
      <c r="L346" s="10">
        <v>654.15139999999997</v>
      </c>
      <c r="M346" s="6">
        <v>17.136706</v>
      </c>
      <c r="N346" s="10">
        <v>745.34574499999997</v>
      </c>
      <c r="O346" s="6">
        <v>15.04</v>
      </c>
      <c r="P346" s="10">
        <v>91.194344999999998</v>
      </c>
      <c r="Q346" s="6">
        <v>10.323427600400001</v>
      </c>
    </row>
    <row r="347" spans="8:17" x14ac:dyDescent="0.2">
      <c r="H347" s="5" t="s">
        <v>1210</v>
      </c>
      <c r="I347" s="5">
        <v>41.88</v>
      </c>
      <c r="J347" s="8">
        <v>1250</v>
      </c>
      <c r="K347" s="10">
        <v>880.28169000000003</v>
      </c>
      <c r="L347" s="10">
        <v>28.665600000000001</v>
      </c>
      <c r="M347" s="6">
        <v>43.606273999999999</v>
      </c>
      <c r="N347" s="10">
        <v>62.437562</v>
      </c>
      <c r="O347" s="6">
        <v>20.02</v>
      </c>
      <c r="P347" s="10">
        <v>33.771962000000002</v>
      </c>
      <c r="Q347" s="6">
        <v>3.8364949329</v>
      </c>
    </row>
    <row r="348" spans="8:17" x14ac:dyDescent="0.2">
      <c r="H348" s="5" t="s">
        <v>1211</v>
      </c>
      <c r="I348" s="5">
        <v>4.67</v>
      </c>
      <c r="J348" s="8">
        <v>441.78</v>
      </c>
      <c r="K348" s="10">
        <v>866.23529399999995</v>
      </c>
      <c r="L348" s="10">
        <v>23.65</v>
      </c>
      <c r="M348" s="6">
        <v>18.679915000000001</v>
      </c>
      <c r="N348" s="10">
        <v>21.280346999999999</v>
      </c>
      <c r="O348" s="6">
        <v>20.76</v>
      </c>
      <c r="P348" s="10">
        <v>-2.369653</v>
      </c>
      <c r="Q348" s="6">
        <v>-0.27355768060000002</v>
      </c>
    </row>
    <row r="349" spans="8:17" x14ac:dyDescent="0.2">
      <c r="H349" s="5" t="s">
        <v>1212</v>
      </c>
      <c r="I349" s="5">
        <v>11.99</v>
      </c>
      <c r="J349" s="8">
        <v>730.67</v>
      </c>
      <c r="K349" s="10">
        <v>859.61176499999999</v>
      </c>
      <c r="L349" s="10">
        <v>-15.8444</v>
      </c>
      <c r="M349" s="6">
        <v>-46.115347</v>
      </c>
      <c r="N349" s="10">
        <v>3.473592</v>
      </c>
      <c r="O349" s="6">
        <v>210.35</v>
      </c>
      <c r="P349" s="10">
        <v>19.317992</v>
      </c>
      <c r="Q349" s="6">
        <v>2.2472926064999998</v>
      </c>
    </row>
    <row r="350" spans="8:17" x14ac:dyDescent="0.2">
      <c r="H350" s="5" t="s">
        <v>1213</v>
      </c>
      <c r="I350" s="5">
        <v>95.86</v>
      </c>
      <c r="J350" s="8">
        <v>1470</v>
      </c>
      <c r="K350" s="10">
        <v>854.651163</v>
      </c>
      <c r="L350" s="10">
        <v>89.373900000000006</v>
      </c>
      <c r="M350" s="6">
        <v>16.447755000000001</v>
      </c>
      <c r="N350" s="10">
        <v>76.682316</v>
      </c>
      <c r="O350" s="6">
        <v>19.170000000000002</v>
      </c>
      <c r="P350" s="10">
        <v>-12.691584000000001</v>
      </c>
      <c r="Q350" s="6">
        <v>-1.4850016514</v>
      </c>
    </row>
    <row r="351" spans="8:17" x14ac:dyDescent="0.2">
      <c r="H351" s="5" t="s">
        <v>1214</v>
      </c>
      <c r="I351" s="5">
        <v>68.849999999999994</v>
      </c>
      <c r="J351" s="8">
        <v>3350</v>
      </c>
      <c r="K351" s="10">
        <v>850.25380700000005</v>
      </c>
      <c r="L351" s="10">
        <v>199.06030000000001</v>
      </c>
      <c r="M351" s="6">
        <v>16.829070999999999</v>
      </c>
      <c r="N351" s="10">
        <v>215.43408400000001</v>
      </c>
      <c r="O351" s="6">
        <v>15.55</v>
      </c>
      <c r="P351" s="10">
        <v>16.373784000000001</v>
      </c>
      <c r="Q351" s="6">
        <v>1.9257524593999999</v>
      </c>
    </row>
    <row r="352" spans="8:17" x14ac:dyDescent="0.2">
      <c r="H352" s="5" t="s">
        <v>1215</v>
      </c>
      <c r="I352" s="5">
        <v>10.31</v>
      </c>
      <c r="J352" s="8">
        <v>583.34</v>
      </c>
      <c r="K352" s="10">
        <v>845.42029000000002</v>
      </c>
      <c r="L352" s="10">
        <v>-235.37280000000001</v>
      </c>
      <c r="M352" s="6">
        <v>-2.4783659999999998</v>
      </c>
      <c r="N352" s="10">
        <v>-235.37280000000001</v>
      </c>
      <c r="O352" s="6">
        <v>-2.4783659999999998</v>
      </c>
      <c r="P352" s="10">
        <v>0</v>
      </c>
      <c r="Q352" s="6">
        <v>0</v>
      </c>
    </row>
    <row r="353" spans="8:17" x14ac:dyDescent="0.2">
      <c r="H353" s="5" t="s">
        <v>1216</v>
      </c>
      <c r="I353" s="5">
        <v>16.79</v>
      </c>
      <c r="J353" s="8">
        <v>717.77</v>
      </c>
      <c r="K353" s="10">
        <v>844.435294</v>
      </c>
      <c r="L353" s="10">
        <v>51.727499999999999</v>
      </c>
      <c r="M353" s="6">
        <v>13.875985</v>
      </c>
      <c r="N353" s="10">
        <v>63.295414000000001</v>
      </c>
      <c r="O353" s="6">
        <v>11.34</v>
      </c>
      <c r="P353" s="10">
        <v>11.567914</v>
      </c>
      <c r="Q353" s="6">
        <v>1.3698994515</v>
      </c>
    </row>
    <row r="354" spans="8:17" x14ac:dyDescent="0.2">
      <c r="H354" s="5" t="s">
        <v>1217</v>
      </c>
      <c r="I354" s="5">
        <v>6.34</v>
      </c>
      <c r="J354" s="8">
        <v>351.53</v>
      </c>
      <c r="K354" s="10">
        <v>836.97618999999997</v>
      </c>
      <c r="L354" s="10">
        <v>5.5449999999999999</v>
      </c>
      <c r="M354" s="6">
        <v>63.395851999999998</v>
      </c>
      <c r="N354" s="10">
        <v>58.686143999999999</v>
      </c>
      <c r="O354" s="6">
        <v>5.99</v>
      </c>
      <c r="P354" s="10">
        <v>53.141143999999997</v>
      </c>
      <c r="Q354" s="6">
        <v>6.3491822321000004</v>
      </c>
    </row>
    <row r="355" spans="8:17" x14ac:dyDescent="0.2">
      <c r="H355" s="5" t="s">
        <v>1218</v>
      </c>
      <c r="I355" s="5">
        <v>53.25</v>
      </c>
      <c r="J355" s="8">
        <v>5230</v>
      </c>
      <c r="K355" s="10">
        <v>831.47853699999996</v>
      </c>
      <c r="L355" s="10">
        <v>537.59159999999997</v>
      </c>
      <c r="M355" s="6">
        <v>9.7285749999999993</v>
      </c>
      <c r="N355" s="10">
        <v>592.29898100000003</v>
      </c>
      <c r="O355" s="6">
        <v>8.83</v>
      </c>
      <c r="P355" s="10">
        <v>54.707380999999998</v>
      </c>
      <c r="Q355" s="6">
        <v>6.5795301127999997</v>
      </c>
    </row>
    <row r="356" spans="8:17" x14ac:dyDescent="0.2">
      <c r="H356" s="5" t="s">
        <v>1219</v>
      </c>
      <c r="I356" s="5">
        <v>10.29</v>
      </c>
      <c r="J356" s="8">
        <v>854.79</v>
      </c>
      <c r="K356" s="10">
        <v>829.89320399999997</v>
      </c>
      <c r="L356" s="10">
        <v>157.00229999999999</v>
      </c>
      <c r="M356" s="6">
        <v>5.4444429999999997</v>
      </c>
      <c r="N356" s="10">
        <v>151.55851100000001</v>
      </c>
      <c r="O356" s="6">
        <v>5.64</v>
      </c>
      <c r="P356" s="10">
        <v>-5.4437889999999998</v>
      </c>
      <c r="Q356" s="6">
        <v>-0.65596263909999997</v>
      </c>
    </row>
    <row r="357" spans="8:17" x14ac:dyDescent="0.2">
      <c r="H357" s="5" t="s">
        <v>1220</v>
      </c>
      <c r="I357" s="5">
        <v>17.66</v>
      </c>
      <c r="J357" s="8">
        <v>2870</v>
      </c>
      <c r="K357" s="10">
        <v>824.71264399999995</v>
      </c>
      <c r="L357" s="10">
        <v>225.94450000000001</v>
      </c>
      <c r="M357" s="6">
        <v>12.702234000000001</v>
      </c>
      <c r="N357" s="10">
        <v>213.85991100000001</v>
      </c>
      <c r="O357" s="6">
        <v>13.42</v>
      </c>
      <c r="P357" s="10">
        <v>-12.084588999999999</v>
      </c>
      <c r="Q357" s="6">
        <v>-1.4653091003000001</v>
      </c>
    </row>
    <row r="358" spans="8:17" x14ac:dyDescent="0.2">
      <c r="H358" s="5" t="s">
        <v>1221</v>
      </c>
      <c r="I358" s="5">
        <v>2.21</v>
      </c>
      <c r="J358" s="8">
        <v>639.26</v>
      </c>
      <c r="K358" s="10">
        <v>819.56410300000005</v>
      </c>
      <c r="L358" s="10">
        <v>535.13099999999997</v>
      </c>
      <c r="M358" s="6">
        <v>1.1945859999999999</v>
      </c>
      <c r="N358" s="10">
        <v>295.95370400000002</v>
      </c>
      <c r="O358" s="6">
        <v>2.16</v>
      </c>
      <c r="P358" s="10">
        <v>-239.17729600000001</v>
      </c>
      <c r="Q358" s="6">
        <v>-29.1834763807</v>
      </c>
    </row>
    <row r="359" spans="8:17" x14ac:dyDescent="0.2">
      <c r="H359" s="5" t="s">
        <v>1222</v>
      </c>
      <c r="I359" s="5">
        <v>66.31</v>
      </c>
      <c r="J359" s="8">
        <v>2010</v>
      </c>
      <c r="K359" s="10">
        <v>813.76518199999998</v>
      </c>
      <c r="L359" s="10">
        <v>165.2672</v>
      </c>
      <c r="M359" s="6">
        <v>12.162122999999999</v>
      </c>
      <c r="N359" s="10">
        <v>176.93662</v>
      </c>
      <c r="O359" s="6">
        <v>11.36</v>
      </c>
      <c r="P359" s="10">
        <v>11.669420000000001</v>
      </c>
      <c r="Q359" s="6">
        <v>1.4340033186000001</v>
      </c>
    </row>
    <row r="360" spans="8:17" x14ac:dyDescent="0.2">
      <c r="H360" s="5" t="s">
        <v>1223</v>
      </c>
      <c r="I360" s="5">
        <v>11.64</v>
      </c>
      <c r="J360" s="8">
        <v>64.91</v>
      </c>
      <c r="K360" s="10">
        <v>811.375</v>
      </c>
      <c r="L360" s="10">
        <v>3.5154000000000001</v>
      </c>
      <c r="M360" s="6">
        <v>18.464471</v>
      </c>
      <c r="N360" s="10">
        <v>3.5154000000000001</v>
      </c>
      <c r="O360" s="6">
        <v>18.464471</v>
      </c>
      <c r="P360" s="10">
        <v>0</v>
      </c>
      <c r="Q360" s="6">
        <v>0</v>
      </c>
    </row>
    <row r="361" spans="8:17" x14ac:dyDescent="0.2">
      <c r="H361" s="5" t="s">
        <v>1224</v>
      </c>
      <c r="I361" s="5">
        <v>81.55</v>
      </c>
      <c r="J361" s="8">
        <v>8620</v>
      </c>
      <c r="K361" s="10">
        <v>807.87253999999996</v>
      </c>
      <c r="L361" s="10">
        <v>291.73200000000003</v>
      </c>
      <c r="M361" s="6">
        <v>29.547667000000001</v>
      </c>
      <c r="N361" s="10">
        <v>193.96939699999999</v>
      </c>
      <c r="O361" s="6">
        <v>44.44</v>
      </c>
      <c r="P361" s="10">
        <v>-97.762602999999999</v>
      </c>
      <c r="Q361" s="6">
        <v>-12.1012410053</v>
      </c>
    </row>
    <row r="362" spans="8:17" x14ac:dyDescent="0.2">
      <c r="H362" s="5" t="s">
        <v>1225</v>
      </c>
      <c r="I362" s="5">
        <v>43.29</v>
      </c>
      <c r="J362" s="8">
        <v>1360</v>
      </c>
      <c r="K362" s="10">
        <v>804.73372800000004</v>
      </c>
      <c r="L362" s="10">
        <v>144.578</v>
      </c>
      <c r="M362" s="6">
        <v>9.4066869999999998</v>
      </c>
      <c r="N362" s="10">
        <v>74.154853000000003</v>
      </c>
      <c r="O362" s="6">
        <v>18.34</v>
      </c>
      <c r="P362" s="10">
        <v>-70.423147</v>
      </c>
      <c r="Q362" s="6">
        <v>-8.7511116765000008</v>
      </c>
    </row>
    <row r="363" spans="8:17" x14ac:dyDescent="0.2">
      <c r="H363" s="5" t="s">
        <v>1226</v>
      </c>
      <c r="I363" s="5">
        <v>36.42</v>
      </c>
      <c r="J363" s="8">
        <v>1420</v>
      </c>
      <c r="K363" s="10">
        <v>802.25988700000005</v>
      </c>
      <c r="L363" s="10">
        <v>81.321899999999999</v>
      </c>
      <c r="M363" s="6">
        <v>17.461471</v>
      </c>
      <c r="N363" s="10">
        <v>79.641053999999997</v>
      </c>
      <c r="O363" s="6">
        <v>17.829999999999998</v>
      </c>
      <c r="P363" s="10">
        <v>-1.6808460000000001</v>
      </c>
      <c r="Q363" s="6">
        <v>-0.20951385259999999</v>
      </c>
    </row>
    <row r="364" spans="8:17" x14ac:dyDescent="0.2">
      <c r="H364" s="5" t="s">
        <v>1227</v>
      </c>
      <c r="I364" s="5">
        <v>35.520000000000003</v>
      </c>
      <c r="J364" s="8">
        <v>5470</v>
      </c>
      <c r="K364" s="10">
        <v>800.87847699999998</v>
      </c>
      <c r="L364" s="10">
        <v>44.677399999999999</v>
      </c>
      <c r="M364" s="6">
        <v>122.433266</v>
      </c>
      <c r="N364" s="10">
        <v>83.004552000000004</v>
      </c>
      <c r="O364" s="6">
        <v>65.900000000000006</v>
      </c>
      <c r="P364" s="10">
        <v>38.327151999999998</v>
      </c>
      <c r="Q364" s="6">
        <v>4.7856389500000001</v>
      </c>
    </row>
    <row r="365" spans="8:17" x14ac:dyDescent="0.2">
      <c r="H365" s="5" t="s">
        <v>1228</v>
      </c>
      <c r="I365" s="5">
        <v>1.05</v>
      </c>
      <c r="J365" s="8">
        <v>175.74</v>
      </c>
      <c r="K365" s="10">
        <v>798.81818199999998</v>
      </c>
      <c r="L365" s="10">
        <v>-232.64429999999999</v>
      </c>
      <c r="M365" s="6">
        <v>-0.75540200000000002</v>
      </c>
      <c r="N365" s="10">
        <v>-232.64429999999999</v>
      </c>
      <c r="O365" s="6">
        <v>-0.75540200000000002</v>
      </c>
      <c r="P365" s="10">
        <v>0</v>
      </c>
      <c r="Q365" s="6">
        <v>0</v>
      </c>
    </row>
    <row r="366" spans="8:17" x14ac:dyDescent="0.2">
      <c r="H366" s="5" t="s">
        <v>1229</v>
      </c>
      <c r="I366" s="5">
        <v>17</v>
      </c>
      <c r="J366" s="8">
        <v>2140</v>
      </c>
      <c r="K366" s="10">
        <v>795.53903300000002</v>
      </c>
      <c r="L366" s="10">
        <v>195.5635</v>
      </c>
      <c r="M366" s="6">
        <v>10.942736999999999</v>
      </c>
      <c r="N366" s="10">
        <v>239.106145</v>
      </c>
      <c r="O366" s="6">
        <v>8.9499999999999993</v>
      </c>
      <c r="P366" s="10">
        <v>43.542645</v>
      </c>
      <c r="Q366" s="6">
        <v>5.4733512021999999</v>
      </c>
    </row>
    <row r="367" spans="8:17" x14ac:dyDescent="0.2">
      <c r="H367" s="5" t="s">
        <v>1230</v>
      </c>
      <c r="I367" s="5">
        <v>11.94</v>
      </c>
      <c r="J367" s="8">
        <v>516.02</v>
      </c>
      <c r="K367" s="10">
        <v>793.87692300000003</v>
      </c>
      <c r="L367" s="10">
        <v>-33.264000000000003</v>
      </c>
      <c r="M367" s="6">
        <v>-15.512867</v>
      </c>
      <c r="N367" s="10">
        <v>46.656419999999997</v>
      </c>
      <c r="O367" s="6">
        <v>11.06</v>
      </c>
      <c r="P367" s="10">
        <v>79.920419999999993</v>
      </c>
      <c r="Q367" s="6">
        <v>10.0671045104</v>
      </c>
    </row>
    <row r="368" spans="8:17" x14ac:dyDescent="0.2">
      <c r="H368" s="5" t="s">
        <v>1231</v>
      </c>
      <c r="I368" s="5">
        <v>15</v>
      </c>
      <c r="J368" s="8">
        <v>412.5</v>
      </c>
      <c r="K368" s="10">
        <v>793.26923099999999</v>
      </c>
      <c r="L368" s="10">
        <v>17.324999999999999</v>
      </c>
      <c r="M368" s="6">
        <v>23.809524</v>
      </c>
      <c r="N368" s="10">
        <v>30.691963999999999</v>
      </c>
      <c r="O368" s="6">
        <v>13.44</v>
      </c>
      <c r="P368" s="10">
        <v>13.366963999999999</v>
      </c>
      <c r="Q368" s="6">
        <v>1.6850476190000001</v>
      </c>
    </row>
    <row r="369" spans="8:17" x14ac:dyDescent="0.2">
      <c r="H369" s="5" t="s">
        <v>1232</v>
      </c>
      <c r="I369" s="5">
        <v>81.62</v>
      </c>
      <c r="J369" s="8">
        <v>1170</v>
      </c>
      <c r="K369" s="10">
        <v>790.54054099999996</v>
      </c>
      <c r="L369" s="10">
        <v>64.162099999999995</v>
      </c>
      <c r="M369" s="6">
        <v>18.235064000000001</v>
      </c>
      <c r="N369" s="10">
        <v>106.654512</v>
      </c>
      <c r="O369" s="6">
        <v>10.97</v>
      </c>
      <c r="P369" s="10">
        <v>42.492412000000002</v>
      </c>
      <c r="Q369" s="6">
        <v>5.3751085651999997</v>
      </c>
    </row>
    <row r="370" spans="8:17" x14ac:dyDescent="0.2">
      <c r="H370" s="5" t="s">
        <v>1233</v>
      </c>
      <c r="I370" s="5">
        <v>31.16</v>
      </c>
      <c r="J370" s="8">
        <v>2390</v>
      </c>
      <c r="K370" s="10">
        <v>781.04575199999999</v>
      </c>
      <c r="L370" s="10">
        <v>187.2456</v>
      </c>
      <c r="M370" s="6">
        <v>12.763985</v>
      </c>
      <c r="N370" s="10">
        <v>212.444444</v>
      </c>
      <c r="O370" s="6">
        <v>11.25</v>
      </c>
      <c r="P370" s="10">
        <v>25.198844000000001</v>
      </c>
      <c r="Q370" s="6">
        <v>3.2262955649</v>
      </c>
    </row>
    <row r="371" spans="8:17" x14ac:dyDescent="0.2">
      <c r="H371" s="5" t="s">
        <v>1234</v>
      </c>
      <c r="I371" s="5">
        <v>19.87</v>
      </c>
      <c r="J371" s="8">
        <v>10290</v>
      </c>
      <c r="K371" s="10">
        <v>778.36611200000004</v>
      </c>
      <c r="L371" s="10">
        <v>419.52330000000001</v>
      </c>
      <c r="M371" s="6">
        <v>24.527839</v>
      </c>
      <c r="N371" s="10">
        <v>552.03862700000002</v>
      </c>
      <c r="O371" s="6">
        <v>18.64</v>
      </c>
      <c r="P371" s="10">
        <v>132.51532700000001</v>
      </c>
      <c r="Q371" s="6">
        <v>17.024806781100001</v>
      </c>
    </row>
    <row r="372" spans="8:17" x14ac:dyDescent="0.2">
      <c r="H372" s="5" t="s">
        <v>1235</v>
      </c>
      <c r="I372" s="5">
        <v>4.24</v>
      </c>
      <c r="J372" s="8">
        <v>186.31</v>
      </c>
      <c r="K372" s="10">
        <v>776.29166699999996</v>
      </c>
      <c r="L372" s="10">
        <v>27.682200000000002</v>
      </c>
      <c r="M372" s="6">
        <v>6.7303179999999996</v>
      </c>
      <c r="N372" s="10">
        <v>38.653526999999997</v>
      </c>
      <c r="O372" s="6">
        <v>4.82</v>
      </c>
      <c r="P372" s="10">
        <v>10.971327</v>
      </c>
      <c r="Q372" s="6">
        <v>1.4132995936999999</v>
      </c>
    </row>
    <row r="373" spans="8:17" x14ac:dyDescent="0.2">
      <c r="H373" s="5" t="s">
        <v>1236</v>
      </c>
      <c r="I373" s="5">
        <v>13.56</v>
      </c>
      <c r="J373" s="8">
        <v>3070</v>
      </c>
      <c r="K373" s="10">
        <v>769.42355899999995</v>
      </c>
      <c r="L373" s="10">
        <v>18.128799999999998</v>
      </c>
      <c r="M373" s="6">
        <v>169.343807</v>
      </c>
      <c r="N373" s="10">
        <v>9.0560469999999995</v>
      </c>
      <c r="O373" s="6">
        <v>339</v>
      </c>
      <c r="P373" s="10">
        <v>-9.0727530000000005</v>
      </c>
      <c r="Q373" s="6">
        <v>-1.1791623349</v>
      </c>
    </row>
    <row r="374" spans="8:17" x14ac:dyDescent="0.2">
      <c r="H374" s="5" t="s">
        <v>1237</v>
      </c>
      <c r="I374" s="5">
        <v>38.33</v>
      </c>
      <c r="J374" s="8">
        <v>3870</v>
      </c>
      <c r="K374" s="10">
        <v>766.336634</v>
      </c>
      <c r="L374" s="10">
        <v>257.24400000000003</v>
      </c>
      <c r="M374" s="6">
        <v>15.044083000000001</v>
      </c>
      <c r="N374" s="10">
        <v>253.106606</v>
      </c>
      <c r="O374" s="6">
        <v>15.29</v>
      </c>
      <c r="P374" s="10">
        <v>-4.1373939999999996</v>
      </c>
      <c r="Q374" s="6">
        <v>-0.53989254769999995</v>
      </c>
    </row>
    <row r="375" spans="8:17" x14ac:dyDescent="0.2">
      <c r="H375" s="5" t="s">
        <v>1238</v>
      </c>
      <c r="I375" s="5">
        <v>37.96</v>
      </c>
      <c r="J375" s="8">
        <v>2980</v>
      </c>
      <c r="K375" s="10">
        <v>762.14833799999997</v>
      </c>
      <c r="L375" s="10">
        <v>269.3922</v>
      </c>
      <c r="M375" s="6">
        <v>11.061939000000001</v>
      </c>
      <c r="N375" s="10">
        <v>260.48951</v>
      </c>
      <c r="O375" s="6">
        <v>11.44</v>
      </c>
      <c r="P375" s="10">
        <v>-8.9026899999999998</v>
      </c>
      <c r="Q375" s="6">
        <v>-1.1681045633</v>
      </c>
    </row>
    <row r="376" spans="8:17" x14ac:dyDescent="0.2">
      <c r="H376" s="5" t="s">
        <v>1239</v>
      </c>
      <c r="I376" s="5">
        <v>31.19</v>
      </c>
      <c r="J376" s="8">
        <v>1800</v>
      </c>
      <c r="K376" s="10">
        <v>759.49367099999995</v>
      </c>
      <c r="L376" s="10">
        <v>128.91630000000001</v>
      </c>
      <c r="M376" s="6">
        <v>13.962548</v>
      </c>
      <c r="N376" s="10">
        <v>151.260504</v>
      </c>
      <c r="O376" s="6">
        <v>11.9</v>
      </c>
      <c r="P376" s="10">
        <v>22.344204000000001</v>
      </c>
      <c r="Q376" s="6">
        <v>2.9419868866000001</v>
      </c>
    </row>
    <row r="377" spans="8:17" x14ac:dyDescent="0.2">
      <c r="H377" s="5" t="s">
        <v>1240</v>
      </c>
      <c r="I377" s="5">
        <v>37.700000000000003</v>
      </c>
      <c r="J377" s="8">
        <v>2110</v>
      </c>
      <c r="K377" s="10">
        <v>758.99280599999997</v>
      </c>
      <c r="L377" s="10">
        <v>208.65479999999999</v>
      </c>
      <c r="M377" s="6">
        <v>10.112396</v>
      </c>
      <c r="N377" s="10">
        <v>211.84738999999999</v>
      </c>
      <c r="O377" s="6">
        <v>9.9600000000000009</v>
      </c>
      <c r="P377" s="10">
        <v>3.19259</v>
      </c>
      <c r="Q377" s="6">
        <v>0.4206350224</v>
      </c>
    </row>
    <row r="378" spans="8:17" x14ac:dyDescent="0.2">
      <c r="H378" s="5" t="s">
        <v>1241</v>
      </c>
      <c r="I378" s="5">
        <v>32.229999999999997</v>
      </c>
      <c r="J378" s="8">
        <v>3260</v>
      </c>
      <c r="K378" s="10">
        <v>749.42528700000003</v>
      </c>
      <c r="L378" s="10">
        <v>205.47659999999999</v>
      </c>
      <c r="M378" s="6">
        <v>15.865553999999999</v>
      </c>
      <c r="N378" s="10">
        <v>246.037736</v>
      </c>
      <c r="O378" s="6">
        <v>13.25</v>
      </c>
      <c r="P378" s="10">
        <v>40.561135999999998</v>
      </c>
      <c r="Q378" s="6">
        <v>5.4122988018999996</v>
      </c>
    </row>
    <row r="379" spans="8:17" x14ac:dyDescent="0.2">
      <c r="H379" s="5" t="s">
        <v>1242</v>
      </c>
      <c r="I379" s="5">
        <v>25.94</v>
      </c>
      <c r="J379" s="8">
        <v>2480</v>
      </c>
      <c r="K379" s="10">
        <v>749.24471300000005</v>
      </c>
      <c r="L379" s="10">
        <v>242.07040000000001</v>
      </c>
      <c r="M379" s="6">
        <v>10.244954</v>
      </c>
      <c r="N379" s="10">
        <v>227.731864</v>
      </c>
      <c r="O379" s="6">
        <v>10.89</v>
      </c>
      <c r="P379" s="10">
        <v>-14.338536</v>
      </c>
      <c r="Q379" s="6">
        <v>-1.9137320097999999</v>
      </c>
    </row>
    <row r="380" spans="8:17" x14ac:dyDescent="0.2">
      <c r="H380" s="5" t="s">
        <v>1243</v>
      </c>
      <c r="I380" s="5">
        <v>11.28</v>
      </c>
      <c r="J380" s="8">
        <v>568.96</v>
      </c>
      <c r="K380" s="10">
        <v>748.63157899999999</v>
      </c>
      <c r="L380" s="10">
        <v>55.988399999999999</v>
      </c>
      <c r="M380" s="6">
        <v>10.162105</v>
      </c>
      <c r="N380" s="10">
        <v>63.077604999999998</v>
      </c>
      <c r="O380" s="6">
        <v>9.02</v>
      </c>
      <c r="P380" s="10">
        <v>7.0892049999999998</v>
      </c>
      <c r="Q380" s="6">
        <v>0.94695515399999997</v>
      </c>
    </row>
    <row r="381" spans="8:17" x14ac:dyDescent="0.2">
      <c r="H381" s="5" t="s">
        <v>1244</v>
      </c>
      <c r="I381" s="5">
        <v>71.099999999999994</v>
      </c>
      <c r="J381" s="8">
        <v>6630</v>
      </c>
      <c r="K381" s="10">
        <v>747.46335999999997</v>
      </c>
      <c r="L381" s="10">
        <v>442.005</v>
      </c>
      <c r="M381" s="6">
        <v>14.999829999999999</v>
      </c>
      <c r="N381" s="10">
        <v>481.48148099999997</v>
      </c>
      <c r="O381" s="6">
        <v>13.77</v>
      </c>
      <c r="P381" s="10">
        <v>39.476481</v>
      </c>
      <c r="Q381" s="6">
        <v>5.2813935255000004</v>
      </c>
    </row>
    <row r="382" spans="8:17" x14ac:dyDescent="0.2">
      <c r="H382" s="5" t="s">
        <v>1245</v>
      </c>
      <c r="I382" s="5">
        <v>56.85</v>
      </c>
      <c r="J382" s="8">
        <v>1390</v>
      </c>
      <c r="K382" s="10">
        <v>743.31550800000002</v>
      </c>
      <c r="L382" s="10">
        <v>96.490600000000001</v>
      </c>
      <c r="M382" s="6">
        <v>14.405548</v>
      </c>
      <c r="N382" s="10">
        <v>119.827586</v>
      </c>
      <c r="O382" s="6">
        <v>11.6</v>
      </c>
      <c r="P382" s="10">
        <v>23.336986</v>
      </c>
      <c r="Q382" s="6">
        <v>3.1395801587999999</v>
      </c>
    </row>
    <row r="383" spans="8:17" x14ac:dyDescent="0.2">
      <c r="H383" s="5" t="s">
        <v>1246</v>
      </c>
      <c r="I383" s="5">
        <v>13.67</v>
      </c>
      <c r="J383" s="8">
        <v>2470</v>
      </c>
      <c r="K383" s="10">
        <v>737.31343300000003</v>
      </c>
      <c r="L383" s="10">
        <v>57.734400000000001</v>
      </c>
      <c r="M383" s="6">
        <v>42.782119000000002</v>
      </c>
      <c r="N383" s="10">
        <v>41.380465999999998</v>
      </c>
      <c r="O383" s="6">
        <v>59.69</v>
      </c>
      <c r="P383" s="10">
        <v>-16.353933999999999</v>
      </c>
      <c r="Q383" s="6">
        <v>-2.2180437154999999</v>
      </c>
    </row>
    <row r="384" spans="8:17" x14ac:dyDescent="0.2">
      <c r="H384" s="5" t="s">
        <v>1247</v>
      </c>
      <c r="I384" s="5">
        <v>13.59</v>
      </c>
      <c r="J384" s="8">
        <v>51.18</v>
      </c>
      <c r="K384" s="10">
        <v>731.14285700000005</v>
      </c>
      <c r="L384" s="10">
        <v>1.4702999999999999</v>
      </c>
      <c r="M384" s="6">
        <v>34.809223000000003</v>
      </c>
      <c r="N384" s="10">
        <v>1.4702999999999999</v>
      </c>
      <c r="O384" s="6">
        <v>34.809223000000003</v>
      </c>
      <c r="P384" s="10">
        <v>0</v>
      </c>
      <c r="Q384" s="6">
        <v>0</v>
      </c>
    </row>
    <row r="385" spans="8:17" x14ac:dyDescent="0.2">
      <c r="H385" s="5" t="s">
        <v>1248</v>
      </c>
      <c r="I385" s="5">
        <v>18.25</v>
      </c>
      <c r="J385" s="8">
        <v>3090</v>
      </c>
      <c r="K385" s="10">
        <v>728.77358500000003</v>
      </c>
      <c r="L385" s="10">
        <v>232.0369</v>
      </c>
      <c r="M385" s="6">
        <v>13.316846999999999</v>
      </c>
      <c r="N385" s="10">
        <v>226.87224699999999</v>
      </c>
      <c r="O385" s="6">
        <v>13.62</v>
      </c>
      <c r="P385" s="10">
        <v>-5.1646530000000004</v>
      </c>
      <c r="Q385" s="6">
        <v>-0.70867734660000004</v>
      </c>
    </row>
    <row r="386" spans="8:17" x14ac:dyDescent="0.2">
      <c r="H386" s="5" t="s">
        <v>1249</v>
      </c>
      <c r="I386" s="5">
        <v>46.13</v>
      </c>
      <c r="J386" s="8">
        <v>4770</v>
      </c>
      <c r="K386" s="10">
        <v>724.92401199999995</v>
      </c>
      <c r="L386" s="10">
        <v>124.08</v>
      </c>
      <c r="M386" s="6">
        <v>38.44294</v>
      </c>
      <c r="N386" s="10">
        <v>138.54196899999999</v>
      </c>
      <c r="O386" s="6">
        <v>34.43</v>
      </c>
      <c r="P386" s="10">
        <v>14.461969</v>
      </c>
      <c r="Q386" s="6">
        <v>1.9949634678999999</v>
      </c>
    </row>
    <row r="387" spans="8:17" x14ac:dyDescent="0.2">
      <c r="H387" s="5" t="s">
        <v>1250</v>
      </c>
      <c r="I387" s="5">
        <v>13.52</v>
      </c>
      <c r="J387" s="8">
        <v>101.47</v>
      </c>
      <c r="K387" s="10">
        <v>724.78571399999998</v>
      </c>
      <c r="L387" s="10">
        <v>2.9289000000000001</v>
      </c>
      <c r="M387" s="6">
        <v>34.644405999999996</v>
      </c>
      <c r="N387" s="10">
        <v>2.9289000000000001</v>
      </c>
      <c r="O387" s="6">
        <v>34.644405999999996</v>
      </c>
      <c r="P387" s="10">
        <v>0</v>
      </c>
      <c r="Q387" s="6">
        <v>0</v>
      </c>
    </row>
    <row r="388" spans="8:17" x14ac:dyDescent="0.2">
      <c r="H388" s="5" t="s">
        <v>1251</v>
      </c>
      <c r="I388" s="5">
        <v>8.1</v>
      </c>
      <c r="J388" s="8">
        <v>274.91000000000003</v>
      </c>
      <c r="K388" s="10">
        <v>723.44736799999998</v>
      </c>
      <c r="L388" s="10">
        <v>5.0910000000000002</v>
      </c>
      <c r="M388" s="6">
        <v>53.999214000000002</v>
      </c>
      <c r="N388" s="10">
        <v>5.0910000000000002</v>
      </c>
      <c r="O388" s="6">
        <v>53.999214000000002</v>
      </c>
      <c r="P388" s="10">
        <v>0</v>
      </c>
      <c r="Q388" s="6">
        <v>0</v>
      </c>
    </row>
    <row r="389" spans="8:17" x14ac:dyDescent="0.2">
      <c r="H389" s="5" t="s">
        <v>1252</v>
      </c>
      <c r="I389" s="5">
        <v>1111.82</v>
      </c>
      <c r="J389" s="8">
        <v>3520</v>
      </c>
      <c r="K389" s="10">
        <v>722.79260799999997</v>
      </c>
      <c r="L389" s="10">
        <v>214.4188</v>
      </c>
      <c r="M389" s="6">
        <v>16.416471000000001</v>
      </c>
      <c r="N389" s="10">
        <v>47.503374000000001</v>
      </c>
      <c r="O389" s="6">
        <v>74.099999999999994</v>
      </c>
      <c r="P389" s="10">
        <v>-166.915426</v>
      </c>
      <c r="Q389" s="6">
        <v>-23.093128565400001</v>
      </c>
    </row>
    <row r="390" spans="8:17" x14ac:dyDescent="0.2">
      <c r="H390" s="5" t="s">
        <v>1253</v>
      </c>
      <c r="I390" s="5">
        <v>19.29</v>
      </c>
      <c r="J390" s="8">
        <v>3190</v>
      </c>
      <c r="K390" s="10">
        <v>720.09029299999997</v>
      </c>
      <c r="L390" s="10">
        <v>281.452</v>
      </c>
      <c r="M390" s="6">
        <v>11.334082</v>
      </c>
      <c r="N390" s="10">
        <v>277.87456400000002</v>
      </c>
      <c r="O390" s="6">
        <v>11.48</v>
      </c>
      <c r="P390" s="10">
        <v>-3.5774360000000001</v>
      </c>
      <c r="Q390" s="6">
        <v>-0.49680374430000002</v>
      </c>
    </row>
    <row r="391" spans="8:17" x14ac:dyDescent="0.2">
      <c r="H391" s="5" t="s">
        <v>1254</v>
      </c>
      <c r="I391" s="5">
        <v>45.29</v>
      </c>
      <c r="J391" s="8">
        <v>1410</v>
      </c>
      <c r="K391" s="10">
        <v>715.736041</v>
      </c>
      <c r="L391" s="10">
        <v>142.42769999999999</v>
      </c>
      <c r="M391" s="6">
        <v>9.8997600000000006</v>
      </c>
      <c r="N391" s="10">
        <v>71.464774000000006</v>
      </c>
      <c r="O391" s="6">
        <v>19.73</v>
      </c>
      <c r="P391" s="10">
        <v>-70.962925999999996</v>
      </c>
      <c r="Q391" s="6">
        <v>-9.9146782498999997</v>
      </c>
    </row>
    <row r="392" spans="8:17" x14ac:dyDescent="0.2">
      <c r="H392" s="5" t="s">
        <v>1255</v>
      </c>
      <c r="I392" s="5">
        <v>13.57</v>
      </c>
      <c r="J392" s="8">
        <v>378.83</v>
      </c>
      <c r="K392" s="10">
        <v>714.77358500000003</v>
      </c>
      <c r="L392" s="10">
        <v>10.8888</v>
      </c>
      <c r="M392" s="6">
        <v>34.790793999999998</v>
      </c>
      <c r="N392" s="10">
        <v>10.8888</v>
      </c>
      <c r="O392" s="6">
        <v>34.790793999999998</v>
      </c>
      <c r="P392" s="10">
        <v>0</v>
      </c>
      <c r="Q392" s="6">
        <v>0</v>
      </c>
    </row>
    <row r="393" spans="8:17" x14ac:dyDescent="0.2">
      <c r="H393" s="5" t="s">
        <v>1256</v>
      </c>
      <c r="I393" s="5">
        <v>6.36</v>
      </c>
      <c r="J393" s="8">
        <v>3240</v>
      </c>
      <c r="K393" s="10">
        <v>695.27896999999996</v>
      </c>
      <c r="L393" s="10">
        <v>962.14229999999998</v>
      </c>
      <c r="M393" s="6">
        <v>3.3674849999999998</v>
      </c>
      <c r="N393" s="10">
        <v>402.48447199999998</v>
      </c>
      <c r="O393" s="6">
        <v>8.0500000000000007</v>
      </c>
      <c r="P393" s="10">
        <v>-559.65782799999999</v>
      </c>
      <c r="Q393" s="6">
        <v>-80.493996242199998</v>
      </c>
    </row>
    <row r="394" spans="8:17" x14ac:dyDescent="0.2">
      <c r="H394" s="5" t="s">
        <v>1257</v>
      </c>
      <c r="I394" s="5">
        <v>15</v>
      </c>
      <c r="J394" s="8">
        <v>1890</v>
      </c>
      <c r="K394" s="10">
        <v>692.30769199999997</v>
      </c>
      <c r="L394" s="10">
        <v>171.02</v>
      </c>
      <c r="M394" s="6">
        <v>11.051339</v>
      </c>
      <c r="N394" s="10">
        <v>152.05148800000001</v>
      </c>
      <c r="O394" s="6">
        <v>12.43</v>
      </c>
      <c r="P394" s="10">
        <v>-18.968512</v>
      </c>
      <c r="Q394" s="6">
        <v>-2.7398961293999999</v>
      </c>
    </row>
    <row r="395" spans="8:17" x14ac:dyDescent="0.2">
      <c r="H395" s="5" t="s">
        <v>1258</v>
      </c>
      <c r="I395" s="5">
        <v>67.95</v>
      </c>
      <c r="J395" s="8">
        <v>5390</v>
      </c>
      <c r="K395" s="10">
        <v>691.02564099999995</v>
      </c>
      <c r="L395" s="10">
        <v>205.41290000000001</v>
      </c>
      <c r="M395" s="6">
        <v>26.239832</v>
      </c>
      <c r="N395" s="10">
        <v>246.00639000000001</v>
      </c>
      <c r="O395" s="6">
        <v>21.91</v>
      </c>
      <c r="P395" s="10">
        <v>40.593490000000003</v>
      </c>
      <c r="Q395" s="6">
        <v>5.8743825650000003</v>
      </c>
    </row>
    <row r="396" spans="8:17" x14ac:dyDescent="0.2">
      <c r="H396" s="5" t="s">
        <v>1259</v>
      </c>
      <c r="I396" s="5">
        <v>28.95</v>
      </c>
      <c r="J396" s="8">
        <v>5940</v>
      </c>
      <c r="K396" s="10">
        <v>688.29664000000002</v>
      </c>
      <c r="L396" s="10">
        <v>34.877200000000002</v>
      </c>
      <c r="M396" s="6">
        <v>170.311837</v>
      </c>
      <c r="N396" s="10">
        <v>76.124566999999999</v>
      </c>
      <c r="O396" s="6">
        <v>78.03</v>
      </c>
      <c r="P396" s="10">
        <v>41.247366999999997</v>
      </c>
      <c r="Q396" s="6">
        <v>5.9926730858999999</v>
      </c>
    </row>
    <row r="397" spans="8:17" x14ac:dyDescent="0.2">
      <c r="H397" s="5" t="s">
        <v>1260</v>
      </c>
      <c r="I397" s="5">
        <v>6.6</v>
      </c>
      <c r="J397" s="8">
        <v>2430</v>
      </c>
      <c r="K397" s="10">
        <v>686.44067800000005</v>
      </c>
      <c r="L397" s="10">
        <v>80.834599999999995</v>
      </c>
      <c r="M397" s="6">
        <v>30.061385000000001</v>
      </c>
      <c r="N397" s="10">
        <v>257.68822899999998</v>
      </c>
      <c r="O397" s="6">
        <v>9.43</v>
      </c>
      <c r="P397" s="10">
        <v>176.85362900000001</v>
      </c>
      <c r="Q397" s="6">
        <v>25.763862010699999</v>
      </c>
    </row>
    <row r="398" spans="8:17" x14ac:dyDescent="0.2">
      <c r="H398" s="5" t="s">
        <v>1261</v>
      </c>
      <c r="I398" s="5">
        <v>28.94</v>
      </c>
      <c r="J398" s="8">
        <v>3840</v>
      </c>
      <c r="K398" s="10">
        <v>685.71428600000002</v>
      </c>
      <c r="L398" s="10">
        <v>273.1148</v>
      </c>
      <c r="M398" s="6">
        <v>14.060022</v>
      </c>
      <c r="N398" s="10">
        <v>270.61310800000001</v>
      </c>
      <c r="O398" s="6">
        <v>14.19</v>
      </c>
      <c r="P398" s="10">
        <v>-2.5016919999999998</v>
      </c>
      <c r="Q398" s="6">
        <v>-0.36483010919999997</v>
      </c>
    </row>
    <row r="399" spans="8:17" x14ac:dyDescent="0.2">
      <c r="H399" s="5" t="s">
        <v>1262</v>
      </c>
      <c r="I399" s="5">
        <v>22.79</v>
      </c>
      <c r="J399" s="8">
        <v>2490</v>
      </c>
      <c r="K399" s="10">
        <v>682.19178099999999</v>
      </c>
      <c r="L399" s="10">
        <v>190.1472</v>
      </c>
      <c r="M399" s="6">
        <v>13.095117999999999</v>
      </c>
      <c r="N399" s="10">
        <v>214.101462</v>
      </c>
      <c r="O399" s="6">
        <v>11.63</v>
      </c>
      <c r="P399" s="10">
        <v>23.954262</v>
      </c>
      <c r="Q399" s="6">
        <v>3.5113676843000001</v>
      </c>
    </row>
    <row r="400" spans="8:17" x14ac:dyDescent="0.2">
      <c r="H400" s="5" t="s">
        <v>1263</v>
      </c>
      <c r="I400" s="5">
        <v>3.59</v>
      </c>
      <c r="J400" s="8">
        <v>677.08</v>
      </c>
      <c r="K400" s="10">
        <v>677.08</v>
      </c>
      <c r="L400" s="10">
        <v>5.6580000000000004</v>
      </c>
      <c r="M400" s="6">
        <v>119.667727</v>
      </c>
      <c r="N400" s="10">
        <v>5.6580000000000004</v>
      </c>
      <c r="O400" s="6">
        <v>119.667727</v>
      </c>
      <c r="P400" s="10">
        <v>0</v>
      </c>
      <c r="Q400" s="6">
        <v>0</v>
      </c>
    </row>
    <row r="401" spans="8:17" x14ac:dyDescent="0.2">
      <c r="H401" s="5" t="s">
        <v>1264</v>
      </c>
      <c r="I401" s="5">
        <v>36.770000000000003</v>
      </c>
      <c r="J401" s="8">
        <v>2900</v>
      </c>
      <c r="K401" s="10">
        <v>671.29629599999998</v>
      </c>
      <c r="L401" s="10">
        <v>205.69409999999999</v>
      </c>
      <c r="M401" s="6">
        <v>14.098606</v>
      </c>
      <c r="N401" s="10">
        <v>204.22535199999999</v>
      </c>
      <c r="O401" s="6">
        <v>14.2</v>
      </c>
      <c r="P401" s="10">
        <v>-1.4687479999999999</v>
      </c>
      <c r="Q401" s="6">
        <v>-0.21879278869999999</v>
      </c>
    </row>
    <row r="402" spans="8:17" x14ac:dyDescent="0.2">
      <c r="H402" s="5" t="s">
        <v>1265</v>
      </c>
      <c r="I402" s="5">
        <v>10.55</v>
      </c>
      <c r="J402" s="8">
        <v>2280</v>
      </c>
      <c r="K402" s="10">
        <v>670.58823500000005</v>
      </c>
      <c r="L402" s="10">
        <v>228.85400000000001</v>
      </c>
      <c r="M402" s="6">
        <v>9.9626839999999994</v>
      </c>
      <c r="N402" s="10">
        <v>198.43342000000001</v>
      </c>
      <c r="O402" s="6">
        <v>11.49</v>
      </c>
      <c r="P402" s="10">
        <v>-30.420580000000001</v>
      </c>
      <c r="Q402" s="6">
        <v>-4.5364022261999999</v>
      </c>
    </row>
    <row r="403" spans="8:17" x14ac:dyDescent="0.2">
      <c r="H403" s="5" t="s">
        <v>1266</v>
      </c>
      <c r="I403" s="5">
        <v>37.869999999999997</v>
      </c>
      <c r="J403" s="8">
        <v>3020</v>
      </c>
      <c r="K403" s="10">
        <v>666.66666699999996</v>
      </c>
      <c r="L403" s="10">
        <v>189.7098</v>
      </c>
      <c r="M403" s="6">
        <v>15.919051</v>
      </c>
      <c r="N403" s="10">
        <v>223.53811999999999</v>
      </c>
      <c r="O403" s="6">
        <v>13.51</v>
      </c>
      <c r="P403" s="10">
        <v>33.828319999999998</v>
      </c>
      <c r="Q403" s="6">
        <v>5.0742479866999997</v>
      </c>
    </row>
    <row r="404" spans="8:17" x14ac:dyDescent="0.2">
      <c r="H404" s="5" t="s">
        <v>1267</v>
      </c>
      <c r="I404" s="5">
        <v>59.69</v>
      </c>
      <c r="J404" s="8">
        <v>9400</v>
      </c>
      <c r="K404" s="10">
        <v>659.18653600000005</v>
      </c>
      <c r="L404" s="10">
        <v>212.679</v>
      </c>
      <c r="M404" s="6">
        <v>44.198064000000002</v>
      </c>
      <c r="N404" s="10">
        <v>222.06473</v>
      </c>
      <c r="O404" s="6">
        <v>42.33</v>
      </c>
      <c r="P404" s="10">
        <v>9.3857300000000006</v>
      </c>
      <c r="Q404" s="6">
        <v>1.4238351357000001</v>
      </c>
    </row>
    <row r="405" spans="8:17" x14ac:dyDescent="0.2">
      <c r="H405" s="5" t="s">
        <v>1268</v>
      </c>
      <c r="I405" s="5">
        <v>9.77</v>
      </c>
      <c r="J405" s="8">
        <v>912.81</v>
      </c>
      <c r="K405" s="10">
        <v>656.69784200000004</v>
      </c>
      <c r="L405" s="10">
        <v>-130.80199999999999</v>
      </c>
      <c r="M405" s="6">
        <v>-6.9785630000000003</v>
      </c>
      <c r="N405" s="10">
        <v>150.38056</v>
      </c>
      <c r="O405" s="6">
        <v>6.07</v>
      </c>
      <c r="P405" s="10">
        <v>281.18256000000002</v>
      </c>
      <c r="Q405" s="6">
        <v>42.8176464525</v>
      </c>
    </row>
    <row r="406" spans="8:17" x14ac:dyDescent="0.2">
      <c r="H406" s="5" t="s">
        <v>1269</v>
      </c>
      <c r="I406" s="5">
        <v>51.72</v>
      </c>
      <c r="J406" s="8">
        <v>8880</v>
      </c>
      <c r="K406" s="10">
        <v>655.834564</v>
      </c>
      <c r="L406" s="10">
        <v>240.422</v>
      </c>
      <c r="M406" s="6">
        <v>36.935056000000003</v>
      </c>
      <c r="N406" s="10">
        <v>293.553719</v>
      </c>
      <c r="O406" s="6">
        <v>30.25</v>
      </c>
      <c r="P406" s="10">
        <v>53.131718999999997</v>
      </c>
      <c r="Q406" s="6">
        <v>8.1013904883999999</v>
      </c>
    </row>
    <row r="407" spans="8:17" x14ac:dyDescent="0.2">
      <c r="H407" s="5" t="s">
        <v>1270</v>
      </c>
      <c r="I407" s="5">
        <v>30.05</v>
      </c>
      <c r="J407" s="8">
        <v>1810</v>
      </c>
      <c r="K407" s="10">
        <v>653.42960300000004</v>
      </c>
      <c r="L407" s="10">
        <v>-41.455199999999998</v>
      </c>
      <c r="M407" s="6">
        <v>-43.661591000000001</v>
      </c>
      <c r="N407" s="10">
        <v>54.029851000000001</v>
      </c>
      <c r="O407" s="6">
        <v>33.5</v>
      </c>
      <c r="P407" s="10">
        <v>95.485050999999999</v>
      </c>
      <c r="Q407" s="6">
        <v>14.612905556199999</v>
      </c>
    </row>
    <row r="408" spans="8:17" x14ac:dyDescent="0.2">
      <c r="H408" s="5" t="s">
        <v>1271</v>
      </c>
      <c r="I408" s="5">
        <v>42.98</v>
      </c>
      <c r="J408" s="8">
        <v>1500</v>
      </c>
      <c r="K408" s="10">
        <v>646.55172400000004</v>
      </c>
      <c r="L408" s="10">
        <v>28.9255</v>
      </c>
      <c r="M408" s="6">
        <v>51.857357999999998</v>
      </c>
      <c r="N408" s="10">
        <v>106.082037</v>
      </c>
      <c r="O408" s="6">
        <v>14.14</v>
      </c>
      <c r="P408" s="10">
        <v>77.156537</v>
      </c>
      <c r="Q408" s="6">
        <v>11.9335443545</v>
      </c>
    </row>
    <row r="409" spans="8:17" x14ac:dyDescent="0.2">
      <c r="H409" s="5" t="s">
        <v>1272</v>
      </c>
      <c r="I409" s="5">
        <v>38.96</v>
      </c>
      <c r="J409" s="8">
        <v>5830</v>
      </c>
      <c r="K409" s="10">
        <v>646.34146299999998</v>
      </c>
      <c r="L409" s="10">
        <v>32.925199999999997</v>
      </c>
      <c r="M409" s="6">
        <v>177.06802099999999</v>
      </c>
      <c r="N409" s="10">
        <v>62.850366999999999</v>
      </c>
      <c r="O409" s="6">
        <v>92.76</v>
      </c>
      <c r="P409" s="10">
        <v>29.925166999999998</v>
      </c>
      <c r="Q409" s="6">
        <v>4.6299314264999998</v>
      </c>
    </row>
    <row r="410" spans="8:17" x14ac:dyDescent="0.2">
      <c r="H410" s="5" t="s">
        <v>1273</v>
      </c>
      <c r="I410" s="5">
        <v>20.56</v>
      </c>
      <c r="J410" s="8">
        <v>4000</v>
      </c>
      <c r="K410" s="10">
        <v>646.20355400000005</v>
      </c>
      <c r="L410" s="10">
        <v>7.7759999999999998</v>
      </c>
      <c r="M410" s="6">
        <v>514.40329199999996</v>
      </c>
      <c r="N410" s="10">
        <v>164.948454</v>
      </c>
      <c r="O410" s="6">
        <v>24.25</v>
      </c>
      <c r="P410" s="10">
        <v>157.17245399999999</v>
      </c>
      <c r="Q410" s="6">
        <v>24.322437195900001</v>
      </c>
    </row>
    <row r="411" spans="8:17" x14ac:dyDescent="0.2">
      <c r="H411" s="5" t="s">
        <v>1274</v>
      </c>
      <c r="I411" s="5">
        <v>37.299999999999997</v>
      </c>
      <c r="J411" s="8">
        <v>8890</v>
      </c>
      <c r="K411" s="10">
        <v>638.64942499999995</v>
      </c>
      <c r="L411" s="10">
        <v>278.97480000000002</v>
      </c>
      <c r="M411" s="6">
        <v>31.866678</v>
      </c>
      <c r="N411" s="10">
        <v>241.18285399999999</v>
      </c>
      <c r="O411" s="6">
        <v>36.86</v>
      </c>
      <c r="P411" s="10">
        <v>-37.791946000000003</v>
      </c>
      <c r="Q411" s="6">
        <v>-5.9174790521</v>
      </c>
    </row>
    <row r="412" spans="8:17" x14ac:dyDescent="0.2">
      <c r="H412" s="5" t="s">
        <v>1275</v>
      </c>
      <c r="I412" s="5">
        <v>261.77999999999997</v>
      </c>
      <c r="J412" s="8">
        <v>939.79</v>
      </c>
      <c r="K412" s="10">
        <v>634.99324300000001</v>
      </c>
      <c r="L412" s="10">
        <v>114.1979</v>
      </c>
      <c r="M412" s="6">
        <v>8.2294859999999996</v>
      </c>
      <c r="N412" s="10">
        <v>114.1979</v>
      </c>
      <c r="O412" s="6">
        <v>8.2294859999999996</v>
      </c>
      <c r="P412" s="10">
        <v>0</v>
      </c>
      <c r="Q412" s="6">
        <v>0</v>
      </c>
    </row>
    <row r="413" spans="8:17" x14ac:dyDescent="0.2">
      <c r="H413" s="5" t="s">
        <v>1276</v>
      </c>
      <c r="I413" s="5">
        <v>25.53</v>
      </c>
      <c r="J413" s="8">
        <v>3180</v>
      </c>
      <c r="K413" s="10">
        <v>633.46613500000001</v>
      </c>
      <c r="L413" s="10">
        <v>228.018</v>
      </c>
      <c r="M413" s="6">
        <v>13.946267000000001</v>
      </c>
      <c r="N413" s="10">
        <v>249.411765</v>
      </c>
      <c r="O413" s="6">
        <v>12.75</v>
      </c>
      <c r="P413" s="10">
        <v>21.393764999999998</v>
      </c>
      <c r="Q413" s="6">
        <v>3.3772546800000001</v>
      </c>
    </row>
    <row r="414" spans="8:17" x14ac:dyDescent="0.2">
      <c r="H414" s="5" t="s">
        <v>1277</v>
      </c>
      <c r="I414" s="5">
        <v>30.22</v>
      </c>
      <c r="J414" s="8">
        <v>5830</v>
      </c>
      <c r="K414" s="10">
        <v>632.32104100000004</v>
      </c>
      <c r="L414" s="10">
        <v>177.4956</v>
      </c>
      <c r="M414" s="6">
        <v>32.845885000000003</v>
      </c>
      <c r="N414" s="10">
        <v>152.41830100000001</v>
      </c>
      <c r="O414" s="6">
        <v>38.25</v>
      </c>
      <c r="P414" s="10">
        <v>-25.077299</v>
      </c>
      <c r="Q414" s="6">
        <v>-3.9659125209999999</v>
      </c>
    </row>
    <row r="415" spans="8:17" x14ac:dyDescent="0.2">
      <c r="H415" s="5" t="s">
        <v>1278</v>
      </c>
      <c r="I415" s="5">
        <v>26.81</v>
      </c>
      <c r="J415" s="8">
        <v>568.91</v>
      </c>
      <c r="K415" s="10">
        <v>632.12222199999997</v>
      </c>
      <c r="L415" s="10">
        <v>-31.617799999999999</v>
      </c>
      <c r="M415" s="6">
        <v>-17.993345999999999</v>
      </c>
      <c r="N415" s="10">
        <v>73.884416000000002</v>
      </c>
      <c r="O415" s="6">
        <v>7.7</v>
      </c>
      <c r="P415" s="10">
        <v>105.502216</v>
      </c>
      <c r="Q415" s="6">
        <v>16.690160838400001</v>
      </c>
    </row>
    <row r="416" spans="8:17" x14ac:dyDescent="0.2">
      <c r="H416" s="5" t="s">
        <v>1279</v>
      </c>
      <c r="I416" s="5">
        <v>81.28</v>
      </c>
      <c r="J416" s="8">
        <v>855.07</v>
      </c>
      <c r="K416" s="10">
        <v>628.72794099999999</v>
      </c>
      <c r="L416" s="10">
        <v>82.161199999999994</v>
      </c>
      <c r="M416" s="6">
        <v>10.407223999999999</v>
      </c>
      <c r="N416" s="10">
        <v>97.499430000000004</v>
      </c>
      <c r="O416" s="6">
        <v>8.77</v>
      </c>
      <c r="P416" s="10">
        <v>15.338229999999999</v>
      </c>
      <c r="Q416" s="6">
        <v>2.4395654893000001</v>
      </c>
    </row>
    <row r="417" spans="8:17" x14ac:dyDescent="0.2">
      <c r="H417" s="5" t="s">
        <v>1280</v>
      </c>
      <c r="I417" s="5">
        <v>20.96</v>
      </c>
      <c r="J417" s="8">
        <v>1520</v>
      </c>
      <c r="K417" s="10">
        <v>628.09917399999995</v>
      </c>
      <c r="L417" s="10">
        <v>-178.10400000000001</v>
      </c>
      <c r="M417" s="6">
        <v>-8.5343389999999992</v>
      </c>
      <c r="N417" s="10">
        <v>41.338047000000003</v>
      </c>
      <c r="O417" s="6">
        <v>36.770000000000003</v>
      </c>
      <c r="P417" s="10">
        <v>219.442047</v>
      </c>
      <c r="Q417" s="6">
        <v>34.937483849800003</v>
      </c>
    </row>
    <row r="418" spans="8:17" x14ac:dyDescent="0.2">
      <c r="H418" s="5" t="s">
        <v>1281</v>
      </c>
      <c r="I418" s="5">
        <v>30.9</v>
      </c>
      <c r="J418" s="8">
        <v>1470</v>
      </c>
      <c r="K418" s="10">
        <v>622.88135599999998</v>
      </c>
      <c r="L418" s="10">
        <v>-109.13500000000001</v>
      </c>
      <c r="M418" s="6">
        <v>-13.469556000000001</v>
      </c>
      <c r="N418" s="10">
        <v>-109.13500000000001</v>
      </c>
      <c r="O418" s="6">
        <v>-13.469556000000001</v>
      </c>
      <c r="P418" s="10">
        <v>0</v>
      </c>
      <c r="Q418" s="6">
        <v>0</v>
      </c>
    </row>
    <row r="419" spans="8:17" x14ac:dyDescent="0.2">
      <c r="H419" s="5" t="s">
        <v>1282</v>
      </c>
      <c r="I419" s="5">
        <v>27.93</v>
      </c>
      <c r="J419" s="8">
        <v>3120</v>
      </c>
      <c r="K419" s="10">
        <v>622.75449100000003</v>
      </c>
      <c r="L419" s="10">
        <v>165.16800000000001</v>
      </c>
      <c r="M419" s="6">
        <v>18.889858</v>
      </c>
      <c r="N419" s="10">
        <v>89.041095999999996</v>
      </c>
      <c r="O419" s="6">
        <v>35.04</v>
      </c>
      <c r="P419" s="10">
        <v>-76.126903999999996</v>
      </c>
      <c r="Q419" s="6">
        <v>-12.2242240253</v>
      </c>
    </row>
    <row r="420" spans="8:17" x14ac:dyDescent="0.2">
      <c r="H420" s="5" t="s">
        <v>1283</v>
      </c>
      <c r="I420" s="5">
        <v>25.69</v>
      </c>
      <c r="J420" s="8">
        <v>2300</v>
      </c>
      <c r="K420" s="10">
        <v>618.27957000000004</v>
      </c>
      <c r="L420" s="10">
        <v>197.29599999999999</v>
      </c>
      <c r="M420" s="6">
        <v>11.657610999999999</v>
      </c>
      <c r="N420" s="10">
        <v>184.59069</v>
      </c>
      <c r="O420" s="6">
        <v>12.46</v>
      </c>
      <c r="P420" s="10">
        <v>-12.705310000000001</v>
      </c>
      <c r="Q420" s="6">
        <v>-2.0549457576000001</v>
      </c>
    </row>
    <row r="421" spans="8:17" x14ac:dyDescent="0.2">
      <c r="H421" s="5" t="s">
        <v>1284</v>
      </c>
      <c r="I421" s="5">
        <v>25.14</v>
      </c>
      <c r="J421" s="8">
        <v>2470</v>
      </c>
      <c r="K421" s="10">
        <v>612.90322600000002</v>
      </c>
      <c r="L421" s="10">
        <v>203.70869999999999</v>
      </c>
      <c r="M421" s="6">
        <v>12.125157</v>
      </c>
      <c r="N421" s="10">
        <v>197.284345</v>
      </c>
      <c r="O421" s="6">
        <v>12.52</v>
      </c>
      <c r="P421" s="10">
        <v>-6.4243550000000003</v>
      </c>
      <c r="Q421" s="6">
        <v>-1.0481842290000001</v>
      </c>
    </row>
    <row r="422" spans="8:17" x14ac:dyDescent="0.2">
      <c r="H422" s="5" t="s">
        <v>1285</v>
      </c>
      <c r="I422" s="5">
        <v>22.14</v>
      </c>
      <c r="J422" s="8">
        <v>3140</v>
      </c>
      <c r="K422" s="10">
        <v>606.17760599999997</v>
      </c>
      <c r="L422" s="10">
        <v>96.478399999999993</v>
      </c>
      <c r="M422" s="6">
        <v>32.546145000000003</v>
      </c>
      <c r="N422" s="10">
        <v>96.478399999999993</v>
      </c>
      <c r="O422" s="6">
        <v>32.546145000000003</v>
      </c>
      <c r="P422" s="10">
        <v>0</v>
      </c>
      <c r="Q422" s="6">
        <v>0</v>
      </c>
    </row>
    <row r="423" spans="8:17" x14ac:dyDescent="0.2">
      <c r="H423" s="5" t="s">
        <v>1286</v>
      </c>
      <c r="I423" s="5">
        <v>58.92</v>
      </c>
      <c r="J423" s="8">
        <v>2490</v>
      </c>
      <c r="K423" s="10">
        <v>601.44927499999994</v>
      </c>
      <c r="L423" s="10">
        <v>186.745</v>
      </c>
      <c r="M423" s="6">
        <v>13.333690000000001</v>
      </c>
      <c r="N423" s="10">
        <v>214.47028399999999</v>
      </c>
      <c r="O423" s="6">
        <v>11.61</v>
      </c>
      <c r="P423" s="10">
        <v>27.725283999999998</v>
      </c>
      <c r="Q423" s="6">
        <v>4.6097460540000004</v>
      </c>
    </row>
    <row r="424" spans="8:17" x14ac:dyDescent="0.2">
      <c r="H424" s="5" t="s">
        <v>1287</v>
      </c>
      <c r="I424" s="5">
        <v>82.82</v>
      </c>
      <c r="J424" s="8">
        <v>1490</v>
      </c>
      <c r="K424" s="10">
        <v>593.62549799999999</v>
      </c>
      <c r="L424" s="10">
        <v>45.669199999999996</v>
      </c>
      <c r="M424" s="6">
        <v>32.625926999999997</v>
      </c>
      <c r="N424" s="10">
        <v>45.669199999999996</v>
      </c>
      <c r="O424" s="6">
        <v>32.625926999999997</v>
      </c>
      <c r="P424" s="10">
        <v>0</v>
      </c>
      <c r="Q424" s="6">
        <v>0</v>
      </c>
    </row>
    <row r="425" spans="8:17" x14ac:dyDescent="0.2">
      <c r="H425" s="5" t="s">
        <v>1288</v>
      </c>
      <c r="I425" s="5">
        <v>21.4</v>
      </c>
      <c r="J425" s="8">
        <v>1310</v>
      </c>
      <c r="K425" s="10">
        <v>592.76018099999999</v>
      </c>
      <c r="L425" s="10">
        <v>77.927199999999999</v>
      </c>
      <c r="M425" s="6">
        <v>16.810562000000001</v>
      </c>
      <c r="N425" s="10">
        <v>161.330049</v>
      </c>
      <c r="O425" s="6">
        <v>8.1199999999999992</v>
      </c>
      <c r="P425" s="10">
        <v>83.402849000000003</v>
      </c>
      <c r="Q425" s="6">
        <v>14.070251669199999</v>
      </c>
    </row>
    <row r="426" spans="8:17" x14ac:dyDescent="0.2">
      <c r="H426" s="5" t="s">
        <v>1289</v>
      </c>
      <c r="I426" s="5">
        <v>1.81</v>
      </c>
      <c r="J426" s="8">
        <v>248.42</v>
      </c>
      <c r="K426" s="10">
        <v>591.47618999999997</v>
      </c>
      <c r="L426" s="10">
        <v>8.2349999999999994</v>
      </c>
      <c r="M426" s="6">
        <v>30.166363</v>
      </c>
      <c r="N426" s="10">
        <v>8.2349999999999994</v>
      </c>
      <c r="O426" s="6">
        <v>30.166363</v>
      </c>
      <c r="P426" s="10">
        <v>0</v>
      </c>
      <c r="Q426" s="6">
        <v>0</v>
      </c>
    </row>
    <row r="427" spans="8:17" x14ac:dyDescent="0.2">
      <c r="H427" s="5" t="s">
        <v>1290</v>
      </c>
      <c r="I427" s="5">
        <v>85</v>
      </c>
      <c r="J427" s="8">
        <v>2860</v>
      </c>
      <c r="K427" s="10">
        <v>588.47736599999996</v>
      </c>
      <c r="L427" s="10">
        <v>176.01159999999999</v>
      </c>
      <c r="M427" s="6">
        <v>16.248929</v>
      </c>
      <c r="N427" s="10">
        <v>186.44067799999999</v>
      </c>
      <c r="O427" s="6">
        <v>15.34</v>
      </c>
      <c r="P427" s="10">
        <v>10.429078000000001</v>
      </c>
      <c r="Q427" s="6">
        <v>1.7722139481000001</v>
      </c>
    </row>
    <row r="428" spans="8:17" x14ac:dyDescent="0.2">
      <c r="H428" s="5" t="s">
        <v>1291</v>
      </c>
      <c r="I428" s="5">
        <v>27.91</v>
      </c>
      <c r="J428" s="8">
        <v>751.34</v>
      </c>
      <c r="K428" s="10">
        <v>586.984375</v>
      </c>
      <c r="L428" s="10">
        <v>53.84</v>
      </c>
      <c r="M428" s="6">
        <v>13.955052</v>
      </c>
      <c r="N428" s="10">
        <v>53.84</v>
      </c>
      <c r="O428" s="6">
        <v>13.955052</v>
      </c>
      <c r="P428" s="10">
        <v>0</v>
      </c>
      <c r="Q428" s="6">
        <v>0</v>
      </c>
    </row>
    <row r="429" spans="8:17" x14ac:dyDescent="0.2">
      <c r="H429" s="5" t="s">
        <v>1292</v>
      </c>
      <c r="I429" s="5">
        <v>29.44</v>
      </c>
      <c r="J429" s="8">
        <v>1790</v>
      </c>
      <c r="K429" s="10">
        <v>586.88524600000005</v>
      </c>
      <c r="L429" s="10">
        <v>156.53870000000001</v>
      </c>
      <c r="M429" s="6">
        <v>11.434872</v>
      </c>
      <c r="N429" s="10">
        <v>192.88793100000001</v>
      </c>
      <c r="O429" s="6">
        <v>9.2799999999999994</v>
      </c>
      <c r="P429" s="10">
        <v>36.349231000000003</v>
      </c>
      <c r="Q429" s="6">
        <v>6.1935840589</v>
      </c>
    </row>
    <row r="430" spans="8:17" x14ac:dyDescent="0.2">
      <c r="H430" s="5" t="s">
        <v>1293</v>
      </c>
      <c r="I430" s="5">
        <v>39.46</v>
      </c>
      <c r="J430" s="8">
        <v>5760</v>
      </c>
      <c r="K430" s="10">
        <v>585.36585400000001</v>
      </c>
      <c r="L430" s="10">
        <v>70.099199999999996</v>
      </c>
      <c r="M430" s="6">
        <v>82.169269</v>
      </c>
      <c r="N430" s="10">
        <v>51.091006</v>
      </c>
      <c r="O430" s="6">
        <v>112.74</v>
      </c>
      <c r="P430" s="10">
        <v>-19.008194</v>
      </c>
      <c r="Q430" s="6">
        <v>-3.2472331666000001</v>
      </c>
    </row>
    <row r="431" spans="8:17" x14ac:dyDescent="0.2">
      <c r="H431" s="5" t="s">
        <v>1294</v>
      </c>
      <c r="I431" s="5">
        <v>91.76</v>
      </c>
      <c r="J431" s="8">
        <v>3680</v>
      </c>
      <c r="K431" s="10">
        <v>585.05564400000003</v>
      </c>
      <c r="L431" s="10">
        <v>216.648</v>
      </c>
      <c r="M431" s="6">
        <v>16.986079</v>
      </c>
      <c r="N431" s="10">
        <v>215.96244100000001</v>
      </c>
      <c r="O431" s="6">
        <v>17.04</v>
      </c>
      <c r="P431" s="10">
        <v>-0.68555900000000003</v>
      </c>
      <c r="Q431" s="6">
        <v>-0.1171783731</v>
      </c>
    </row>
    <row r="432" spans="8:17" x14ac:dyDescent="0.2">
      <c r="H432" s="5" t="s">
        <v>1295</v>
      </c>
      <c r="I432" s="5">
        <v>91.08</v>
      </c>
      <c r="J432" s="8">
        <v>709.51</v>
      </c>
      <c r="K432" s="10">
        <v>576.83739800000001</v>
      </c>
      <c r="L432" s="10">
        <v>46.973700000000001</v>
      </c>
      <c r="M432" s="6">
        <v>15.104409</v>
      </c>
      <c r="N432" s="10">
        <v>56.534661</v>
      </c>
      <c r="O432" s="6">
        <v>12.55</v>
      </c>
      <c r="P432" s="10">
        <v>9.5609610000000007</v>
      </c>
      <c r="Q432" s="6">
        <v>1.6574794529000001</v>
      </c>
    </row>
    <row r="433" spans="8:17" x14ac:dyDescent="0.2">
      <c r="H433" s="5" t="s">
        <v>1296</v>
      </c>
      <c r="I433" s="5">
        <v>3.1</v>
      </c>
      <c r="J433" s="8">
        <v>224.87</v>
      </c>
      <c r="K433" s="10">
        <v>576.589744</v>
      </c>
      <c r="L433" s="10">
        <v>49.3748</v>
      </c>
      <c r="M433" s="6">
        <v>4.5543480000000001</v>
      </c>
      <c r="N433" s="10">
        <v>832.85185200000001</v>
      </c>
      <c r="O433" s="6">
        <v>0.27</v>
      </c>
      <c r="P433" s="10">
        <v>783.47705199999996</v>
      </c>
      <c r="Q433" s="6">
        <v>135.8811981243</v>
      </c>
    </row>
    <row r="434" spans="8:17" x14ac:dyDescent="0.2">
      <c r="H434" s="5" t="s">
        <v>1297</v>
      </c>
      <c r="I434" s="5">
        <v>14.77</v>
      </c>
      <c r="J434" s="8">
        <v>2580</v>
      </c>
      <c r="K434" s="10">
        <v>572.06208400000003</v>
      </c>
      <c r="L434" s="10">
        <v>136.45320000000001</v>
      </c>
      <c r="M434" s="6">
        <v>18.907582000000001</v>
      </c>
      <c r="N434" s="10">
        <v>18.51586</v>
      </c>
      <c r="O434" s="6">
        <v>139.34</v>
      </c>
      <c r="P434" s="10">
        <v>-117.93734000000001</v>
      </c>
      <c r="Q434" s="6">
        <v>-20.616178341600001</v>
      </c>
    </row>
    <row r="435" spans="8:17" x14ac:dyDescent="0.2">
      <c r="H435" s="5" t="s">
        <v>1298</v>
      </c>
      <c r="I435" s="5">
        <v>3.14</v>
      </c>
      <c r="J435" s="8">
        <v>312.37</v>
      </c>
      <c r="K435" s="10">
        <v>567.94545500000004</v>
      </c>
      <c r="L435" s="10">
        <v>63.667200000000001</v>
      </c>
      <c r="M435" s="6">
        <v>4.9062939999999999</v>
      </c>
      <c r="N435" s="10">
        <v>84.653116999999995</v>
      </c>
      <c r="O435" s="6">
        <v>3.69</v>
      </c>
      <c r="P435" s="10">
        <v>20.985917000000001</v>
      </c>
      <c r="Q435" s="6">
        <v>3.6950584538000002</v>
      </c>
    </row>
    <row r="436" spans="8:17" x14ac:dyDescent="0.2">
      <c r="H436" s="5" t="s">
        <v>1299</v>
      </c>
      <c r="I436" s="5">
        <v>111.1</v>
      </c>
      <c r="J436" s="8">
        <v>4190</v>
      </c>
      <c r="K436" s="10">
        <v>566.21621600000003</v>
      </c>
      <c r="L436" s="10">
        <v>78.374399999999994</v>
      </c>
      <c r="M436" s="6">
        <v>53.461334000000001</v>
      </c>
      <c r="N436" s="10">
        <v>79.310997999999998</v>
      </c>
      <c r="O436" s="6">
        <v>52.83</v>
      </c>
      <c r="P436" s="10">
        <v>0.93659800000000004</v>
      </c>
      <c r="Q436" s="6">
        <v>0.1654134079</v>
      </c>
    </row>
    <row r="437" spans="8:17" x14ac:dyDescent="0.2">
      <c r="H437" s="5" t="s">
        <v>1300</v>
      </c>
      <c r="I437" s="5">
        <v>104.19</v>
      </c>
      <c r="J437" s="8">
        <v>4860</v>
      </c>
      <c r="K437" s="10">
        <v>565.77415599999995</v>
      </c>
      <c r="L437" s="10">
        <v>307.29169999999999</v>
      </c>
      <c r="M437" s="6">
        <v>15.815592000000001</v>
      </c>
      <c r="N437" s="10">
        <v>160.820649</v>
      </c>
      <c r="O437" s="6">
        <v>30.22</v>
      </c>
      <c r="P437" s="10">
        <v>-146.47105099999999</v>
      </c>
      <c r="Q437" s="6">
        <v>-25.888607648600001</v>
      </c>
    </row>
    <row r="438" spans="8:17" x14ac:dyDescent="0.2">
      <c r="H438" s="5" t="s">
        <v>1301</v>
      </c>
      <c r="I438" s="5">
        <v>44.22</v>
      </c>
      <c r="J438" s="8">
        <v>3070</v>
      </c>
      <c r="K438" s="10">
        <v>565.37753199999997</v>
      </c>
      <c r="L438" s="10">
        <v>200.47929999999999</v>
      </c>
      <c r="M438" s="6">
        <v>15.313302</v>
      </c>
      <c r="N438" s="10">
        <v>293.77990399999999</v>
      </c>
      <c r="O438" s="6">
        <v>10.45</v>
      </c>
      <c r="P438" s="10">
        <v>93.300604000000007</v>
      </c>
      <c r="Q438" s="6">
        <v>16.502354442400001</v>
      </c>
    </row>
    <row r="439" spans="8:17" x14ac:dyDescent="0.2">
      <c r="H439" s="5" t="s">
        <v>1302</v>
      </c>
      <c r="I439" s="5">
        <v>99.41</v>
      </c>
      <c r="J439" s="8">
        <v>710.43</v>
      </c>
      <c r="K439" s="10">
        <v>555.02343800000006</v>
      </c>
      <c r="L439" s="10">
        <v>64.206999999999994</v>
      </c>
      <c r="M439" s="6">
        <v>11.064681</v>
      </c>
      <c r="N439" s="10">
        <v>64.206999999999994</v>
      </c>
      <c r="O439" s="6">
        <v>11.064681</v>
      </c>
      <c r="P439" s="10">
        <v>0</v>
      </c>
      <c r="Q439" s="6">
        <v>0</v>
      </c>
    </row>
    <row r="440" spans="8:17" x14ac:dyDescent="0.2">
      <c r="H440" s="5" t="s">
        <v>1303</v>
      </c>
      <c r="I440" s="5">
        <v>119.69</v>
      </c>
      <c r="J440" s="8">
        <v>804.32</v>
      </c>
      <c r="K440" s="10">
        <v>554.70344799999998</v>
      </c>
      <c r="L440" s="10">
        <v>54.297600000000003</v>
      </c>
      <c r="M440" s="6">
        <v>14.813178000000001</v>
      </c>
      <c r="N440" s="10">
        <v>104.186528</v>
      </c>
      <c r="O440" s="6">
        <v>7.72</v>
      </c>
      <c r="P440" s="10">
        <v>49.888928</v>
      </c>
      <c r="Q440" s="6">
        <v>8.9938017606000003</v>
      </c>
    </row>
    <row r="441" spans="8:17" x14ac:dyDescent="0.2">
      <c r="H441" s="5" t="s">
        <v>1304</v>
      </c>
      <c r="I441" s="5">
        <v>30.99</v>
      </c>
      <c r="J441" s="8">
        <v>2440</v>
      </c>
      <c r="K441" s="10">
        <v>550.79006800000002</v>
      </c>
      <c r="L441" s="10">
        <v>177.7038</v>
      </c>
      <c r="M441" s="6">
        <v>13.730714000000001</v>
      </c>
      <c r="N441" s="10">
        <v>181.143281</v>
      </c>
      <c r="O441" s="6">
        <v>13.47</v>
      </c>
      <c r="P441" s="10">
        <v>3.4394809999999998</v>
      </c>
      <c r="Q441" s="6">
        <v>0.62446321520000003</v>
      </c>
    </row>
    <row r="442" spans="8:17" x14ac:dyDescent="0.2">
      <c r="H442" s="5" t="s">
        <v>1305</v>
      </c>
      <c r="I442" s="5">
        <v>11.95</v>
      </c>
      <c r="J442" s="8">
        <v>1240</v>
      </c>
      <c r="K442" s="10">
        <v>548.67256599999996</v>
      </c>
      <c r="L442" s="10">
        <v>64.349800000000002</v>
      </c>
      <c r="M442" s="6">
        <v>19.269679</v>
      </c>
      <c r="N442" s="10">
        <v>25.941423</v>
      </c>
      <c r="O442" s="6">
        <v>47.8</v>
      </c>
      <c r="P442" s="10">
        <v>-38.408377000000002</v>
      </c>
      <c r="Q442" s="6">
        <v>-7.0002365272000002</v>
      </c>
    </row>
    <row r="443" spans="8:17" x14ac:dyDescent="0.2">
      <c r="H443" s="5" t="s">
        <v>1306</v>
      </c>
      <c r="I443" s="5">
        <v>13.55</v>
      </c>
      <c r="J443" s="8">
        <v>1740</v>
      </c>
      <c r="K443" s="10">
        <v>547.16981099999998</v>
      </c>
      <c r="L443" s="10">
        <v>-574.57380000000001</v>
      </c>
      <c r="M443" s="6">
        <v>-3.0283319999999998</v>
      </c>
      <c r="N443" s="10">
        <v>189.956332</v>
      </c>
      <c r="O443" s="6">
        <v>9.16</v>
      </c>
      <c r="P443" s="10">
        <v>764.53013199999998</v>
      </c>
      <c r="Q443" s="6">
        <v>139.72447237770001</v>
      </c>
    </row>
    <row r="444" spans="8:17" x14ac:dyDescent="0.2">
      <c r="H444" s="5" t="s">
        <v>1307</v>
      </c>
      <c r="I444" s="5">
        <v>28.65</v>
      </c>
      <c r="J444" s="8">
        <v>404.25</v>
      </c>
      <c r="K444" s="10">
        <v>546.28378399999997</v>
      </c>
      <c r="L444" s="10">
        <v>-33.017400000000002</v>
      </c>
      <c r="M444" s="6">
        <v>-12.243544</v>
      </c>
      <c r="N444" s="10">
        <v>31.755694999999999</v>
      </c>
      <c r="O444" s="6">
        <v>12.73</v>
      </c>
      <c r="P444" s="10">
        <v>64.773094999999998</v>
      </c>
      <c r="Q444" s="6">
        <v>11.8570415471</v>
      </c>
    </row>
    <row r="445" spans="8:17" x14ac:dyDescent="0.2">
      <c r="H445" s="5" t="s">
        <v>1308</v>
      </c>
      <c r="I445" s="5">
        <v>36.17</v>
      </c>
      <c r="J445" s="8">
        <v>2040</v>
      </c>
      <c r="K445" s="10">
        <v>545.45454500000005</v>
      </c>
      <c r="L445" s="10">
        <v>167.1808</v>
      </c>
      <c r="M445" s="6">
        <v>12.202358</v>
      </c>
      <c r="N445" s="10">
        <v>151.56017800000001</v>
      </c>
      <c r="O445" s="6">
        <v>13.46</v>
      </c>
      <c r="P445" s="10">
        <v>-15.620621999999999</v>
      </c>
      <c r="Q445" s="6">
        <v>-2.8637806439000002</v>
      </c>
    </row>
    <row r="446" spans="8:17" x14ac:dyDescent="0.2">
      <c r="H446" s="5" t="s">
        <v>1309</v>
      </c>
      <c r="I446" s="5">
        <v>41.78</v>
      </c>
      <c r="J446" s="8">
        <v>2710</v>
      </c>
      <c r="K446" s="10">
        <v>545.27162999999996</v>
      </c>
      <c r="L446" s="10">
        <v>174.58099999999999</v>
      </c>
      <c r="M446" s="6">
        <v>15.522880000000001</v>
      </c>
      <c r="N446" s="10">
        <v>198.680352</v>
      </c>
      <c r="O446" s="6">
        <v>13.64</v>
      </c>
      <c r="P446" s="10">
        <v>24.099352</v>
      </c>
      <c r="Q446" s="6">
        <v>4.4196966410999998</v>
      </c>
    </row>
    <row r="447" spans="8:17" x14ac:dyDescent="0.2">
      <c r="H447" s="5" t="s">
        <v>1310</v>
      </c>
      <c r="I447" s="5">
        <v>34.97</v>
      </c>
      <c r="J447" s="8">
        <v>1980</v>
      </c>
      <c r="K447" s="10">
        <v>542.46575299999995</v>
      </c>
      <c r="L447" s="10">
        <v>165.44720000000001</v>
      </c>
      <c r="M447" s="6">
        <v>11.967563999999999</v>
      </c>
      <c r="N447" s="10">
        <v>177.89757399999999</v>
      </c>
      <c r="O447" s="6">
        <v>11.13</v>
      </c>
      <c r="P447" s="10">
        <v>12.450374</v>
      </c>
      <c r="Q447" s="6">
        <v>2.2951447249000001</v>
      </c>
    </row>
    <row r="448" spans="8:17" x14ac:dyDescent="0.2">
      <c r="H448" s="5" t="s">
        <v>1311</v>
      </c>
      <c r="I448" s="5">
        <v>21.49</v>
      </c>
      <c r="J448" s="8">
        <v>2690</v>
      </c>
      <c r="K448" s="10">
        <v>536.92614800000001</v>
      </c>
      <c r="L448" s="10">
        <v>110.044</v>
      </c>
      <c r="M448" s="6">
        <v>24.444768</v>
      </c>
      <c r="N448" s="10">
        <v>51.326082999999997</v>
      </c>
      <c r="O448" s="6">
        <v>52.41</v>
      </c>
      <c r="P448" s="10">
        <v>-58.717917</v>
      </c>
      <c r="Q448" s="6">
        <v>-10.9359392241</v>
      </c>
    </row>
    <row r="449" spans="8:17" x14ac:dyDescent="0.2">
      <c r="H449" s="5" t="s">
        <v>1312</v>
      </c>
      <c r="I449" s="5">
        <v>33.590000000000003</v>
      </c>
      <c r="J449" s="8">
        <v>1980</v>
      </c>
      <c r="K449" s="10">
        <v>533.692722</v>
      </c>
      <c r="L449" s="10">
        <v>147.05000000000001</v>
      </c>
      <c r="M449" s="6">
        <v>13.464808</v>
      </c>
      <c r="N449" s="10">
        <v>142.96028899999999</v>
      </c>
      <c r="O449" s="6">
        <v>13.85</v>
      </c>
      <c r="P449" s="10">
        <v>-4.0897110000000003</v>
      </c>
      <c r="Q449" s="6">
        <v>-0.76630447069999996</v>
      </c>
    </row>
    <row r="450" spans="8:17" x14ac:dyDescent="0.2">
      <c r="H450" s="5" t="s">
        <v>1313</v>
      </c>
      <c r="I450" s="5">
        <v>14.16</v>
      </c>
      <c r="J450" s="8">
        <v>537.79999999999995</v>
      </c>
      <c r="K450" s="10">
        <v>532.47524799999997</v>
      </c>
      <c r="L450" s="10">
        <v>-22.408200000000001</v>
      </c>
      <c r="M450" s="6">
        <v>-24.000143000000001</v>
      </c>
      <c r="N450" s="10">
        <v>-22.408200000000001</v>
      </c>
      <c r="O450" s="6">
        <v>-24.000143000000001</v>
      </c>
      <c r="P450" s="10">
        <v>0</v>
      </c>
      <c r="Q450" s="6">
        <v>0</v>
      </c>
    </row>
    <row r="451" spans="8:17" x14ac:dyDescent="0.2">
      <c r="H451" s="5" t="s">
        <v>1314</v>
      </c>
      <c r="I451" s="5">
        <v>20.58</v>
      </c>
      <c r="J451" s="8">
        <v>1870</v>
      </c>
      <c r="K451" s="10">
        <v>528.24858800000004</v>
      </c>
      <c r="L451" s="10">
        <v>185.84399999999999</v>
      </c>
      <c r="M451" s="6">
        <v>10.062203</v>
      </c>
      <c r="N451" s="10">
        <v>185.84399999999999</v>
      </c>
      <c r="O451" s="6">
        <v>10.062203</v>
      </c>
      <c r="P451" s="10">
        <v>0</v>
      </c>
      <c r="Q451" s="6">
        <v>0</v>
      </c>
    </row>
    <row r="452" spans="8:17" x14ac:dyDescent="0.2">
      <c r="H452" s="5" t="s">
        <v>1315</v>
      </c>
      <c r="I452" s="5">
        <v>39.81</v>
      </c>
      <c r="J452" s="8">
        <v>2860</v>
      </c>
      <c r="K452" s="10">
        <v>526.70349899999997</v>
      </c>
      <c r="L452" s="10">
        <v>190.988</v>
      </c>
      <c r="M452" s="6">
        <v>14.974762999999999</v>
      </c>
      <c r="N452" s="10">
        <v>175.67567600000001</v>
      </c>
      <c r="O452" s="6">
        <v>16.28</v>
      </c>
      <c r="P452" s="10">
        <v>-15.312324</v>
      </c>
      <c r="Q452" s="6">
        <v>-2.9072000378</v>
      </c>
    </row>
    <row r="453" spans="8:17" x14ac:dyDescent="0.2">
      <c r="H453" s="5" t="s">
        <v>1316</v>
      </c>
      <c r="I453" s="5">
        <v>44.63</v>
      </c>
      <c r="J453" s="8">
        <v>4060</v>
      </c>
      <c r="K453" s="10">
        <v>526.58884599999999</v>
      </c>
      <c r="L453" s="10">
        <v>213.52099999999999</v>
      </c>
      <c r="M453" s="6">
        <v>19.014523000000001</v>
      </c>
      <c r="N453" s="10">
        <v>220.532319</v>
      </c>
      <c r="O453" s="6">
        <v>18.41</v>
      </c>
      <c r="P453" s="10">
        <v>7.0113190000000003</v>
      </c>
      <c r="Q453" s="6">
        <v>1.3314599140000001</v>
      </c>
    </row>
    <row r="454" spans="8:17" x14ac:dyDescent="0.2">
      <c r="H454" s="5" t="s">
        <v>1317</v>
      </c>
      <c r="I454" s="5">
        <v>49.47</v>
      </c>
      <c r="J454" s="8">
        <v>4940</v>
      </c>
      <c r="K454" s="10">
        <v>524.973433</v>
      </c>
      <c r="L454" s="10">
        <v>240.6626</v>
      </c>
      <c r="M454" s="6">
        <v>20.526662999999999</v>
      </c>
      <c r="N454" s="10">
        <v>116.344795</v>
      </c>
      <c r="O454" s="6">
        <v>42.46</v>
      </c>
      <c r="P454" s="10">
        <v>-124.31780500000001</v>
      </c>
      <c r="Q454" s="6">
        <v>-23.680780244899999</v>
      </c>
    </row>
    <row r="455" spans="8:17" x14ac:dyDescent="0.2">
      <c r="H455" s="5" t="s">
        <v>1318</v>
      </c>
      <c r="I455" s="5">
        <v>55.69</v>
      </c>
      <c r="J455" s="8">
        <v>1890</v>
      </c>
      <c r="K455" s="10">
        <v>522.09944800000005</v>
      </c>
      <c r="L455" s="10">
        <v>142.21199999999999</v>
      </c>
      <c r="M455" s="6">
        <v>13.290018</v>
      </c>
      <c r="N455" s="10">
        <v>138.157895</v>
      </c>
      <c r="O455" s="6">
        <v>13.68</v>
      </c>
      <c r="P455" s="10">
        <v>-4.0541049999999998</v>
      </c>
      <c r="Q455" s="6">
        <v>-0.77650058479999995</v>
      </c>
    </row>
    <row r="456" spans="8:17" x14ac:dyDescent="0.2">
      <c r="H456" s="5" t="s">
        <v>1319</v>
      </c>
      <c r="I456" s="5">
        <v>13.14</v>
      </c>
      <c r="J456" s="8">
        <v>2540</v>
      </c>
      <c r="K456" s="10">
        <v>517.31160899999998</v>
      </c>
      <c r="L456" s="10">
        <v>40.670699999999997</v>
      </c>
      <c r="M456" s="6">
        <v>62.452821999999998</v>
      </c>
      <c r="N456" s="10">
        <v>38.467362999999999</v>
      </c>
      <c r="O456" s="6">
        <v>66.03</v>
      </c>
      <c r="P456" s="10">
        <v>-2.2033369999999999</v>
      </c>
      <c r="Q456" s="6">
        <v>-0.42592059450000003</v>
      </c>
    </row>
    <row r="457" spans="8:17" x14ac:dyDescent="0.2">
      <c r="H457" s="5" t="s">
        <v>1320</v>
      </c>
      <c r="I457" s="5">
        <v>32.67</v>
      </c>
      <c r="J457" s="8">
        <v>1610</v>
      </c>
      <c r="K457" s="10">
        <v>511.11111099999999</v>
      </c>
      <c r="L457" s="10">
        <v>83.945999999999998</v>
      </c>
      <c r="M457" s="6">
        <v>19.178996000000001</v>
      </c>
      <c r="N457" s="10">
        <v>131.42857100000001</v>
      </c>
      <c r="O457" s="6">
        <v>12.25</v>
      </c>
      <c r="P457" s="10">
        <v>47.482571</v>
      </c>
      <c r="Q457" s="6">
        <v>9.2900683229999999</v>
      </c>
    </row>
    <row r="458" spans="8:17" x14ac:dyDescent="0.2">
      <c r="H458" s="5" t="s">
        <v>1321</v>
      </c>
      <c r="I458" s="5">
        <v>34.909999999999997</v>
      </c>
      <c r="J458" s="8">
        <v>2240</v>
      </c>
      <c r="K458" s="10">
        <v>510.25056899999998</v>
      </c>
      <c r="L458" s="10">
        <v>150.2046</v>
      </c>
      <c r="M458" s="6">
        <v>14.912991999999999</v>
      </c>
      <c r="N458" s="10">
        <v>142.67515900000001</v>
      </c>
      <c r="O458" s="6">
        <v>15.7</v>
      </c>
      <c r="P458" s="10">
        <v>-7.5294410000000003</v>
      </c>
      <c r="Q458" s="6">
        <v>-1.4756359354999999</v>
      </c>
    </row>
    <row r="459" spans="8:17" x14ac:dyDescent="0.2">
      <c r="H459" s="5" t="s">
        <v>1322</v>
      </c>
      <c r="I459" s="5">
        <v>48.41</v>
      </c>
      <c r="J459" s="8">
        <v>1760</v>
      </c>
      <c r="K459" s="10">
        <v>508.67052000000001</v>
      </c>
      <c r="L459" s="10">
        <v>146.12780000000001</v>
      </c>
      <c r="M459" s="6">
        <v>12.044252</v>
      </c>
      <c r="N459" s="10">
        <v>144.02618699999999</v>
      </c>
      <c r="O459" s="6">
        <v>12.22</v>
      </c>
      <c r="P459" s="10">
        <v>-2.101613</v>
      </c>
      <c r="Q459" s="6">
        <v>-0.4131580929</v>
      </c>
    </row>
    <row r="460" spans="8:17" x14ac:dyDescent="0.2">
      <c r="H460" s="5" t="s">
        <v>1323</v>
      </c>
      <c r="I460" s="5">
        <v>25.15</v>
      </c>
      <c r="J460" s="8">
        <v>1650</v>
      </c>
      <c r="K460" s="10">
        <v>506.13496900000001</v>
      </c>
      <c r="L460" s="10">
        <v>89.8857</v>
      </c>
      <c r="M460" s="6">
        <v>18.356646000000001</v>
      </c>
      <c r="N460" s="10">
        <v>76.495131999999998</v>
      </c>
      <c r="O460" s="6">
        <v>21.57</v>
      </c>
      <c r="P460" s="10">
        <v>-13.390568</v>
      </c>
      <c r="Q460" s="6">
        <v>-2.6456515917000001</v>
      </c>
    </row>
    <row r="461" spans="8:17" x14ac:dyDescent="0.2">
      <c r="H461" s="5" t="s">
        <v>1324</v>
      </c>
      <c r="I461" s="5">
        <v>22.17</v>
      </c>
      <c r="J461" s="8">
        <v>1070</v>
      </c>
      <c r="K461" s="10">
        <v>500</v>
      </c>
      <c r="L461" s="10">
        <v>2.8944000000000001</v>
      </c>
      <c r="M461" s="6">
        <v>369.67938099999998</v>
      </c>
      <c r="N461" s="10">
        <v>185.12110699999999</v>
      </c>
      <c r="O461" s="6">
        <v>5.78</v>
      </c>
      <c r="P461" s="10">
        <v>182.226707</v>
      </c>
      <c r="Q461" s="6">
        <v>36.445341453300003</v>
      </c>
    </row>
    <row r="462" spans="8:17" x14ac:dyDescent="0.2">
      <c r="H462" s="5" t="s">
        <v>1325</v>
      </c>
      <c r="I462" s="5">
        <v>15.32</v>
      </c>
      <c r="J462" s="8">
        <v>39.96</v>
      </c>
      <c r="K462" s="10">
        <v>499.5</v>
      </c>
      <c r="L462" s="10">
        <v>-3.7584</v>
      </c>
      <c r="M462" s="6">
        <v>-10.632184000000001</v>
      </c>
      <c r="N462" s="10">
        <v>-3.7584</v>
      </c>
      <c r="O462" s="6">
        <v>-10.632184000000001</v>
      </c>
      <c r="P462" s="10">
        <v>0</v>
      </c>
      <c r="Q462" s="6">
        <v>0</v>
      </c>
    </row>
    <row r="463" spans="8:17" x14ac:dyDescent="0.2">
      <c r="H463" s="5" t="s">
        <v>1326</v>
      </c>
      <c r="I463" s="5">
        <v>5.0999999999999996</v>
      </c>
      <c r="J463" s="8">
        <v>349.39</v>
      </c>
      <c r="K463" s="10">
        <v>499.12857100000002</v>
      </c>
      <c r="L463" s="10">
        <v>87.0077</v>
      </c>
      <c r="M463" s="6">
        <v>4.0156219999999996</v>
      </c>
      <c r="N463" s="10">
        <v>87.0077</v>
      </c>
      <c r="O463" s="6">
        <v>4.0156219999999996</v>
      </c>
      <c r="P463" s="10">
        <v>0</v>
      </c>
      <c r="Q463" s="6">
        <v>0</v>
      </c>
    </row>
    <row r="464" spans="8:17" x14ac:dyDescent="0.2">
      <c r="H464" s="5" t="s">
        <v>1327</v>
      </c>
      <c r="I464" s="5">
        <v>13.21</v>
      </c>
      <c r="J464" s="8">
        <v>388.64</v>
      </c>
      <c r="K464" s="10">
        <v>498.25641000000002</v>
      </c>
      <c r="L464" s="10">
        <v>20.299800000000001</v>
      </c>
      <c r="M464" s="6">
        <v>19.145015999999998</v>
      </c>
      <c r="N464" s="10">
        <v>51.204216000000002</v>
      </c>
      <c r="O464" s="6">
        <v>7.59</v>
      </c>
      <c r="P464" s="10">
        <v>30.904416000000001</v>
      </c>
      <c r="Q464" s="6">
        <v>6.2025124891000001</v>
      </c>
    </row>
    <row r="465" spans="8:17" x14ac:dyDescent="0.2">
      <c r="H465" s="5" t="s">
        <v>1328</v>
      </c>
      <c r="I465" s="5">
        <v>43.32</v>
      </c>
      <c r="J465" s="8">
        <v>2810</v>
      </c>
      <c r="K465" s="10">
        <v>496.466431</v>
      </c>
      <c r="L465" s="10">
        <v>206.68010000000001</v>
      </c>
      <c r="M465" s="6">
        <v>13.595890000000001</v>
      </c>
      <c r="N465" s="10">
        <v>206.68010000000001</v>
      </c>
      <c r="O465" s="6">
        <v>13.595890000000001</v>
      </c>
      <c r="P465" s="10">
        <v>0</v>
      </c>
      <c r="Q465" s="6">
        <v>0</v>
      </c>
    </row>
    <row r="466" spans="8:17" x14ac:dyDescent="0.2">
      <c r="H466" s="5" t="s">
        <v>1329</v>
      </c>
      <c r="I466" s="5">
        <v>30.46</v>
      </c>
      <c r="J466" s="8">
        <v>3920</v>
      </c>
      <c r="K466" s="10">
        <v>494.94949500000001</v>
      </c>
      <c r="L466" s="10">
        <v>298.51440000000002</v>
      </c>
      <c r="M466" s="6">
        <v>13.131695000000001</v>
      </c>
      <c r="N466" s="10">
        <v>139.253996</v>
      </c>
      <c r="O466" s="6">
        <v>28.15</v>
      </c>
      <c r="P466" s="10">
        <v>-159.26040399999999</v>
      </c>
      <c r="Q466" s="6">
        <v>-32.177101942199997</v>
      </c>
    </row>
    <row r="467" spans="8:17" x14ac:dyDescent="0.2">
      <c r="H467" s="5" t="s">
        <v>1330</v>
      </c>
      <c r="I467" s="5">
        <v>373.89</v>
      </c>
      <c r="J467" s="8">
        <v>14320</v>
      </c>
      <c r="K467" s="10">
        <v>493.79310299999997</v>
      </c>
      <c r="L467" s="10">
        <v>202.27680000000001</v>
      </c>
      <c r="M467" s="6">
        <v>70.794079999999994</v>
      </c>
      <c r="N467" s="10">
        <v>235.56505999999999</v>
      </c>
      <c r="O467" s="6">
        <v>60.79</v>
      </c>
      <c r="P467" s="10">
        <v>33.288260000000001</v>
      </c>
      <c r="Q467" s="6">
        <v>6.7413375784999996</v>
      </c>
    </row>
    <row r="468" spans="8:17" x14ac:dyDescent="0.2">
      <c r="H468" s="5" t="s">
        <v>1331</v>
      </c>
      <c r="I468" s="5">
        <v>13.4</v>
      </c>
      <c r="J468" s="8">
        <v>949.52</v>
      </c>
      <c r="K468" s="10">
        <v>491.97927499999997</v>
      </c>
      <c r="L468" s="10">
        <v>175.02420000000001</v>
      </c>
      <c r="M468" s="6">
        <v>5.4250780000000001</v>
      </c>
      <c r="N468" s="10">
        <v>55.268917000000002</v>
      </c>
      <c r="O468" s="6">
        <v>17.18</v>
      </c>
      <c r="P468" s="10">
        <v>-119.75528300000001</v>
      </c>
      <c r="Q468" s="6">
        <v>-24.341529986000001</v>
      </c>
    </row>
    <row r="469" spans="8:17" x14ac:dyDescent="0.2">
      <c r="H469" s="5" t="s">
        <v>1332</v>
      </c>
      <c r="I469" s="5">
        <v>20.7</v>
      </c>
      <c r="J469" s="8">
        <v>1380</v>
      </c>
      <c r="K469" s="10">
        <v>489.36170199999998</v>
      </c>
      <c r="L469" s="10">
        <v>62.669800000000002</v>
      </c>
      <c r="M469" s="6">
        <v>22.020175999999999</v>
      </c>
      <c r="N469" s="10">
        <v>259.39849600000002</v>
      </c>
      <c r="O469" s="6">
        <v>5.32</v>
      </c>
      <c r="P469" s="10">
        <v>196.72869600000001</v>
      </c>
      <c r="Q469" s="6">
        <v>40.201081405700002</v>
      </c>
    </row>
    <row r="470" spans="8:17" x14ac:dyDescent="0.2">
      <c r="H470" s="5" t="s">
        <v>1333</v>
      </c>
      <c r="I470" s="5">
        <v>10.199999999999999</v>
      </c>
      <c r="J470" s="8">
        <v>371.08</v>
      </c>
      <c r="K470" s="10">
        <v>488.26315799999998</v>
      </c>
      <c r="L470" s="10">
        <v>-55.6614</v>
      </c>
      <c r="M470" s="6">
        <v>-6.6667389999999997</v>
      </c>
      <c r="N470" s="10">
        <v>63.650086000000002</v>
      </c>
      <c r="O470" s="6">
        <v>5.83</v>
      </c>
      <c r="P470" s="10">
        <v>119.311486</v>
      </c>
      <c r="Q470" s="6">
        <v>24.435897698600002</v>
      </c>
    </row>
    <row r="471" spans="8:17" x14ac:dyDescent="0.2">
      <c r="H471" s="5" t="s">
        <v>1334</v>
      </c>
      <c r="I471" s="5">
        <v>33.1</v>
      </c>
      <c r="J471" s="8">
        <v>2000</v>
      </c>
      <c r="K471" s="10">
        <v>485.436893</v>
      </c>
      <c r="L471" s="10">
        <v>122.2706</v>
      </c>
      <c r="M471" s="6">
        <v>16.357161999999999</v>
      </c>
      <c r="N471" s="10">
        <v>154.79876200000001</v>
      </c>
      <c r="O471" s="6">
        <v>12.92</v>
      </c>
      <c r="P471" s="10">
        <v>32.528162000000002</v>
      </c>
      <c r="Q471" s="6">
        <v>6.7008012916000004</v>
      </c>
    </row>
    <row r="472" spans="8:17" x14ac:dyDescent="0.2">
      <c r="H472" s="5" t="s">
        <v>1335</v>
      </c>
      <c r="I472" s="5">
        <v>15.12</v>
      </c>
      <c r="J472" s="8">
        <v>1380</v>
      </c>
      <c r="K472" s="10">
        <v>484.21052600000002</v>
      </c>
      <c r="L472" s="10">
        <v>115.0254</v>
      </c>
      <c r="M472" s="6">
        <v>11.997350000000001</v>
      </c>
      <c r="N472" s="10">
        <v>73.560767999999996</v>
      </c>
      <c r="O472" s="6">
        <v>18.760000000000002</v>
      </c>
      <c r="P472" s="10">
        <v>-41.464632000000002</v>
      </c>
      <c r="Q472" s="6">
        <v>-8.5633479975999993</v>
      </c>
    </row>
    <row r="473" spans="8:17" x14ac:dyDescent="0.2">
      <c r="H473" s="5" t="s">
        <v>1336</v>
      </c>
      <c r="I473" s="5">
        <v>20.059999999999999</v>
      </c>
      <c r="J473" s="8">
        <v>5630</v>
      </c>
      <c r="K473" s="10">
        <v>482.02054800000002</v>
      </c>
      <c r="L473" s="10">
        <v>78.567999999999998</v>
      </c>
      <c r="M473" s="6">
        <v>71.657672000000005</v>
      </c>
      <c r="N473" s="10">
        <v>68.759159999999994</v>
      </c>
      <c r="O473" s="6">
        <v>81.88</v>
      </c>
      <c r="P473" s="10">
        <v>-9.80884</v>
      </c>
      <c r="Q473" s="6">
        <v>-2.0349423475999999</v>
      </c>
    </row>
    <row r="474" spans="8:17" x14ac:dyDescent="0.2">
      <c r="H474" s="5" t="s">
        <v>1337</v>
      </c>
      <c r="I474" s="5">
        <v>13.1</v>
      </c>
      <c r="J474" s="8">
        <v>2800</v>
      </c>
      <c r="K474" s="10">
        <v>479.45205499999997</v>
      </c>
      <c r="L474" s="10">
        <v>27.814800000000002</v>
      </c>
      <c r="M474" s="6">
        <v>100.66583300000001</v>
      </c>
      <c r="N474" s="10">
        <v>9.4044939999999997</v>
      </c>
      <c r="O474" s="6">
        <v>297.73</v>
      </c>
      <c r="P474" s="10">
        <v>-18.410305999999999</v>
      </c>
      <c r="Q474" s="6">
        <v>-3.8398638218999999</v>
      </c>
    </row>
    <row r="475" spans="8:17" x14ac:dyDescent="0.2">
      <c r="H475" s="5" t="s">
        <v>1338</v>
      </c>
      <c r="I475" s="5">
        <v>36.729999999999997</v>
      </c>
      <c r="J475" s="8">
        <v>2500</v>
      </c>
      <c r="K475" s="10">
        <v>478.01147200000003</v>
      </c>
      <c r="L475" s="10">
        <v>206.6592</v>
      </c>
      <c r="M475" s="6">
        <v>12.097211</v>
      </c>
      <c r="N475" s="10">
        <v>206.782465</v>
      </c>
      <c r="O475" s="6">
        <v>12.09</v>
      </c>
      <c r="P475" s="10">
        <v>0.123265</v>
      </c>
      <c r="Q475" s="6">
        <v>2.5787006000000001E-2</v>
      </c>
    </row>
    <row r="476" spans="8:17" x14ac:dyDescent="0.2">
      <c r="H476" s="5" t="s">
        <v>1339</v>
      </c>
      <c r="I476" s="5">
        <v>16.350000000000001</v>
      </c>
      <c r="J476" s="8">
        <v>227.59</v>
      </c>
      <c r="K476" s="10">
        <v>474.14583299999998</v>
      </c>
      <c r="L476" s="10">
        <v>-19.627199999999998</v>
      </c>
      <c r="M476" s="6">
        <v>-11.595643000000001</v>
      </c>
      <c r="N476" s="10">
        <v>10.439908000000001</v>
      </c>
      <c r="O476" s="6">
        <v>21.8</v>
      </c>
      <c r="P476" s="10">
        <v>30.067108000000001</v>
      </c>
      <c r="Q476" s="6">
        <v>6.3413207800000002</v>
      </c>
    </row>
    <row r="477" spans="8:17" x14ac:dyDescent="0.2">
      <c r="H477" s="5" t="s">
        <v>1340</v>
      </c>
      <c r="I477" s="5">
        <v>683.86</v>
      </c>
      <c r="J477" s="8">
        <v>5290</v>
      </c>
      <c r="K477" s="10">
        <v>470.22222199999999</v>
      </c>
      <c r="L477" s="10">
        <v>311.53500000000003</v>
      </c>
      <c r="M477" s="6">
        <v>16.980436000000001</v>
      </c>
      <c r="N477" s="10">
        <v>311.53500000000003</v>
      </c>
      <c r="O477" s="6">
        <v>16.980436000000001</v>
      </c>
      <c r="P477" s="10">
        <v>0</v>
      </c>
      <c r="Q477" s="6">
        <v>0</v>
      </c>
    </row>
    <row r="478" spans="8:17" x14ac:dyDescent="0.2">
      <c r="H478" s="5" t="s">
        <v>1341</v>
      </c>
      <c r="I478" s="5">
        <v>51.3</v>
      </c>
      <c r="J478" s="8">
        <v>2990</v>
      </c>
      <c r="K478" s="10">
        <v>469.38775500000003</v>
      </c>
      <c r="L478" s="10">
        <v>6.4085999999999999</v>
      </c>
      <c r="M478" s="6">
        <v>466.56055900000001</v>
      </c>
      <c r="N478" s="10">
        <v>13.230674</v>
      </c>
      <c r="O478" s="6">
        <v>225.99</v>
      </c>
      <c r="P478" s="10">
        <v>6.8220739999999997</v>
      </c>
      <c r="Q478" s="6">
        <v>1.4533983576</v>
      </c>
    </row>
    <row r="479" spans="8:17" x14ac:dyDescent="0.2">
      <c r="H479" s="5" t="s">
        <v>1342</v>
      </c>
      <c r="I479" s="5">
        <v>7.58</v>
      </c>
      <c r="J479" s="8">
        <v>631.34</v>
      </c>
      <c r="K479" s="10">
        <v>467.65925900000002</v>
      </c>
      <c r="L479" s="10">
        <v>-82.457099999999997</v>
      </c>
      <c r="M479" s="6">
        <v>-7.656587</v>
      </c>
      <c r="N479" s="10">
        <v>-82.457099999999997</v>
      </c>
      <c r="O479" s="6">
        <v>-7.656587</v>
      </c>
      <c r="P479" s="10">
        <v>0</v>
      </c>
      <c r="Q479" s="6">
        <v>0</v>
      </c>
    </row>
    <row r="480" spans="8:17" x14ac:dyDescent="0.2">
      <c r="H480" s="5" t="s">
        <v>1343</v>
      </c>
      <c r="I480" s="5">
        <v>1.82</v>
      </c>
      <c r="J480" s="8">
        <v>280.41000000000003</v>
      </c>
      <c r="K480" s="10">
        <v>467.35</v>
      </c>
      <c r="L480" s="10">
        <v>121.7153</v>
      </c>
      <c r="M480" s="6">
        <v>2.3038189999999998</v>
      </c>
      <c r="N480" s="10">
        <v>197.47183100000001</v>
      </c>
      <c r="O480" s="6">
        <v>1.42</v>
      </c>
      <c r="P480" s="10">
        <v>75.756530999999995</v>
      </c>
      <c r="Q480" s="6">
        <v>16.209806565899999</v>
      </c>
    </row>
    <row r="481" spans="8:17" x14ac:dyDescent="0.2">
      <c r="H481" s="5" t="s">
        <v>1344</v>
      </c>
      <c r="I481" s="5">
        <v>7.95</v>
      </c>
      <c r="J481" s="8">
        <v>691.13</v>
      </c>
      <c r="K481" s="10">
        <v>466.97973000000002</v>
      </c>
      <c r="L481" s="10">
        <v>45.203600000000002</v>
      </c>
      <c r="M481" s="6">
        <v>15.289269000000001</v>
      </c>
      <c r="N481" s="10">
        <v>45.203600000000002</v>
      </c>
      <c r="O481" s="6">
        <v>15.289269000000001</v>
      </c>
      <c r="P481" s="10">
        <v>0</v>
      </c>
      <c r="Q481" s="6">
        <v>0</v>
      </c>
    </row>
    <row r="482" spans="8:17" x14ac:dyDescent="0.2">
      <c r="H482" s="5" t="s">
        <v>1345</v>
      </c>
      <c r="I482" s="5">
        <v>28.3</v>
      </c>
      <c r="J482" s="8">
        <v>2050</v>
      </c>
      <c r="K482" s="10">
        <v>465.90909099999999</v>
      </c>
      <c r="L482" s="10">
        <v>141.1215</v>
      </c>
      <c r="M482" s="6">
        <v>14.526490000000001</v>
      </c>
      <c r="N482" s="10">
        <v>133.81200999999999</v>
      </c>
      <c r="O482" s="6">
        <v>15.32</v>
      </c>
      <c r="P482" s="10">
        <v>-7.3094900000000003</v>
      </c>
      <c r="Q482" s="6">
        <v>-1.5688660511000001</v>
      </c>
    </row>
    <row r="483" spans="8:17" x14ac:dyDescent="0.2">
      <c r="H483" s="5" t="s">
        <v>1346</v>
      </c>
      <c r="I483" s="5">
        <v>21.6</v>
      </c>
      <c r="J483" s="8">
        <v>2990</v>
      </c>
      <c r="K483" s="10">
        <v>462.848297</v>
      </c>
      <c r="L483" s="10">
        <v>196.81200000000001</v>
      </c>
      <c r="M483" s="6">
        <v>15.192163000000001</v>
      </c>
      <c r="N483" s="10">
        <v>193.77835400000001</v>
      </c>
      <c r="O483" s="6">
        <v>15.43</v>
      </c>
      <c r="P483" s="10">
        <v>-3.0336460000000001</v>
      </c>
      <c r="Q483" s="6">
        <v>-0.65542990270000001</v>
      </c>
    </row>
    <row r="484" spans="8:17" x14ac:dyDescent="0.2">
      <c r="H484" s="5" t="s">
        <v>1347</v>
      </c>
      <c r="I484" s="5">
        <v>9.4499999999999993</v>
      </c>
      <c r="J484" s="8">
        <v>309.39</v>
      </c>
      <c r="K484" s="10">
        <v>461.77611899999999</v>
      </c>
      <c r="L484" s="10">
        <v>-37.978400000000001</v>
      </c>
      <c r="M484" s="6">
        <v>-8.1464730000000003</v>
      </c>
      <c r="N484" s="10">
        <v>0.32739699999999999</v>
      </c>
      <c r="O484" s="6">
        <v>945</v>
      </c>
      <c r="P484" s="10">
        <v>38.305796999999998</v>
      </c>
      <c r="Q484" s="6">
        <v>8.2953178424999994</v>
      </c>
    </row>
    <row r="485" spans="8:17" x14ac:dyDescent="0.2">
      <c r="H485" s="5" t="s">
        <v>1348</v>
      </c>
      <c r="I485" s="5">
        <v>32.270000000000003</v>
      </c>
      <c r="J485" s="8">
        <v>4310</v>
      </c>
      <c r="K485" s="10">
        <v>461.45610299999998</v>
      </c>
      <c r="L485" s="10">
        <v>28.0686</v>
      </c>
      <c r="M485" s="6">
        <v>153.552368</v>
      </c>
      <c r="N485" s="10">
        <v>32.188200000000002</v>
      </c>
      <c r="O485" s="6">
        <v>133.9</v>
      </c>
      <c r="P485" s="10">
        <v>4.1196000000000002</v>
      </c>
      <c r="Q485" s="6">
        <v>0.89273933630000002</v>
      </c>
    </row>
    <row r="486" spans="8:17" x14ac:dyDescent="0.2">
      <c r="H486" s="5" t="s">
        <v>1349</v>
      </c>
      <c r="I486" s="5">
        <v>43.23</v>
      </c>
      <c r="J486" s="8">
        <v>2250</v>
      </c>
      <c r="K486" s="10">
        <v>461.06557400000003</v>
      </c>
      <c r="L486" s="10">
        <v>153.11519999999999</v>
      </c>
      <c r="M486" s="6">
        <v>14.694818</v>
      </c>
      <c r="N486" s="10">
        <v>195.82245399999999</v>
      </c>
      <c r="O486" s="6">
        <v>11.49</v>
      </c>
      <c r="P486" s="10">
        <v>42.707253999999999</v>
      </c>
      <c r="Q486" s="6">
        <v>9.2627289344000001</v>
      </c>
    </row>
    <row r="487" spans="8:17" x14ac:dyDescent="0.2">
      <c r="H487" s="5" t="s">
        <v>1350</v>
      </c>
      <c r="I487" s="5">
        <v>20.98</v>
      </c>
      <c r="J487" s="8">
        <v>942</v>
      </c>
      <c r="K487" s="10">
        <v>459.51219500000002</v>
      </c>
      <c r="L487" s="10">
        <v>-124.822</v>
      </c>
      <c r="M487" s="6">
        <v>-7.5467469999999999</v>
      </c>
      <c r="N487" s="10">
        <v>-124.822</v>
      </c>
      <c r="O487" s="6">
        <v>-7.5467469999999999</v>
      </c>
      <c r="P487" s="10">
        <v>0</v>
      </c>
      <c r="Q487" s="6">
        <v>0</v>
      </c>
    </row>
    <row r="488" spans="8:17" x14ac:dyDescent="0.2">
      <c r="H488" s="5" t="s">
        <v>1351</v>
      </c>
      <c r="I488" s="5">
        <v>13.03</v>
      </c>
      <c r="J488" s="8">
        <v>593.39</v>
      </c>
      <c r="K488" s="10">
        <v>452.96946600000001</v>
      </c>
      <c r="L488" s="10">
        <v>-89.258399999999995</v>
      </c>
      <c r="M488" s="6">
        <v>-6.648002</v>
      </c>
      <c r="N488" s="10">
        <v>-89.258399999999995</v>
      </c>
      <c r="O488" s="6">
        <v>-6.648002</v>
      </c>
      <c r="P488" s="10">
        <v>0</v>
      </c>
      <c r="Q488" s="6">
        <v>0</v>
      </c>
    </row>
    <row r="489" spans="8:17" x14ac:dyDescent="0.2">
      <c r="H489" s="5" t="s">
        <v>1352</v>
      </c>
      <c r="I489" s="5">
        <v>41.11</v>
      </c>
      <c r="J489" s="8">
        <v>2280</v>
      </c>
      <c r="K489" s="10">
        <v>448.81889799999999</v>
      </c>
      <c r="L489" s="10">
        <v>175.55459999999999</v>
      </c>
      <c r="M489" s="6">
        <v>12.987412000000001</v>
      </c>
      <c r="N489" s="10">
        <v>183.57487900000001</v>
      </c>
      <c r="O489" s="6">
        <v>12.42</v>
      </c>
      <c r="P489" s="10">
        <v>8.0202790000000004</v>
      </c>
      <c r="Q489" s="6">
        <v>1.7869744943999999</v>
      </c>
    </row>
    <row r="490" spans="8:17" x14ac:dyDescent="0.2">
      <c r="H490" s="5" t="s">
        <v>1353</v>
      </c>
      <c r="I490" s="5">
        <v>18.37</v>
      </c>
      <c r="J490" s="8">
        <v>333.78</v>
      </c>
      <c r="K490" s="10">
        <v>445.04</v>
      </c>
      <c r="L490" s="10">
        <v>28.163499999999999</v>
      </c>
      <c r="M490" s="6">
        <v>11.851509999999999</v>
      </c>
      <c r="N490" s="10">
        <v>29.074912999999999</v>
      </c>
      <c r="O490" s="6">
        <v>11.48</v>
      </c>
      <c r="P490" s="10">
        <v>0.91141300000000003</v>
      </c>
      <c r="Q490" s="6">
        <v>0.20479347740000001</v>
      </c>
    </row>
    <row r="491" spans="8:17" x14ac:dyDescent="0.2">
      <c r="H491" s="5" t="s">
        <v>1354</v>
      </c>
      <c r="I491" s="5">
        <v>4.04</v>
      </c>
      <c r="J491" s="8">
        <v>284.74</v>
      </c>
      <c r="K491" s="10">
        <v>444.90625</v>
      </c>
      <c r="L491" s="10">
        <v>29.601600000000001</v>
      </c>
      <c r="M491" s="6">
        <v>9.6190750000000005</v>
      </c>
      <c r="N491" s="10">
        <v>32.356817999999997</v>
      </c>
      <c r="O491" s="6">
        <v>8.8000000000000007</v>
      </c>
      <c r="P491" s="10">
        <v>2.7552180000000002</v>
      </c>
      <c r="Q491" s="6">
        <v>0.61928061960000003</v>
      </c>
    </row>
    <row r="492" spans="8:17" x14ac:dyDescent="0.2">
      <c r="H492" s="5" t="s">
        <v>1355</v>
      </c>
      <c r="I492" s="5">
        <v>23.86</v>
      </c>
      <c r="J492" s="8">
        <v>736.08</v>
      </c>
      <c r="K492" s="10">
        <v>443.42168700000002</v>
      </c>
      <c r="L492" s="10">
        <v>53.679000000000002</v>
      </c>
      <c r="M492" s="6">
        <v>13.712624999999999</v>
      </c>
      <c r="N492" s="10">
        <v>89.875457999999995</v>
      </c>
      <c r="O492" s="6">
        <v>8.19</v>
      </c>
      <c r="P492" s="10">
        <v>36.196458</v>
      </c>
      <c r="Q492" s="6">
        <v>8.1629877286999992</v>
      </c>
    </row>
    <row r="493" spans="8:17" x14ac:dyDescent="0.2">
      <c r="H493" s="5" t="s">
        <v>1356</v>
      </c>
      <c r="I493" s="5">
        <v>19.510000000000002</v>
      </c>
      <c r="J493" s="8">
        <v>938.04</v>
      </c>
      <c r="K493" s="10">
        <v>428.32876700000003</v>
      </c>
      <c r="L493" s="10">
        <v>37.983199999999997</v>
      </c>
      <c r="M493" s="6">
        <v>24.696180999999999</v>
      </c>
      <c r="N493" s="10">
        <v>67.533477000000005</v>
      </c>
      <c r="O493" s="6">
        <v>13.89</v>
      </c>
      <c r="P493" s="10">
        <v>29.550277000000001</v>
      </c>
      <c r="Q493" s="6">
        <v>6.8989709751000001</v>
      </c>
    </row>
    <row r="494" spans="8:17" x14ac:dyDescent="0.2">
      <c r="H494" s="5" t="s">
        <v>1357</v>
      </c>
      <c r="I494" s="5">
        <v>166.56</v>
      </c>
      <c r="J494" s="8">
        <v>4560</v>
      </c>
      <c r="K494" s="10">
        <v>428.169014</v>
      </c>
      <c r="L494" s="10">
        <v>112.13500000000001</v>
      </c>
      <c r="M494" s="6">
        <v>40.66527</v>
      </c>
      <c r="N494" s="10">
        <v>101.76299899999999</v>
      </c>
      <c r="O494" s="6">
        <v>44.81</v>
      </c>
      <c r="P494" s="10">
        <v>-10.372000999999999</v>
      </c>
      <c r="Q494" s="6">
        <v>-2.4224080511000001</v>
      </c>
    </row>
    <row r="495" spans="8:17" x14ac:dyDescent="0.2">
      <c r="H495" s="5" t="s">
        <v>1358</v>
      </c>
      <c r="I495" s="5">
        <v>46.9</v>
      </c>
      <c r="J495" s="8">
        <v>1550</v>
      </c>
      <c r="K495" s="10">
        <v>426.99724500000002</v>
      </c>
      <c r="L495" s="10">
        <v>141.95609999999999</v>
      </c>
      <c r="M495" s="6">
        <v>10.918869000000001</v>
      </c>
      <c r="N495" s="10">
        <v>143.78478699999999</v>
      </c>
      <c r="O495" s="6">
        <v>10.78</v>
      </c>
      <c r="P495" s="10">
        <v>1.828687</v>
      </c>
      <c r="Q495" s="6">
        <v>0.42826661360000001</v>
      </c>
    </row>
    <row r="496" spans="8:17" x14ac:dyDescent="0.2">
      <c r="H496" s="5" t="s">
        <v>1359</v>
      </c>
      <c r="I496" s="5">
        <v>19.989999999999998</v>
      </c>
      <c r="J496" s="8">
        <v>536.92999999999995</v>
      </c>
      <c r="K496" s="10">
        <v>426.13492100000002</v>
      </c>
      <c r="L496" s="10">
        <v>25.516999999999999</v>
      </c>
      <c r="M496" s="6">
        <v>21.04205</v>
      </c>
      <c r="N496" s="10">
        <v>63.094006999999998</v>
      </c>
      <c r="O496" s="6">
        <v>8.51</v>
      </c>
      <c r="P496" s="10">
        <v>37.577007000000002</v>
      </c>
      <c r="Q496" s="6">
        <v>8.8181008481000003</v>
      </c>
    </row>
    <row r="497" spans="8:17" x14ac:dyDescent="0.2">
      <c r="H497" s="5" t="s">
        <v>1360</v>
      </c>
      <c r="I497" s="5">
        <v>84.52</v>
      </c>
      <c r="J497" s="8">
        <v>2860</v>
      </c>
      <c r="K497" s="10">
        <v>420.588235</v>
      </c>
      <c r="L497" s="10">
        <v>159.9136</v>
      </c>
      <c r="M497" s="6">
        <v>17.884658000000002</v>
      </c>
      <c r="N497" s="10">
        <v>184.04118399999999</v>
      </c>
      <c r="O497" s="6">
        <v>15.54</v>
      </c>
      <c r="P497" s="10">
        <v>24.127583999999999</v>
      </c>
      <c r="Q497" s="6">
        <v>5.7366283734000003</v>
      </c>
    </row>
    <row r="498" spans="8:17" x14ac:dyDescent="0.2">
      <c r="H498" s="5" t="s">
        <v>1361</v>
      </c>
      <c r="I498" s="5">
        <v>40.799999999999997</v>
      </c>
      <c r="J498" s="8">
        <v>5190</v>
      </c>
      <c r="K498" s="10">
        <v>420.58346799999998</v>
      </c>
      <c r="L498" s="10">
        <v>193.28319999999999</v>
      </c>
      <c r="M498" s="6">
        <v>26.851790999999999</v>
      </c>
      <c r="N498" s="10">
        <v>107.60937199999999</v>
      </c>
      <c r="O498" s="6">
        <v>48.23</v>
      </c>
      <c r="P498" s="10">
        <v>-85.673828</v>
      </c>
      <c r="Q498" s="6">
        <v>-20.370231993800001</v>
      </c>
    </row>
    <row r="499" spans="8:17" x14ac:dyDescent="0.2">
      <c r="H499" s="5" t="s">
        <v>1362</v>
      </c>
      <c r="I499" s="5">
        <v>16.3</v>
      </c>
      <c r="J499" s="8">
        <v>816.14</v>
      </c>
      <c r="K499" s="10">
        <v>418.53333300000003</v>
      </c>
      <c r="L499" s="10">
        <v>-1.5021</v>
      </c>
      <c r="M499" s="6">
        <v>-543.33266800000001</v>
      </c>
      <c r="N499" s="10">
        <v>38.956563000000003</v>
      </c>
      <c r="O499" s="6">
        <v>20.95</v>
      </c>
      <c r="P499" s="10">
        <v>40.458663000000001</v>
      </c>
      <c r="Q499" s="6">
        <v>9.6667720402999997</v>
      </c>
    </row>
    <row r="500" spans="8:17" x14ac:dyDescent="0.2">
      <c r="H500" s="5" t="s">
        <v>1363</v>
      </c>
      <c r="I500" s="5">
        <v>18.27</v>
      </c>
      <c r="J500" s="8">
        <v>3440</v>
      </c>
      <c r="K500" s="10">
        <v>413.95908500000002</v>
      </c>
      <c r="L500" s="10">
        <v>43.2515</v>
      </c>
      <c r="M500" s="6">
        <v>79.534813999999997</v>
      </c>
      <c r="N500" s="10">
        <v>59.878155</v>
      </c>
      <c r="O500" s="6">
        <v>57.45</v>
      </c>
      <c r="P500" s="10">
        <v>16.626655</v>
      </c>
      <c r="Q500" s="6">
        <v>4.0164971617000003</v>
      </c>
    </row>
    <row r="501" spans="8:17" x14ac:dyDescent="0.2">
      <c r="H501" s="5" t="s">
        <v>1364</v>
      </c>
      <c r="I501" s="5">
        <v>16.600000000000001</v>
      </c>
      <c r="J501" s="8">
        <v>1760</v>
      </c>
      <c r="K501" s="10">
        <v>410.25641000000002</v>
      </c>
      <c r="L501" s="10">
        <v>112.6674</v>
      </c>
      <c r="M501" s="6">
        <v>15.6212</v>
      </c>
      <c r="N501" s="10">
        <v>111.32194800000001</v>
      </c>
      <c r="O501" s="6">
        <v>15.81</v>
      </c>
      <c r="P501" s="10">
        <v>-1.3454520000000001</v>
      </c>
      <c r="Q501" s="6">
        <v>-0.32795389229999999</v>
      </c>
    </row>
    <row r="502" spans="8:17" x14ac:dyDescent="0.2">
      <c r="H502" s="5" t="s">
        <v>1365</v>
      </c>
      <c r="I502" s="5">
        <v>27.26</v>
      </c>
      <c r="J502" s="8">
        <v>1940</v>
      </c>
      <c r="K502" s="10">
        <v>404.16666700000002</v>
      </c>
      <c r="L502" s="10">
        <v>11.3872</v>
      </c>
      <c r="M502" s="6">
        <v>170.36672799999999</v>
      </c>
      <c r="N502" s="10">
        <v>79.769737000000006</v>
      </c>
      <c r="O502" s="6">
        <v>24.32</v>
      </c>
      <c r="P502" s="10">
        <v>68.382536999999999</v>
      </c>
      <c r="Q502" s="6">
        <v>16.919390558900002</v>
      </c>
    </row>
    <row r="503" spans="8:17" x14ac:dyDescent="0.2">
      <c r="H503" s="5" t="s">
        <v>1366</v>
      </c>
      <c r="I503" s="5">
        <v>16.55</v>
      </c>
      <c r="J503" s="8">
        <v>212.5</v>
      </c>
      <c r="K503" s="10">
        <v>400.94339600000001</v>
      </c>
      <c r="L503" s="10">
        <v>-1.5407999999999999</v>
      </c>
      <c r="M503" s="6">
        <v>-137.915369</v>
      </c>
      <c r="N503" s="10">
        <v>29.432133</v>
      </c>
      <c r="O503" s="6">
        <v>7.22</v>
      </c>
      <c r="P503" s="10">
        <v>30.972933000000001</v>
      </c>
      <c r="Q503" s="6">
        <v>7.7250138686999996</v>
      </c>
    </row>
    <row r="504" spans="8:17" x14ac:dyDescent="0.2">
      <c r="H504" s="5" t="s">
        <v>1367</v>
      </c>
      <c r="I504" s="5">
        <v>36.58</v>
      </c>
      <c r="J504" s="8">
        <v>1960</v>
      </c>
      <c r="K504" s="10">
        <v>396.76113400000003</v>
      </c>
      <c r="L504" s="10">
        <v>182.24</v>
      </c>
      <c r="M504" s="6">
        <v>10.755048</v>
      </c>
      <c r="N504" s="10">
        <v>188.64292599999999</v>
      </c>
      <c r="O504" s="6">
        <v>10.39</v>
      </c>
      <c r="P504" s="10">
        <v>6.4029259999999999</v>
      </c>
      <c r="Q504" s="6">
        <v>1.6137986683000001</v>
      </c>
    </row>
    <row r="505" spans="8:17" x14ac:dyDescent="0.2">
      <c r="H505" s="5" t="s">
        <v>1368</v>
      </c>
      <c r="I505" s="5">
        <v>66.349999999999994</v>
      </c>
      <c r="J505" s="8">
        <v>3150</v>
      </c>
      <c r="K505" s="10">
        <v>394.73684200000002</v>
      </c>
      <c r="L505" s="10">
        <v>121.9979</v>
      </c>
      <c r="M505" s="6">
        <v>25.820117</v>
      </c>
      <c r="N505" s="10">
        <v>139.44223099999999</v>
      </c>
      <c r="O505" s="6">
        <v>22.59</v>
      </c>
      <c r="P505" s="10">
        <v>17.444330999999998</v>
      </c>
      <c r="Q505" s="6">
        <v>4.4192305392</v>
      </c>
    </row>
    <row r="506" spans="8:17" x14ac:dyDescent="0.2">
      <c r="H506" s="5" t="s">
        <v>1369</v>
      </c>
      <c r="I506" s="5">
        <v>18.97</v>
      </c>
      <c r="J506" s="8">
        <v>2290</v>
      </c>
      <c r="K506" s="10">
        <v>392.795883</v>
      </c>
      <c r="L506" s="10">
        <v>112.2975</v>
      </c>
      <c r="M506" s="6">
        <v>20.392261999999999</v>
      </c>
      <c r="N506" s="10">
        <v>56.739345999999998</v>
      </c>
      <c r="O506" s="6">
        <v>40.36</v>
      </c>
      <c r="P506" s="10">
        <v>-55.558154000000002</v>
      </c>
      <c r="Q506" s="6">
        <v>-14.1442811563</v>
      </c>
    </row>
    <row r="507" spans="8:17" x14ac:dyDescent="0.2">
      <c r="H507" s="5" t="s">
        <v>1370</v>
      </c>
      <c r="I507" s="5">
        <v>30.33</v>
      </c>
      <c r="J507" s="8">
        <v>4020</v>
      </c>
      <c r="K507" s="10">
        <v>388.030888</v>
      </c>
      <c r="L507" s="10">
        <v>82.218199999999996</v>
      </c>
      <c r="M507" s="6">
        <v>48.894283999999999</v>
      </c>
      <c r="N507" s="10">
        <v>42.414011000000002</v>
      </c>
      <c r="O507" s="6">
        <v>94.78</v>
      </c>
      <c r="P507" s="10">
        <v>-39.804189000000001</v>
      </c>
      <c r="Q507" s="6">
        <v>-10.2579948744</v>
      </c>
    </row>
    <row r="508" spans="8:17" x14ac:dyDescent="0.2">
      <c r="H508" s="5" t="s">
        <v>1371</v>
      </c>
      <c r="I508" s="5">
        <v>37.450000000000003</v>
      </c>
      <c r="J508" s="8">
        <v>1990</v>
      </c>
      <c r="K508" s="10">
        <v>381.95777399999997</v>
      </c>
      <c r="L508" s="10">
        <v>145.31790000000001</v>
      </c>
      <c r="M508" s="6">
        <v>13.694115</v>
      </c>
      <c r="N508" s="10">
        <v>143.68231</v>
      </c>
      <c r="O508" s="6">
        <v>13.85</v>
      </c>
      <c r="P508" s="10">
        <v>-1.6355900000000001</v>
      </c>
      <c r="Q508" s="6">
        <v>-0.42821213339999997</v>
      </c>
    </row>
    <row r="509" spans="8:17" x14ac:dyDescent="0.2">
      <c r="H509" s="5" t="s">
        <v>1372</v>
      </c>
      <c r="I509" s="5">
        <v>69.16</v>
      </c>
      <c r="J509" s="8">
        <v>3550</v>
      </c>
      <c r="K509" s="10">
        <v>378.46481899999998</v>
      </c>
      <c r="L509" s="10">
        <v>163.58320000000001</v>
      </c>
      <c r="M509" s="6">
        <v>21.701495000000001</v>
      </c>
      <c r="N509" s="10">
        <v>169.61299600000001</v>
      </c>
      <c r="O509" s="6">
        <v>20.93</v>
      </c>
      <c r="P509" s="10">
        <v>6.0297960000000002</v>
      </c>
      <c r="Q509" s="6">
        <v>1.5932248920000001</v>
      </c>
    </row>
    <row r="510" spans="8:17" x14ac:dyDescent="0.2">
      <c r="H510" s="5" t="s">
        <v>1373</v>
      </c>
      <c r="I510" s="5">
        <v>31.95</v>
      </c>
      <c r="J510" s="8">
        <v>1910</v>
      </c>
      <c r="K510" s="10">
        <v>377.47035599999998</v>
      </c>
      <c r="L510" s="10">
        <v>-28.040199999999999</v>
      </c>
      <c r="M510" s="6">
        <v>-68.116489999999999</v>
      </c>
      <c r="N510" s="10">
        <v>48.538755000000002</v>
      </c>
      <c r="O510" s="6">
        <v>39.35</v>
      </c>
      <c r="P510" s="10">
        <v>76.578954999999993</v>
      </c>
      <c r="Q510" s="6">
        <v>20.287408958699999</v>
      </c>
    </row>
    <row r="511" spans="8:17" x14ac:dyDescent="0.2">
      <c r="H511" s="5" t="s">
        <v>1374</v>
      </c>
      <c r="I511" s="5">
        <v>22.49</v>
      </c>
      <c r="J511" s="8">
        <v>1150</v>
      </c>
      <c r="K511" s="10">
        <v>375.81699300000002</v>
      </c>
      <c r="L511" s="10">
        <v>72.917000000000002</v>
      </c>
      <c r="M511" s="6">
        <v>15.771356000000001</v>
      </c>
      <c r="N511" s="10">
        <v>118.679051</v>
      </c>
      <c r="O511" s="6">
        <v>9.69</v>
      </c>
      <c r="P511" s="10">
        <v>45.762051</v>
      </c>
      <c r="Q511" s="6">
        <v>12.176684759700001</v>
      </c>
    </row>
    <row r="512" spans="8:17" x14ac:dyDescent="0.2">
      <c r="H512" s="5" t="s">
        <v>1375</v>
      </c>
      <c r="I512" s="5">
        <v>24.84</v>
      </c>
      <c r="J512" s="8">
        <v>1620</v>
      </c>
      <c r="K512" s="10">
        <v>374.13394899999997</v>
      </c>
      <c r="L512" s="10">
        <v>123.4926</v>
      </c>
      <c r="M512" s="6">
        <v>13.118195</v>
      </c>
      <c r="N512" s="10">
        <v>107.64119599999999</v>
      </c>
      <c r="O512" s="6">
        <v>15.05</v>
      </c>
      <c r="P512" s="10">
        <v>-15.851404</v>
      </c>
      <c r="Q512" s="6">
        <v>-4.2368258803999996</v>
      </c>
    </row>
    <row r="513" spans="8:17" x14ac:dyDescent="0.2">
      <c r="H513" s="5" t="s">
        <v>1376</v>
      </c>
      <c r="I513" s="5">
        <v>67.03</v>
      </c>
      <c r="J513" s="8">
        <v>1270</v>
      </c>
      <c r="K513" s="10">
        <v>372.43401799999998</v>
      </c>
      <c r="L513" s="10">
        <v>76.029600000000002</v>
      </c>
      <c r="M513" s="6">
        <v>16.704021000000001</v>
      </c>
      <c r="N513" s="10">
        <v>60.476190000000003</v>
      </c>
      <c r="O513" s="6">
        <v>21</v>
      </c>
      <c r="P513" s="10">
        <v>-15.55341</v>
      </c>
      <c r="Q513" s="6">
        <v>-4.1761516910000003</v>
      </c>
    </row>
    <row r="514" spans="8:17" x14ac:dyDescent="0.2">
      <c r="H514" s="5" t="s">
        <v>1377</v>
      </c>
      <c r="I514" s="5">
        <v>41.86</v>
      </c>
      <c r="J514" s="8">
        <v>606.54999999999995</v>
      </c>
      <c r="K514" s="10">
        <v>372.11656399999998</v>
      </c>
      <c r="L514" s="10">
        <v>26.8065</v>
      </c>
      <c r="M514" s="6">
        <v>22.626975000000002</v>
      </c>
      <c r="N514" s="10">
        <v>26.8065</v>
      </c>
      <c r="O514" s="6">
        <v>22.626975000000002</v>
      </c>
      <c r="P514" s="10">
        <v>0</v>
      </c>
      <c r="Q514" s="6">
        <v>0</v>
      </c>
    </row>
    <row r="515" spans="8:17" x14ac:dyDescent="0.2">
      <c r="H515" s="5" t="s">
        <v>1378</v>
      </c>
      <c r="I515" s="5">
        <v>40.44</v>
      </c>
      <c r="J515" s="8">
        <v>1760</v>
      </c>
      <c r="K515" s="10">
        <v>368.20083699999998</v>
      </c>
      <c r="L515" s="10">
        <v>113.7342</v>
      </c>
      <c r="M515" s="6">
        <v>15.474677</v>
      </c>
      <c r="N515" s="10">
        <v>112.460064</v>
      </c>
      <c r="O515" s="6">
        <v>15.65</v>
      </c>
      <c r="P515" s="10">
        <v>-1.2741359999999999</v>
      </c>
      <c r="Q515" s="6">
        <v>-0.34604378229999999</v>
      </c>
    </row>
    <row r="516" spans="8:17" x14ac:dyDescent="0.2">
      <c r="H516" s="5" t="s">
        <v>1379</v>
      </c>
      <c r="I516" s="5">
        <v>35.29</v>
      </c>
      <c r="J516" s="8">
        <v>1210</v>
      </c>
      <c r="K516" s="10">
        <v>360.11904800000002</v>
      </c>
      <c r="L516" s="10">
        <v>-2.7536</v>
      </c>
      <c r="M516" s="6">
        <v>-439.42475300000001</v>
      </c>
      <c r="N516" s="10">
        <v>1.3029250000000001</v>
      </c>
      <c r="O516" s="6">
        <v>928.68</v>
      </c>
      <c r="P516" s="10">
        <v>4.0565249999999997</v>
      </c>
      <c r="Q516" s="6">
        <v>1.1264398837</v>
      </c>
    </row>
    <row r="517" spans="8:17" x14ac:dyDescent="0.2">
      <c r="H517" s="5" t="s">
        <v>1380</v>
      </c>
      <c r="I517" s="5">
        <v>102.95</v>
      </c>
      <c r="J517" s="8">
        <v>1670</v>
      </c>
      <c r="K517" s="10">
        <v>350.84033599999998</v>
      </c>
      <c r="L517" s="10">
        <v>105.65730000000001</v>
      </c>
      <c r="M517" s="6">
        <v>15.805816999999999</v>
      </c>
      <c r="N517" s="10">
        <v>112.990528</v>
      </c>
      <c r="O517" s="6">
        <v>14.78</v>
      </c>
      <c r="P517" s="10">
        <v>7.3332280000000001</v>
      </c>
      <c r="Q517" s="6">
        <v>2.0901894636999998</v>
      </c>
    </row>
    <row r="518" spans="8:17" x14ac:dyDescent="0.2">
      <c r="H518" s="5" t="s">
        <v>1381</v>
      </c>
      <c r="I518" s="5">
        <v>44.7</v>
      </c>
      <c r="J518" s="8">
        <v>2690</v>
      </c>
      <c r="K518" s="10">
        <v>350.71708000000001</v>
      </c>
      <c r="L518" s="10">
        <v>46.277000000000001</v>
      </c>
      <c r="M518" s="6">
        <v>58.128228</v>
      </c>
      <c r="N518" s="10">
        <v>62.282935999999999</v>
      </c>
      <c r="O518" s="6">
        <v>43.19</v>
      </c>
      <c r="P518" s="10">
        <v>16.005935999999998</v>
      </c>
      <c r="Q518" s="6">
        <v>4.5637742782000004</v>
      </c>
    </row>
    <row r="519" spans="8:17" x14ac:dyDescent="0.2">
      <c r="H519" s="5" t="s">
        <v>1382</v>
      </c>
      <c r="I519" s="5">
        <v>3.25</v>
      </c>
      <c r="J519" s="8">
        <v>76.900000000000006</v>
      </c>
      <c r="K519" s="10">
        <v>349.545455</v>
      </c>
      <c r="L519" s="10">
        <v>10.647</v>
      </c>
      <c r="M519" s="6">
        <v>7.2226920000000003</v>
      </c>
      <c r="N519" s="10">
        <v>21.784703</v>
      </c>
      <c r="O519" s="6">
        <v>3.53</v>
      </c>
      <c r="P519" s="10">
        <v>11.137703</v>
      </c>
      <c r="Q519" s="6">
        <v>3.1863388308</v>
      </c>
    </row>
    <row r="520" spans="8:17" x14ac:dyDescent="0.2">
      <c r="H520" s="5" t="s">
        <v>1383</v>
      </c>
      <c r="I520" s="5">
        <v>36.18</v>
      </c>
      <c r="J520" s="8">
        <v>1280</v>
      </c>
      <c r="K520" s="10">
        <v>348.773842</v>
      </c>
      <c r="L520" s="10">
        <v>111.80589999999999</v>
      </c>
      <c r="M520" s="6">
        <v>11.448411999999999</v>
      </c>
      <c r="N520" s="10">
        <v>119.180633</v>
      </c>
      <c r="O520" s="6">
        <v>10.74</v>
      </c>
      <c r="P520" s="10">
        <v>7.374733</v>
      </c>
      <c r="Q520" s="6">
        <v>2.1144742695000001</v>
      </c>
    </row>
    <row r="521" spans="8:17" x14ac:dyDescent="0.2">
      <c r="H521" s="5" t="s">
        <v>1384</v>
      </c>
      <c r="I521" s="5">
        <v>33.24</v>
      </c>
      <c r="J521" s="8">
        <v>2230</v>
      </c>
      <c r="K521" s="10">
        <v>348.4375</v>
      </c>
      <c r="L521" s="10">
        <v>151.9992</v>
      </c>
      <c r="M521" s="6">
        <v>14.67113</v>
      </c>
      <c r="N521" s="10">
        <v>213.193117</v>
      </c>
      <c r="O521" s="6">
        <v>10.46</v>
      </c>
      <c r="P521" s="10">
        <v>61.193916999999999</v>
      </c>
      <c r="Q521" s="6">
        <v>17.562379662000001</v>
      </c>
    </row>
    <row r="522" spans="8:17" x14ac:dyDescent="0.2">
      <c r="H522" s="5" t="s">
        <v>1385</v>
      </c>
      <c r="I522" s="5">
        <v>16.309999999999999</v>
      </c>
      <c r="J522" s="8">
        <v>1290</v>
      </c>
      <c r="K522" s="10">
        <v>344.91978599999999</v>
      </c>
      <c r="L522" s="10">
        <v>85.190399999999997</v>
      </c>
      <c r="M522" s="6">
        <v>15.142550999999999</v>
      </c>
      <c r="N522" s="10">
        <v>90.909091000000004</v>
      </c>
      <c r="O522" s="6">
        <v>14.19</v>
      </c>
      <c r="P522" s="10">
        <v>5.7186909999999997</v>
      </c>
      <c r="Q522" s="6">
        <v>1.6579770543000001</v>
      </c>
    </row>
    <row r="523" spans="8:17" x14ac:dyDescent="0.2">
      <c r="H523" s="5" t="s">
        <v>1386</v>
      </c>
      <c r="I523" s="5">
        <v>5.32</v>
      </c>
      <c r="J523" s="8">
        <v>403.47</v>
      </c>
      <c r="K523" s="10">
        <v>344.84615400000001</v>
      </c>
      <c r="L523" s="10">
        <v>-111.48480000000001</v>
      </c>
      <c r="M523" s="6">
        <v>-3.6190579999999999</v>
      </c>
      <c r="N523" s="10">
        <v>-111.48480000000001</v>
      </c>
      <c r="O523" s="6">
        <v>-3.6190579999999999</v>
      </c>
      <c r="P523" s="10">
        <v>0</v>
      </c>
      <c r="Q523" s="6">
        <v>0</v>
      </c>
    </row>
    <row r="524" spans="8:17" x14ac:dyDescent="0.2">
      <c r="H524" s="5" t="s">
        <v>1387</v>
      </c>
      <c r="I524" s="5">
        <v>27.31</v>
      </c>
      <c r="J524" s="8">
        <v>1490</v>
      </c>
      <c r="K524" s="10">
        <v>340.96109799999999</v>
      </c>
      <c r="L524" s="10">
        <v>102.1768</v>
      </c>
      <c r="M524" s="6">
        <v>14.582566999999999</v>
      </c>
      <c r="N524" s="10">
        <v>116.497263</v>
      </c>
      <c r="O524" s="6">
        <v>12.79</v>
      </c>
      <c r="P524" s="10">
        <v>14.320463</v>
      </c>
      <c r="Q524" s="6">
        <v>4.2000285529000001</v>
      </c>
    </row>
    <row r="525" spans="8:17" x14ac:dyDescent="0.2">
      <c r="H525" s="5" t="s">
        <v>1388</v>
      </c>
      <c r="I525" s="5">
        <v>31.41</v>
      </c>
      <c r="J525" s="8">
        <v>343.31</v>
      </c>
      <c r="K525" s="10">
        <v>339.91089099999999</v>
      </c>
      <c r="L525" s="10">
        <v>36.5062</v>
      </c>
      <c r="M525" s="6">
        <v>9.4041560000000004</v>
      </c>
      <c r="N525" s="10">
        <v>45.592297000000002</v>
      </c>
      <c r="O525" s="6">
        <v>7.53</v>
      </c>
      <c r="P525" s="10">
        <v>9.0860970000000005</v>
      </c>
      <c r="Q525" s="6">
        <v>2.6730821856000002</v>
      </c>
    </row>
    <row r="526" spans="8:17" x14ac:dyDescent="0.2">
      <c r="H526" s="5" t="s">
        <v>1389</v>
      </c>
      <c r="I526" s="5">
        <v>95.01</v>
      </c>
      <c r="J526" s="8">
        <v>2190</v>
      </c>
      <c r="K526" s="10">
        <v>339.53488399999998</v>
      </c>
      <c r="L526" s="10">
        <v>2.5344000000000002</v>
      </c>
      <c r="M526" s="6">
        <v>864.10984800000006</v>
      </c>
      <c r="N526" s="10">
        <v>63.551943999999999</v>
      </c>
      <c r="O526" s="6">
        <v>34.46</v>
      </c>
      <c r="P526" s="10">
        <v>61.017544000000001</v>
      </c>
      <c r="Q526" s="6">
        <v>17.970920576600001</v>
      </c>
    </row>
    <row r="527" spans="8:17" x14ac:dyDescent="0.2">
      <c r="H527" s="5" t="s">
        <v>1390</v>
      </c>
      <c r="I527" s="5">
        <v>61.13</v>
      </c>
      <c r="J527" s="8">
        <v>1980</v>
      </c>
      <c r="K527" s="10">
        <v>330.55091800000002</v>
      </c>
      <c r="L527" s="10">
        <v>128.22479999999999</v>
      </c>
      <c r="M527" s="6">
        <v>15.441630999999999</v>
      </c>
      <c r="N527" s="10">
        <v>128.48799500000001</v>
      </c>
      <c r="O527" s="6">
        <v>15.41</v>
      </c>
      <c r="P527" s="10">
        <v>0.26319500000000001</v>
      </c>
      <c r="Q527" s="6">
        <v>7.9623075900000007E-2</v>
      </c>
    </row>
    <row r="528" spans="8:17" x14ac:dyDescent="0.2">
      <c r="H528" s="5" t="s">
        <v>1391</v>
      </c>
      <c r="I528" s="5">
        <v>14.04</v>
      </c>
      <c r="J528" s="8">
        <v>1960</v>
      </c>
      <c r="K528" s="10">
        <v>329.96633000000003</v>
      </c>
      <c r="L528" s="10">
        <v>94.921199999999999</v>
      </c>
      <c r="M528" s="6">
        <v>20.648707000000002</v>
      </c>
      <c r="N528" s="10">
        <v>90.866945000000001</v>
      </c>
      <c r="O528" s="6">
        <v>21.57</v>
      </c>
      <c r="P528" s="10">
        <v>-4.0542550000000004</v>
      </c>
      <c r="Q528" s="6">
        <v>-1.228687536</v>
      </c>
    </row>
    <row r="529" spans="8:17" x14ac:dyDescent="0.2">
      <c r="H529" s="5" t="s">
        <v>1392</v>
      </c>
      <c r="I529" s="5">
        <v>10.54</v>
      </c>
      <c r="J529" s="8">
        <v>2600</v>
      </c>
      <c r="K529" s="10">
        <v>329.94923899999998</v>
      </c>
      <c r="L529" s="10">
        <v>219.80330000000001</v>
      </c>
      <c r="M529" s="6">
        <v>11.828758000000001</v>
      </c>
      <c r="N529" s="10">
        <v>33.796957999999997</v>
      </c>
      <c r="O529" s="6">
        <v>76.930000000000007</v>
      </c>
      <c r="P529" s="10">
        <v>-186.00634199999999</v>
      </c>
      <c r="Q529" s="6">
        <v>-56.374229723200003</v>
      </c>
    </row>
    <row r="530" spans="8:17" x14ac:dyDescent="0.2">
      <c r="H530" s="5" t="s">
        <v>1393</v>
      </c>
      <c r="I530" s="5">
        <v>18.059999999999999</v>
      </c>
      <c r="J530" s="8">
        <v>1530</v>
      </c>
      <c r="K530" s="10">
        <v>327.62312600000001</v>
      </c>
      <c r="L530" s="10">
        <v>-47.375999999999998</v>
      </c>
      <c r="M530" s="6">
        <v>-32.294832999999997</v>
      </c>
      <c r="N530" s="10">
        <v>0.59302299999999997</v>
      </c>
      <c r="O530" s="6">
        <v>2580</v>
      </c>
      <c r="P530" s="10">
        <v>47.969023</v>
      </c>
      <c r="Q530" s="6">
        <v>14.641525399000001</v>
      </c>
    </row>
    <row r="531" spans="8:17" x14ac:dyDescent="0.2">
      <c r="H531" s="5" t="s">
        <v>1394</v>
      </c>
      <c r="I531" s="5">
        <v>18.27</v>
      </c>
      <c r="J531" s="8">
        <v>847</v>
      </c>
      <c r="K531" s="10">
        <v>327.02702699999998</v>
      </c>
      <c r="L531" s="10">
        <v>20.398399999999999</v>
      </c>
      <c r="M531" s="6">
        <v>41.522865000000003</v>
      </c>
      <c r="N531" s="10">
        <v>23.410723999999998</v>
      </c>
      <c r="O531" s="6">
        <v>36.18</v>
      </c>
      <c r="P531" s="10">
        <v>3.012324</v>
      </c>
      <c r="Q531" s="6">
        <v>0.92112391579999997</v>
      </c>
    </row>
    <row r="532" spans="8:17" x14ac:dyDescent="0.2">
      <c r="H532" s="5" t="s">
        <v>1395</v>
      </c>
      <c r="I532" s="5">
        <v>34.19</v>
      </c>
      <c r="J532" s="8">
        <v>1290</v>
      </c>
      <c r="K532" s="10">
        <v>326.58227799999997</v>
      </c>
      <c r="L532" s="10">
        <v>93.748500000000007</v>
      </c>
      <c r="M532" s="6">
        <v>13.76022</v>
      </c>
      <c r="N532" s="10">
        <v>151.23095000000001</v>
      </c>
      <c r="O532" s="6">
        <v>8.5299999999999994</v>
      </c>
      <c r="P532" s="10">
        <v>57.48245</v>
      </c>
      <c r="Q532" s="6">
        <v>17.601215184400001</v>
      </c>
    </row>
    <row r="533" spans="8:17" x14ac:dyDescent="0.2">
      <c r="H533" s="5" t="s">
        <v>1396</v>
      </c>
      <c r="I533" s="5">
        <v>27.34</v>
      </c>
      <c r="J533" s="8">
        <v>1410</v>
      </c>
      <c r="K533" s="10">
        <v>324.13793099999998</v>
      </c>
      <c r="L533" s="10">
        <v>78.9786</v>
      </c>
      <c r="M533" s="6">
        <v>17.852937000000001</v>
      </c>
      <c r="N533" s="10">
        <v>123.036649</v>
      </c>
      <c r="O533" s="6">
        <v>11.46</v>
      </c>
      <c r="P533" s="10">
        <v>44.058048999999997</v>
      </c>
      <c r="Q533" s="6">
        <v>13.5923768854</v>
      </c>
    </row>
    <row r="534" spans="8:17" x14ac:dyDescent="0.2">
      <c r="H534" s="5" t="s">
        <v>1397</v>
      </c>
      <c r="I534" s="5">
        <v>132.51</v>
      </c>
      <c r="J534" s="8">
        <v>5050</v>
      </c>
      <c r="K534" s="10">
        <v>323.096609</v>
      </c>
      <c r="L534" s="10">
        <v>93.296000000000006</v>
      </c>
      <c r="M534" s="6">
        <v>54.128793999999999</v>
      </c>
      <c r="N534" s="10">
        <v>100</v>
      </c>
      <c r="O534" s="6">
        <v>50.5</v>
      </c>
      <c r="P534" s="10">
        <v>6.7039999999999997</v>
      </c>
      <c r="Q534" s="6">
        <v>2.0749211880999998</v>
      </c>
    </row>
    <row r="535" spans="8:17" x14ac:dyDescent="0.2">
      <c r="H535" s="5" t="s">
        <v>1398</v>
      </c>
      <c r="I535" s="5">
        <v>14.61</v>
      </c>
      <c r="J535" s="8">
        <v>1420</v>
      </c>
      <c r="K535" s="10">
        <v>322.72727300000003</v>
      </c>
      <c r="L535" s="10">
        <v>103.80070000000001</v>
      </c>
      <c r="M535" s="6">
        <v>13.680062</v>
      </c>
      <c r="N535" s="10">
        <v>109.907121</v>
      </c>
      <c r="O535" s="6">
        <v>12.92</v>
      </c>
      <c r="P535" s="10">
        <v>6.1064210000000001</v>
      </c>
      <c r="Q535" s="6">
        <v>1.8921303710999999</v>
      </c>
    </row>
    <row r="536" spans="8:17" x14ac:dyDescent="0.2">
      <c r="H536" s="5" t="s">
        <v>1399</v>
      </c>
      <c r="I536" s="5">
        <v>22.5</v>
      </c>
      <c r="J536" s="8">
        <v>859.73</v>
      </c>
      <c r="K536" s="10">
        <v>319.60223000000002</v>
      </c>
      <c r="L536" s="10">
        <v>46.616199999999999</v>
      </c>
      <c r="M536" s="6">
        <v>18.442730000000001</v>
      </c>
      <c r="N536" s="10">
        <v>39.167653999999999</v>
      </c>
      <c r="O536" s="6">
        <v>21.95</v>
      </c>
      <c r="P536" s="10">
        <v>-7.4485460000000003</v>
      </c>
      <c r="Q536" s="6">
        <v>-2.3305676653999998</v>
      </c>
    </row>
    <row r="537" spans="8:17" x14ac:dyDescent="0.2">
      <c r="H537" s="5" t="s">
        <v>1400</v>
      </c>
      <c r="I537" s="5">
        <v>38.770000000000003</v>
      </c>
      <c r="J537" s="8">
        <v>1510</v>
      </c>
      <c r="K537" s="10">
        <v>315.89958200000001</v>
      </c>
      <c r="L537" s="10">
        <v>119.17740000000001</v>
      </c>
      <c r="M537" s="6">
        <v>12.670187</v>
      </c>
      <c r="N537" s="10">
        <v>118.804091</v>
      </c>
      <c r="O537" s="6">
        <v>12.71</v>
      </c>
      <c r="P537" s="10">
        <v>-0.373309</v>
      </c>
      <c r="Q537" s="6">
        <v>-0.11817322819999999</v>
      </c>
    </row>
    <row r="538" spans="8:17" x14ac:dyDescent="0.2">
      <c r="H538" s="5" t="s">
        <v>1401</v>
      </c>
      <c r="I538" s="5">
        <v>35.200000000000003</v>
      </c>
      <c r="J538" s="8">
        <v>4740</v>
      </c>
      <c r="K538" s="10">
        <v>313.49206299999997</v>
      </c>
      <c r="L538" s="10">
        <v>158.87520000000001</v>
      </c>
      <c r="M538" s="6">
        <v>29.834738000000002</v>
      </c>
      <c r="N538" s="10">
        <v>168.5633</v>
      </c>
      <c r="O538" s="6">
        <v>28.12</v>
      </c>
      <c r="P538" s="10">
        <v>9.6881000000000004</v>
      </c>
      <c r="Q538" s="6">
        <v>3.0903813111999998</v>
      </c>
    </row>
    <row r="539" spans="8:17" x14ac:dyDescent="0.2">
      <c r="H539" s="5" t="s">
        <v>1402</v>
      </c>
      <c r="I539" s="5">
        <v>29.6</v>
      </c>
      <c r="J539" s="8">
        <v>2370</v>
      </c>
      <c r="K539" s="10">
        <v>311.842105</v>
      </c>
      <c r="L539" s="10">
        <v>-21.5946</v>
      </c>
      <c r="M539" s="6">
        <v>-109.74966000000001</v>
      </c>
      <c r="N539" s="10">
        <v>22.419827999999999</v>
      </c>
      <c r="O539" s="6">
        <v>105.71</v>
      </c>
      <c r="P539" s="10">
        <v>44.014428000000002</v>
      </c>
      <c r="Q539" s="6">
        <v>14.114331287500001</v>
      </c>
    </row>
    <row r="540" spans="8:17" x14ac:dyDescent="0.2">
      <c r="H540" s="5" t="s">
        <v>1403</v>
      </c>
      <c r="I540" s="5">
        <v>11.7</v>
      </c>
      <c r="J540" s="8">
        <v>967</v>
      </c>
      <c r="K540" s="10">
        <v>309.93589700000001</v>
      </c>
      <c r="L540" s="10">
        <v>93.394499999999994</v>
      </c>
      <c r="M540" s="6">
        <v>10.353929000000001</v>
      </c>
      <c r="N540" s="10">
        <v>76.685169999999999</v>
      </c>
      <c r="O540" s="6">
        <v>12.61</v>
      </c>
      <c r="P540" s="10">
        <v>-16.709330000000001</v>
      </c>
      <c r="Q540" s="6">
        <v>-5.3912211004000001</v>
      </c>
    </row>
    <row r="541" spans="8:17" x14ac:dyDescent="0.2">
      <c r="H541" s="5" t="s">
        <v>1404</v>
      </c>
      <c r="I541" s="5">
        <v>78.66</v>
      </c>
      <c r="J541" s="8">
        <v>3460</v>
      </c>
      <c r="K541" s="10">
        <v>309.48121600000002</v>
      </c>
      <c r="L541" s="10">
        <v>158.0677</v>
      </c>
      <c r="M541" s="6">
        <v>21.889354999999998</v>
      </c>
      <c r="N541" s="10">
        <v>171.96819099999999</v>
      </c>
      <c r="O541" s="6">
        <v>20.12</v>
      </c>
      <c r="P541" s="10">
        <v>13.900491000000001</v>
      </c>
      <c r="Q541" s="6">
        <v>4.4915458889000002</v>
      </c>
    </row>
    <row r="542" spans="8:17" x14ac:dyDescent="0.2">
      <c r="H542" s="5" t="s">
        <v>1405</v>
      </c>
      <c r="I542" s="5">
        <v>18.2</v>
      </c>
      <c r="J542" s="8">
        <v>497.77</v>
      </c>
      <c r="K542" s="10">
        <v>307.26543199999998</v>
      </c>
      <c r="L542" s="10">
        <v>79.041499999999999</v>
      </c>
      <c r="M542" s="6">
        <v>6.2975779999999997</v>
      </c>
      <c r="N542" s="10">
        <v>79.041499999999999</v>
      </c>
      <c r="O542" s="6">
        <v>6.2975779999999997</v>
      </c>
      <c r="P542" s="10">
        <v>0</v>
      </c>
      <c r="Q542" s="6">
        <v>0</v>
      </c>
    </row>
    <row r="543" spans="8:17" x14ac:dyDescent="0.2">
      <c r="H543" s="5" t="s">
        <v>1406</v>
      </c>
      <c r="I543" s="5">
        <v>38.409999999999997</v>
      </c>
      <c r="J543" s="8">
        <v>949.88</v>
      </c>
      <c r="K543" s="10">
        <v>305.42765300000002</v>
      </c>
      <c r="L543" s="10">
        <v>55.889800000000001</v>
      </c>
      <c r="M543" s="6">
        <v>16.995588000000001</v>
      </c>
      <c r="N543" s="10">
        <v>60.811779999999999</v>
      </c>
      <c r="O543" s="6">
        <v>15.62</v>
      </c>
      <c r="P543" s="10">
        <v>4.9219799999999996</v>
      </c>
      <c r="Q543" s="6">
        <v>1.6115043040000001</v>
      </c>
    </row>
    <row r="544" spans="8:17" x14ac:dyDescent="0.2">
      <c r="H544" s="5" t="s">
        <v>1407</v>
      </c>
      <c r="I544" s="5">
        <v>24.46</v>
      </c>
      <c r="J544" s="8">
        <v>1230</v>
      </c>
      <c r="K544" s="10">
        <v>302.95566500000001</v>
      </c>
      <c r="L544" s="10">
        <v>90.756</v>
      </c>
      <c r="M544" s="6">
        <v>13.552823</v>
      </c>
      <c r="N544" s="10">
        <v>102.671119</v>
      </c>
      <c r="O544" s="6">
        <v>11.98</v>
      </c>
      <c r="P544" s="10">
        <v>11.915119000000001</v>
      </c>
      <c r="Q544" s="6">
        <v>3.9329578239999998</v>
      </c>
    </row>
    <row r="545" spans="8:17" x14ac:dyDescent="0.2">
      <c r="H545" s="5" t="s">
        <v>1408</v>
      </c>
      <c r="I545" s="5">
        <v>19.86</v>
      </c>
      <c r="J545" s="8">
        <v>1770</v>
      </c>
      <c r="K545" s="10">
        <v>301.02040799999997</v>
      </c>
      <c r="L545" s="10">
        <v>17.821999999999999</v>
      </c>
      <c r="M545" s="6">
        <v>99.315453000000005</v>
      </c>
      <c r="N545" s="10">
        <v>26.737159999999999</v>
      </c>
      <c r="O545" s="6">
        <v>66.2</v>
      </c>
      <c r="P545" s="10">
        <v>8.9151600000000002</v>
      </c>
      <c r="Q545" s="6">
        <v>2.961646413</v>
      </c>
    </row>
    <row r="546" spans="8:17" x14ac:dyDescent="0.2">
      <c r="H546" s="5" t="s">
        <v>1409</v>
      </c>
      <c r="I546" s="5">
        <v>13.62</v>
      </c>
      <c r="J546" s="8">
        <v>1450</v>
      </c>
      <c r="K546" s="10">
        <v>298.35390899999999</v>
      </c>
      <c r="L546" s="10">
        <v>-11.715</v>
      </c>
      <c r="M546" s="6">
        <v>-123.772941</v>
      </c>
      <c r="N546" s="10">
        <v>124.570447</v>
      </c>
      <c r="O546" s="6">
        <v>11.64</v>
      </c>
      <c r="P546" s="10">
        <v>136.285447</v>
      </c>
      <c r="Q546" s="6">
        <v>45.679122147199998</v>
      </c>
    </row>
    <row r="547" spans="8:17" x14ac:dyDescent="0.2">
      <c r="H547" s="5" t="s">
        <v>1410</v>
      </c>
      <c r="I547" s="5">
        <v>17.16</v>
      </c>
      <c r="J547" s="8">
        <v>2000</v>
      </c>
      <c r="K547" s="10">
        <v>296.735905</v>
      </c>
      <c r="L547" s="10">
        <v>45.415500000000002</v>
      </c>
      <c r="M547" s="6">
        <v>44.037827999999998</v>
      </c>
      <c r="N547" s="10">
        <v>42.426814</v>
      </c>
      <c r="O547" s="6">
        <v>47.14</v>
      </c>
      <c r="P547" s="10">
        <v>-2.988686</v>
      </c>
      <c r="Q547" s="6">
        <v>-1.0071872675</v>
      </c>
    </row>
    <row r="548" spans="8:17" x14ac:dyDescent="0.2">
      <c r="H548" s="5" t="s">
        <v>1411</v>
      </c>
      <c r="I548" s="5">
        <v>20.21</v>
      </c>
      <c r="J548" s="8">
        <v>2360</v>
      </c>
      <c r="K548" s="10">
        <v>295.369212</v>
      </c>
      <c r="L548" s="10">
        <v>36.214199999999998</v>
      </c>
      <c r="M548" s="6">
        <v>65.167806999999996</v>
      </c>
      <c r="N548" s="10">
        <v>9.3420950000000005</v>
      </c>
      <c r="O548" s="6">
        <v>252.62</v>
      </c>
      <c r="P548" s="10">
        <v>-26.872105000000001</v>
      </c>
      <c r="Q548" s="6">
        <v>-9.0978017026</v>
      </c>
    </row>
    <row r="549" spans="8:17" x14ac:dyDescent="0.2">
      <c r="H549" s="5" t="s">
        <v>1412</v>
      </c>
      <c r="I549" s="5">
        <v>45.59</v>
      </c>
      <c r="J549" s="8">
        <v>1210</v>
      </c>
      <c r="K549" s="10">
        <v>292.27053100000001</v>
      </c>
      <c r="L549" s="10">
        <v>91.424999999999997</v>
      </c>
      <c r="M549" s="6">
        <v>13.234892</v>
      </c>
      <c r="N549" s="10">
        <v>109.00900900000001</v>
      </c>
      <c r="O549" s="6">
        <v>11.1</v>
      </c>
      <c r="P549" s="10">
        <v>17.584009000000002</v>
      </c>
      <c r="Q549" s="6">
        <v>6.0163468840999998</v>
      </c>
    </row>
    <row r="550" spans="8:17" x14ac:dyDescent="0.2">
      <c r="H550" s="5" t="s">
        <v>1413</v>
      </c>
      <c r="I550" s="5">
        <v>25.47</v>
      </c>
      <c r="J550" s="8">
        <v>2210</v>
      </c>
      <c r="K550" s="10">
        <v>287.01298700000001</v>
      </c>
      <c r="L550" s="10">
        <v>39.905000000000001</v>
      </c>
      <c r="M550" s="6">
        <v>55.381531000000003</v>
      </c>
      <c r="N550" s="10">
        <v>33.233083000000001</v>
      </c>
      <c r="O550" s="6">
        <v>66.5</v>
      </c>
      <c r="P550" s="10">
        <v>-6.6719169999999997</v>
      </c>
      <c r="Q550" s="6">
        <v>-2.3246046678000001</v>
      </c>
    </row>
    <row r="551" spans="8:17" x14ac:dyDescent="0.2">
      <c r="H551" s="5" t="s">
        <v>1414</v>
      </c>
      <c r="I551" s="5">
        <v>30.37</v>
      </c>
      <c r="J551" s="8">
        <v>1550</v>
      </c>
      <c r="K551" s="10">
        <v>286.50646999999998</v>
      </c>
      <c r="L551" s="10">
        <v>86.511099999999999</v>
      </c>
      <c r="M551" s="6">
        <v>17.916775999999999</v>
      </c>
      <c r="N551" s="10">
        <v>101.63934399999999</v>
      </c>
      <c r="O551" s="6">
        <v>15.25</v>
      </c>
      <c r="P551" s="10">
        <v>15.128244</v>
      </c>
      <c r="Q551" s="6">
        <v>5.2802452553999997</v>
      </c>
    </row>
    <row r="552" spans="8:17" x14ac:dyDescent="0.2">
      <c r="H552" s="5" t="s">
        <v>1415</v>
      </c>
      <c r="I552" s="5">
        <v>21.89</v>
      </c>
      <c r="J552" s="8">
        <v>859.18</v>
      </c>
      <c r="K552" s="10">
        <v>283.55775599999998</v>
      </c>
      <c r="L552" s="10">
        <v>83.995000000000005</v>
      </c>
      <c r="M552" s="6">
        <v>10.228942</v>
      </c>
      <c r="N552" s="10">
        <v>92.784017000000006</v>
      </c>
      <c r="O552" s="6">
        <v>9.26</v>
      </c>
      <c r="P552" s="10">
        <v>8.7890169999999994</v>
      </c>
      <c r="Q552" s="6">
        <v>3.0995510084000002</v>
      </c>
    </row>
    <row r="553" spans="8:17" x14ac:dyDescent="0.2">
      <c r="H553" s="5" t="s">
        <v>1416</v>
      </c>
      <c r="I553" s="5">
        <v>33.36</v>
      </c>
      <c r="J553" s="8">
        <v>804.64</v>
      </c>
      <c r="K553" s="10">
        <v>283.32394399999998</v>
      </c>
      <c r="L553" s="10">
        <v>35.215200000000003</v>
      </c>
      <c r="M553" s="6">
        <v>22.849224</v>
      </c>
      <c r="N553" s="10">
        <v>54.700203999999999</v>
      </c>
      <c r="O553" s="6">
        <v>14.71</v>
      </c>
      <c r="P553" s="10">
        <v>19.485004</v>
      </c>
      <c r="Q553" s="6">
        <v>6.8772881286000001</v>
      </c>
    </row>
    <row r="554" spans="8:17" x14ac:dyDescent="0.2">
      <c r="H554" s="5" t="s">
        <v>1417</v>
      </c>
      <c r="I554" s="5">
        <v>16.649999999999999</v>
      </c>
      <c r="J554" s="8">
        <v>311.52</v>
      </c>
      <c r="K554" s="10">
        <v>283.2</v>
      </c>
      <c r="L554" s="10">
        <v>-1.871</v>
      </c>
      <c r="M554" s="6">
        <v>-166.49919800000001</v>
      </c>
      <c r="N554" s="10">
        <v>34.767856999999999</v>
      </c>
      <c r="O554" s="6">
        <v>8.9600000000000009</v>
      </c>
      <c r="P554" s="10">
        <v>36.638857000000002</v>
      </c>
      <c r="Q554" s="6">
        <v>12.937449556100001</v>
      </c>
    </row>
    <row r="555" spans="8:17" x14ac:dyDescent="0.2">
      <c r="H555" s="5" t="s">
        <v>1418</v>
      </c>
      <c r="I555" s="5">
        <v>52.18</v>
      </c>
      <c r="J555" s="8">
        <v>1330</v>
      </c>
      <c r="K555" s="10">
        <v>282.37791900000002</v>
      </c>
      <c r="L555" s="10">
        <v>90.093000000000004</v>
      </c>
      <c r="M555" s="6">
        <v>14.762523</v>
      </c>
      <c r="N555" s="10">
        <v>90.537780999999995</v>
      </c>
      <c r="O555" s="6">
        <v>14.69</v>
      </c>
      <c r="P555" s="10">
        <v>0.44478099999999998</v>
      </c>
      <c r="Q555" s="6">
        <v>0.1575126003</v>
      </c>
    </row>
    <row r="556" spans="8:17" x14ac:dyDescent="0.2">
      <c r="H556" s="5" t="s">
        <v>1419</v>
      </c>
      <c r="I556" s="5">
        <v>98.51</v>
      </c>
      <c r="J556" s="8">
        <v>2180</v>
      </c>
      <c r="K556" s="10">
        <v>279.48717900000003</v>
      </c>
      <c r="L556" s="10">
        <v>50.524799999999999</v>
      </c>
      <c r="M556" s="6">
        <v>43.147128000000002</v>
      </c>
      <c r="N556" s="10">
        <v>61.967027000000002</v>
      </c>
      <c r="O556" s="6">
        <v>35.18</v>
      </c>
      <c r="P556" s="10">
        <v>11.442227000000001</v>
      </c>
      <c r="Q556" s="6">
        <v>4.0940077254</v>
      </c>
    </row>
    <row r="557" spans="8:17" x14ac:dyDescent="0.2">
      <c r="H557" s="5" t="s">
        <v>1420</v>
      </c>
      <c r="I557" s="5">
        <v>8.4</v>
      </c>
      <c r="J557" s="8">
        <v>133.13999999999999</v>
      </c>
      <c r="K557" s="10">
        <v>277.375</v>
      </c>
      <c r="L557" s="10">
        <v>50.402999999999999</v>
      </c>
      <c r="M557" s="6">
        <v>2.6415090000000001</v>
      </c>
      <c r="N557" s="10">
        <v>50.402999999999999</v>
      </c>
      <c r="O557" s="6">
        <v>2.6415090000000001</v>
      </c>
      <c r="P557" s="10">
        <v>0</v>
      </c>
      <c r="Q557" s="6">
        <v>0</v>
      </c>
    </row>
    <row r="558" spans="8:17" x14ac:dyDescent="0.2">
      <c r="H558" s="5" t="s">
        <v>1421</v>
      </c>
      <c r="I558" s="5">
        <v>21.12</v>
      </c>
      <c r="J558" s="8">
        <v>592.84</v>
      </c>
      <c r="K558" s="10">
        <v>275.73953499999999</v>
      </c>
      <c r="L558" s="10">
        <v>39.859400000000001</v>
      </c>
      <c r="M558" s="6">
        <v>14.873279999999999</v>
      </c>
      <c r="N558" s="10">
        <v>48.159219999999998</v>
      </c>
      <c r="O558" s="6">
        <v>12.31</v>
      </c>
      <c r="P558" s="10">
        <v>8.2998200000000004</v>
      </c>
      <c r="Q558" s="6">
        <v>3.0100218126999998</v>
      </c>
    </row>
    <row r="559" spans="8:17" x14ac:dyDescent="0.2">
      <c r="H559" s="5" t="s">
        <v>1422</v>
      </c>
      <c r="I559" s="5">
        <v>48.34</v>
      </c>
      <c r="J559" s="8">
        <v>1000</v>
      </c>
      <c r="K559" s="10">
        <v>275.48209400000002</v>
      </c>
      <c r="L559" s="10">
        <v>80.5488</v>
      </c>
      <c r="M559" s="6">
        <v>12.414834000000001</v>
      </c>
      <c r="N559" s="10">
        <v>80.906148999999999</v>
      </c>
      <c r="O559" s="6">
        <v>12.36</v>
      </c>
      <c r="P559" s="10">
        <v>0.35734900000000003</v>
      </c>
      <c r="Q559" s="6">
        <v>0.12971763880000001</v>
      </c>
    </row>
    <row r="560" spans="8:17" x14ac:dyDescent="0.2">
      <c r="H560" s="5" t="s">
        <v>1423</v>
      </c>
      <c r="I560" s="5">
        <v>39.99</v>
      </c>
      <c r="J560" s="8">
        <v>1210</v>
      </c>
      <c r="K560" s="10">
        <v>273.137698</v>
      </c>
      <c r="L560" s="10">
        <v>90.9923</v>
      </c>
      <c r="M560" s="6">
        <v>13.297828000000001</v>
      </c>
      <c r="N560" s="10">
        <v>86.120996000000005</v>
      </c>
      <c r="O560" s="6">
        <v>14.05</v>
      </c>
      <c r="P560" s="10">
        <v>-4.8713040000000003</v>
      </c>
      <c r="Q560" s="6">
        <v>-1.7834607244</v>
      </c>
    </row>
    <row r="561" spans="8:17" x14ac:dyDescent="0.2">
      <c r="H561" s="5" t="s">
        <v>1424</v>
      </c>
      <c r="I561" s="5">
        <v>0.46</v>
      </c>
      <c r="J561" s="8">
        <v>5.43</v>
      </c>
      <c r="K561" s="10">
        <v>271.5</v>
      </c>
      <c r="L561" s="10">
        <v>-36.775199999999998</v>
      </c>
      <c r="M561" s="6">
        <v>-0.14765400000000001</v>
      </c>
      <c r="N561" s="10">
        <v>-36.775199999999998</v>
      </c>
      <c r="O561" s="6">
        <v>-0.14765400000000001</v>
      </c>
      <c r="P561" s="10">
        <v>0</v>
      </c>
      <c r="Q561" s="6">
        <v>0</v>
      </c>
    </row>
    <row r="562" spans="8:17" x14ac:dyDescent="0.2">
      <c r="H562" s="5" t="s">
        <v>1425</v>
      </c>
      <c r="I562" s="5">
        <v>3.76</v>
      </c>
      <c r="J562" s="8">
        <v>248.05</v>
      </c>
      <c r="K562" s="10">
        <v>269.61956500000002</v>
      </c>
      <c r="L562" s="10">
        <v>-48.158099999999997</v>
      </c>
      <c r="M562" s="6">
        <v>-5.1507430000000003</v>
      </c>
      <c r="N562" s="10">
        <v>-48.158099999999997</v>
      </c>
      <c r="O562" s="6">
        <v>-5.1507430000000003</v>
      </c>
      <c r="P562" s="10">
        <v>0</v>
      </c>
      <c r="Q562" s="6">
        <v>0</v>
      </c>
    </row>
    <row r="563" spans="8:17" x14ac:dyDescent="0.2">
      <c r="H563" s="5" t="s">
        <v>1426</v>
      </c>
      <c r="I563" s="5">
        <v>14.29</v>
      </c>
      <c r="J563" s="8">
        <v>3750</v>
      </c>
      <c r="K563" s="10">
        <v>269.20315900000003</v>
      </c>
      <c r="L563" s="10">
        <v>286.3648</v>
      </c>
      <c r="M563" s="6">
        <v>13.095185000000001</v>
      </c>
      <c r="N563" s="10">
        <v>286.3648</v>
      </c>
      <c r="O563" s="6">
        <v>13.095185000000001</v>
      </c>
      <c r="P563" s="10">
        <v>0</v>
      </c>
      <c r="Q563" s="6">
        <v>0</v>
      </c>
    </row>
    <row r="564" spans="8:17" x14ac:dyDescent="0.2">
      <c r="H564" s="5" t="s">
        <v>1427</v>
      </c>
      <c r="I564" s="5">
        <v>5.87</v>
      </c>
      <c r="J564" s="8">
        <v>101.9</v>
      </c>
      <c r="K564" s="10">
        <v>268.157895</v>
      </c>
      <c r="L564" s="10">
        <v>8.5063999999999993</v>
      </c>
      <c r="M564" s="6">
        <v>11.979215999999999</v>
      </c>
      <c r="N564" s="10">
        <v>8.5063999999999993</v>
      </c>
      <c r="O564" s="6">
        <v>11.979215999999999</v>
      </c>
      <c r="P564" s="10">
        <v>0</v>
      </c>
      <c r="Q564" s="6">
        <v>0</v>
      </c>
    </row>
    <row r="565" spans="8:17" x14ac:dyDescent="0.2">
      <c r="H565" s="5" t="s">
        <v>1428</v>
      </c>
      <c r="I565" s="5">
        <v>4.7300000000000004</v>
      </c>
      <c r="J565" s="8">
        <v>713</v>
      </c>
      <c r="K565" s="10">
        <v>267.04119900000001</v>
      </c>
      <c r="L565" s="10">
        <v>3.0148000000000001</v>
      </c>
      <c r="M565" s="6">
        <v>236.499934</v>
      </c>
      <c r="N565" s="10">
        <v>35.578842000000002</v>
      </c>
      <c r="O565" s="6">
        <v>20.04</v>
      </c>
      <c r="P565" s="10">
        <v>32.564042000000001</v>
      </c>
      <c r="Q565" s="6">
        <v>12.1943889175</v>
      </c>
    </row>
    <row r="566" spans="8:17" x14ac:dyDescent="0.2">
      <c r="H566" s="5" t="s">
        <v>1429</v>
      </c>
      <c r="I566" s="5">
        <v>13.53</v>
      </c>
      <c r="J566" s="8">
        <v>1310</v>
      </c>
      <c r="K566" s="10">
        <v>266.80244399999998</v>
      </c>
      <c r="L566" s="10">
        <v>100.6408</v>
      </c>
      <c r="M566" s="6">
        <v>13.016590000000001</v>
      </c>
      <c r="N566" s="10">
        <v>134.63514900000001</v>
      </c>
      <c r="O566" s="6">
        <v>9.73</v>
      </c>
      <c r="P566" s="10">
        <v>33.994349</v>
      </c>
      <c r="Q566" s="6">
        <v>12.741393412700001</v>
      </c>
    </row>
    <row r="567" spans="8:17" x14ac:dyDescent="0.2">
      <c r="H567" s="5" t="s">
        <v>1430</v>
      </c>
      <c r="I567" s="5">
        <v>8.4700000000000006</v>
      </c>
      <c r="J567" s="8">
        <v>895.87</v>
      </c>
      <c r="K567" s="10">
        <v>266.62797599999999</v>
      </c>
      <c r="L567" s="10">
        <v>4.2308000000000003</v>
      </c>
      <c r="M567" s="6">
        <v>211.749551</v>
      </c>
      <c r="N567" s="10">
        <v>5.2884890000000002</v>
      </c>
      <c r="O567" s="6">
        <v>169.4</v>
      </c>
      <c r="P567" s="10">
        <v>1.0576890000000001</v>
      </c>
      <c r="Q567" s="6">
        <v>0.39669084960000001</v>
      </c>
    </row>
    <row r="568" spans="8:17" x14ac:dyDescent="0.2">
      <c r="H568" s="5" t="s">
        <v>1431</v>
      </c>
      <c r="I568" s="5">
        <v>38.450000000000003</v>
      </c>
      <c r="J568" s="8">
        <v>684.03</v>
      </c>
      <c r="K568" s="10">
        <v>265.12790699999999</v>
      </c>
      <c r="L568" s="10">
        <v>28.463999999999999</v>
      </c>
      <c r="M568" s="6">
        <v>24.031407999999999</v>
      </c>
      <c r="N568" s="10">
        <v>39.470860000000002</v>
      </c>
      <c r="O568" s="6">
        <v>17.329999999999998</v>
      </c>
      <c r="P568" s="10">
        <v>11.00686</v>
      </c>
      <c r="Q568" s="6">
        <v>4.1515281836</v>
      </c>
    </row>
    <row r="569" spans="8:17" x14ac:dyDescent="0.2">
      <c r="H569" s="5" t="s">
        <v>1432</v>
      </c>
      <c r="I569" s="5">
        <v>9.27</v>
      </c>
      <c r="J569" s="8">
        <v>739.75</v>
      </c>
      <c r="K569" s="10">
        <v>263.25622800000002</v>
      </c>
      <c r="L569" s="10">
        <v>-110.922</v>
      </c>
      <c r="M569" s="6">
        <v>-6.6691010000000004</v>
      </c>
      <c r="N569" s="10">
        <v>-110.922</v>
      </c>
      <c r="O569" s="6">
        <v>-6.6691010000000004</v>
      </c>
      <c r="P569" s="10">
        <v>0</v>
      </c>
      <c r="Q569" s="6">
        <v>0</v>
      </c>
    </row>
    <row r="570" spans="8:17" x14ac:dyDescent="0.2">
      <c r="H570" s="5" t="s">
        <v>1433</v>
      </c>
      <c r="I570" s="5">
        <v>4.33</v>
      </c>
      <c r="J570" s="8">
        <v>157.69999999999999</v>
      </c>
      <c r="K570" s="10">
        <v>262.83333299999998</v>
      </c>
      <c r="L570" s="10">
        <v>-29.5002</v>
      </c>
      <c r="M570" s="6">
        <v>-5.345726</v>
      </c>
      <c r="N570" s="10">
        <v>19.373463999999998</v>
      </c>
      <c r="O570" s="6">
        <v>8.14</v>
      </c>
      <c r="P570" s="10">
        <v>48.873663999999998</v>
      </c>
      <c r="Q570" s="6">
        <v>18.5949262042</v>
      </c>
    </row>
    <row r="571" spans="8:17" x14ac:dyDescent="0.2">
      <c r="H571" s="5" t="s">
        <v>1434</v>
      </c>
      <c r="I571" s="5">
        <v>90.01</v>
      </c>
      <c r="J571" s="8">
        <v>1330</v>
      </c>
      <c r="K571" s="10">
        <v>262.32741600000003</v>
      </c>
      <c r="L571" s="10">
        <v>76.751999999999995</v>
      </c>
      <c r="M571" s="6">
        <v>17.328538999999999</v>
      </c>
      <c r="N571" s="10">
        <v>76.923077000000006</v>
      </c>
      <c r="O571" s="6">
        <v>17.29</v>
      </c>
      <c r="P571" s="10">
        <v>0.17107700000000001</v>
      </c>
      <c r="Q571" s="6">
        <v>6.5215037599999998E-2</v>
      </c>
    </row>
    <row r="572" spans="8:17" x14ac:dyDescent="0.2">
      <c r="H572" s="5" t="s">
        <v>1435</v>
      </c>
      <c r="I572" s="5">
        <v>57.58</v>
      </c>
      <c r="J572" s="8">
        <v>2960</v>
      </c>
      <c r="K572" s="10">
        <v>261.71529600000002</v>
      </c>
      <c r="L572" s="10">
        <v>77.16</v>
      </c>
      <c r="M572" s="6">
        <v>38.361846</v>
      </c>
      <c r="N572" s="10">
        <v>116.673236</v>
      </c>
      <c r="O572" s="6">
        <v>25.37</v>
      </c>
      <c r="P572" s="10">
        <v>39.513235999999999</v>
      </c>
      <c r="Q572" s="6">
        <v>15.0977939309</v>
      </c>
    </row>
    <row r="573" spans="8:17" x14ac:dyDescent="0.2">
      <c r="H573" s="5" t="s">
        <v>1436</v>
      </c>
      <c r="I573" s="5">
        <v>17.54</v>
      </c>
      <c r="J573" s="8">
        <v>1180</v>
      </c>
      <c r="K573" s="10">
        <v>261.64079800000002</v>
      </c>
      <c r="L573" s="10">
        <v>60.704999999999998</v>
      </c>
      <c r="M573" s="6">
        <v>19.438267</v>
      </c>
      <c r="N573" s="10">
        <v>122.916667</v>
      </c>
      <c r="O573" s="6">
        <v>9.6</v>
      </c>
      <c r="P573" s="10">
        <v>62.211666999999998</v>
      </c>
      <c r="Q573" s="6">
        <v>23.777509887000001</v>
      </c>
    </row>
    <row r="574" spans="8:17" x14ac:dyDescent="0.2">
      <c r="H574" s="5" t="s">
        <v>1437</v>
      </c>
      <c r="I574" s="5">
        <v>20.29</v>
      </c>
      <c r="J574" s="8">
        <v>1080</v>
      </c>
      <c r="K574" s="10">
        <v>261.50121100000001</v>
      </c>
      <c r="L574" s="10">
        <v>64.226799999999997</v>
      </c>
      <c r="M574" s="6">
        <v>16.81541</v>
      </c>
      <c r="N574" s="10">
        <v>71.808510999999996</v>
      </c>
      <c r="O574" s="6">
        <v>15.04</v>
      </c>
      <c r="P574" s="10">
        <v>7.5817110000000003</v>
      </c>
      <c r="Q574" s="6">
        <v>2.8993023088999998</v>
      </c>
    </row>
    <row r="575" spans="8:17" x14ac:dyDescent="0.2">
      <c r="H575" s="5" t="s">
        <v>1438</v>
      </c>
      <c r="I575" s="5">
        <v>18.96</v>
      </c>
      <c r="J575" s="8">
        <v>705.88</v>
      </c>
      <c r="K575" s="10">
        <v>261.43703699999998</v>
      </c>
      <c r="L575" s="10">
        <v>56.217300000000002</v>
      </c>
      <c r="M575" s="6">
        <v>12.556277</v>
      </c>
      <c r="N575" s="10">
        <v>55.103825000000001</v>
      </c>
      <c r="O575" s="6">
        <v>12.81</v>
      </c>
      <c r="P575" s="10">
        <v>-1.113475</v>
      </c>
      <c r="Q575" s="6">
        <v>-0.42590555489999998</v>
      </c>
    </row>
    <row r="576" spans="8:17" x14ac:dyDescent="0.2">
      <c r="H576" s="5" t="s">
        <v>1439</v>
      </c>
      <c r="I576" s="5">
        <v>25.48</v>
      </c>
      <c r="J576" s="8">
        <v>892.31</v>
      </c>
      <c r="K576" s="10">
        <v>260.909357</v>
      </c>
      <c r="L576" s="10">
        <v>70.390199999999993</v>
      </c>
      <c r="M576" s="6">
        <v>12.676622999999999</v>
      </c>
      <c r="N576" s="10">
        <v>85.799037999999996</v>
      </c>
      <c r="O576" s="6">
        <v>10.4</v>
      </c>
      <c r="P576" s="10">
        <v>15.408837999999999</v>
      </c>
      <c r="Q576" s="6">
        <v>5.9058205711999996</v>
      </c>
    </row>
    <row r="577" spans="8:17" x14ac:dyDescent="0.2">
      <c r="H577" s="5" t="s">
        <v>1440</v>
      </c>
      <c r="I577" s="5">
        <v>21.52</v>
      </c>
      <c r="J577" s="8">
        <v>1430</v>
      </c>
      <c r="K577" s="10">
        <v>259.52813099999997</v>
      </c>
      <c r="L577" s="10">
        <v>132.29519999999999</v>
      </c>
      <c r="M577" s="6">
        <v>10.80916</v>
      </c>
      <c r="N577" s="10">
        <v>129.528986</v>
      </c>
      <c r="O577" s="6">
        <v>11.04</v>
      </c>
      <c r="P577" s="10">
        <v>-2.7662140000000002</v>
      </c>
      <c r="Q577" s="6">
        <v>-1.0658630668</v>
      </c>
    </row>
    <row r="578" spans="8:17" x14ac:dyDescent="0.2">
      <c r="H578" s="5" t="s">
        <v>1441</v>
      </c>
      <c r="I578" s="5">
        <v>25.5</v>
      </c>
      <c r="J578" s="8">
        <v>728.79</v>
      </c>
      <c r="K578" s="10">
        <v>254.82167799999999</v>
      </c>
      <c r="L578" s="10">
        <v>55.4452</v>
      </c>
      <c r="M578" s="6">
        <v>13.14433</v>
      </c>
      <c r="N578" s="10">
        <v>55.086168000000001</v>
      </c>
      <c r="O578" s="6">
        <v>13.23</v>
      </c>
      <c r="P578" s="10">
        <v>-0.35903200000000002</v>
      </c>
      <c r="Q578" s="6">
        <v>-0.14089546929999999</v>
      </c>
    </row>
    <row r="579" spans="8:17" x14ac:dyDescent="0.2">
      <c r="H579" s="5" t="s">
        <v>1442</v>
      </c>
      <c r="I579" s="5">
        <v>14.22</v>
      </c>
      <c r="J579" s="8">
        <v>1490</v>
      </c>
      <c r="K579" s="10">
        <v>254.70085499999999</v>
      </c>
      <c r="L579" s="10">
        <v>118.2319</v>
      </c>
      <c r="M579" s="6">
        <v>12.602352</v>
      </c>
      <c r="N579" s="10">
        <v>149.899396</v>
      </c>
      <c r="O579" s="6">
        <v>9.94</v>
      </c>
      <c r="P579" s="10">
        <v>31.667496</v>
      </c>
      <c r="Q579" s="6">
        <v>12.4332116653</v>
      </c>
    </row>
    <row r="580" spans="8:17" x14ac:dyDescent="0.2">
      <c r="H580" s="5" t="s">
        <v>1443</v>
      </c>
      <c r="I580" s="5">
        <v>0.89</v>
      </c>
      <c r="J580" s="8">
        <v>10.18</v>
      </c>
      <c r="K580" s="10">
        <v>254.5</v>
      </c>
      <c r="L580" s="10">
        <v>-6.9783999999999997</v>
      </c>
      <c r="M580" s="6">
        <v>-1.4587870000000001</v>
      </c>
      <c r="N580" s="10">
        <v>-6.9783999999999997</v>
      </c>
      <c r="O580" s="6">
        <v>-1.4587870000000001</v>
      </c>
      <c r="P580" s="10">
        <v>0</v>
      </c>
      <c r="Q580" s="6">
        <v>0</v>
      </c>
    </row>
    <row r="581" spans="8:17" x14ac:dyDescent="0.2">
      <c r="H581" s="5" t="s">
        <v>1444</v>
      </c>
      <c r="I581" s="5">
        <v>26.01</v>
      </c>
      <c r="J581" s="8">
        <v>931.42</v>
      </c>
      <c r="K581" s="10">
        <v>253.103261</v>
      </c>
      <c r="L581" s="10">
        <v>26.857500000000002</v>
      </c>
      <c r="M581" s="6">
        <v>34.680070999999998</v>
      </c>
      <c r="N581" s="10">
        <v>56.828553999999997</v>
      </c>
      <c r="O581" s="6">
        <v>16.39</v>
      </c>
      <c r="P581" s="10">
        <v>29.971053999999999</v>
      </c>
      <c r="Q581" s="6">
        <v>11.841433371300001</v>
      </c>
    </row>
    <row r="582" spans="8:17" x14ac:dyDescent="0.2">
      <c r="H582" s="5" t="s">
        <v>1445</v>
      </c>
      <c r="I582" s="5">
        <v>16.920000000000002</v>
      </c>
      <c r="J582" s="8">
        <v>366.99</v>
      </c>
      <c r="K582" s="10">
        <v>251.36301399999999</v>
      </c>
      <c r="L582" s="10">
        <v>23.4252</v>
      </c>
      <c r="M582" s="6">
        <v>15.666461999999999</v>
      </c>
      <c r="N582" s="10">
        <v>23.4252</v>
      </c>
      <c r="O582" s="6">
        <v>15.666461999999999</v>
      </c>
      <c r="P582" s="10">
        <v>0</v>
      </c>
      <c r="Q582" s="6">
        <v>0</v>
      </c>
    </row>
    <row r="583" spans="8:17" x14ac:dyDescent="0.2">
      <c r="H583" s="5" t="s">
        <v>1446</v>
      </c>
      <c r="I583" s="5">
        <v>30.42</v>
      </c>
      <c r="J583" s="8">
        <v>2850</v>
      </c>
      <c r="K583" s="10">
        <v>250.88028199999999</v>
      </c>
      <c r="L583" s="10">
        <v>219.56219999999999</v>
      </c>
      <c r="M583" s="6">
        <v>12.980376</v>
      </c>
      <c r="N583" s="10">
        <v>268.10912500000001</v>
      </c>
      <c r="O583" s="6">
        <v>10.63</v>
      </c>
      <c r="P583" s="10">
        <v>48.546925000000002</v>
      </c>
      <c r="Q583" s="6">
        <v>19.3506340118</v>
      </c>
    </row>
    <row r="584" spans="8:17" x14ac:dyDescent="0.2">
      <c r="H584" s="5" t="s">
        <v>1447</v>
      </c>
      <c r="I584" s="5">
        <v>45.42</v>
      </c>
      <c r="J584" s="8">
        <v>5050</v>
      </c>
      <c r="K584" s="10">
        <v>249.62926300000001</v>
      </c>
      <c r="L584" s="10">
        <v>46.733400000000003</v>
      </c>
      <c r="M584" s="6">
        <v>108.05976</v>
      </c>
      <c r="N584" s="10">
        <v>50.591064000000003</v>
      </c>
      <c r="O584" s="6">
        <v>99.82</v>
      </c>
      <c r="P584" s="10">
        <v>3.8576640000000002</v>
      </c>
      <c r="Q584" s="6">
        <v>1.5453572475999999</v>
      </c>
    </row>
    <row r="585" spans="8:17" x14ac:dyDescent="0.2">
      <c r="H585" s="5" t="s">
        <v>1448</v>
      </c>
      <c r="I585" s="5">
        <v>16.989999999999998</v>
      </c>
      <c r="J585" s="8">
        <v>851.88</v>
      </c>
      <c r="K585" s="10">
        <v>249.08771899999999</v>
      </c>
      <c r="L585" s="10">
        <v>67.187600000000003</v>
      </c>
      <c r="M585" s="6">
        <v>12.679125000000001</v>
      </c>
      <c r="N585" s="10">
        <v>69.258537000000004</v>
      </c>
      <c r="O585" s="6">
        <v>12.3</v>
      </c>
      <c r="P585" s="10">
        <v>2.0709369999999998</v>
      </c>
      <c r="Q585" s="6">
        <v>0.83140854600000003</v>
      </c>
    </row>
    <row r="586" spans="8:17" x14ac:dyDescent="0.2">
      <c r="H586" s="5" t="s">
        <v>1449</v>
      </c>
      <c r="I586" s="5">
        <v>19.920000000000002</v>
      </c>
      <c r="J586" s="8">
        <v>613.54</v>
      </c>
      <c r="K586" s="10">
        <v>248.396761</v>
      </c>
      <c r="L586" s="10">
        <v>40.655999999999999</v>
      </c>
      <c r="M586" s="6">
        <v>15.091006999999999</v>
      </c>
      <c r="N586" s="10">
        <v>52.619211</v>
      </c>
      <c r="O586" s="6">
        <v>11.66</v>
      </c>
      <c r="P586" s="10">
        <v>11.963210999999999</v>
      </c>
      <c r="Q586" s="6">
        <v>4.8161702766000003</v>
      </c>
    </row>
    <row r="587" spans="8:17" x14ac:dyDescent="0.2">
      <c r="H587" s="5" t="s">
        <v>1450</v>
      </c>
      <c r="I587" s="5">
        <v>40.270000000000003</v>
      </c>
      <c r="J587" s="8">
        <v>1180</v>
      </c>
      <c r="K587" s="10">
        <v>247.89915999999999</v>
      </c>
      <c r="L587" s="10">
        <v>93.562700000000007</v>
      </c>
      <c r="M587" s="6">
        <v>12.611863</v>
      </c>
      <c r="N587" s="10">
        <v>89.733840000000001</v>
      </c>
      <c r="O587" s="6">
        <v>13.15</v>
      </c>
      <c r="P587" s="10">
        <v>-3.8288600000000002</v>
      </c>
      <c r="Q587" s="6">
        <v>-1.5445230637</v>
      </c>
    </row>
    <row r="588" spans="8:17" x14ac:dyDescent="0.2">
      <c r="H588" s="5" t="s">
        <v>1451</v>
      </c>
      <c r="I588" s="5">
        <v>28.48</v>
      </c>
      <c r="J588" s="8">
        <v>683.52</v>
      </c>
      <c r="K588" s="10">
        <v>246.75812300000001</v>
      </c>
      <c r="L588" s="10">
        <v>58.08</v>
      </c>
      <c r="M588" s="6">
        <v>11.768594999999999</v>
      </c>
      <c r="N588" s="10">
        <v>65.346080000000001</v>
      </c>
      <c r="O588" s="6">
        <v>10.46</v>
      </c>
      <c r="P588" s="10">
        <v>7.2660799999999997</v>
      </c>
      <c r="Q588" s="6">
        <v>2.9446164629</v>
      </c>
    </row>
    <row r="589" spans="8:17" x14ac:dyDescent="0.2">
      <c r="H589" s="5" t="s">
        <v>1452</v>
      </c>
      <c r="I589" s="5">
        <v>7.08</v>
      </c>
      <c r="J589" s="8">
        <v>371.35</v>
      </c>
      <c r="K589" s="10">
        <v>245.92715200000001</v>
      </c>
      <c r="L589" s="10">
        <v>0</v>
      </c>
      <c r="M589" s="6" t="s">
        <v>888</v>
      </c>
      <c r="N589" s="10">
        <v>0</v>
      </c>
      <c r="O589" s="6" t="s">
        <v>888</v>
      </c>
      <c r="P589" s="10">
        <v>0</v>
      </c>
      <c r="Q589" s="6">
        <v>0</v>
      </c>
    </row>
    <row r="590" spans="8:17" x14ac:dyDescent="0.2">
      <c r="H590" s="5" t="s">
        <v>1453</v>
      </c>
      <c r="I590" s="5">
        <v>16.399999999999999</v>
      </c>
      <c r="J590" s="8">
        <v>3320</v>
      </c>
      <c r="K590" s="10">
        <v>243.75917799999999</v>
      </c>
      <c r="L590" s="10">
        <v>265.34050000000002</v>
      </c>
      <c r="M590" s="6">
        <v>12.512225000000001</v>
      </c>
      <c r="N590" s="10">
        <v>265.34050000000002</v>
      </c>
      <c r="O590" s="6">
        <v>12.512225000000001</v>
      </c>
      <c r="P590" s="10">
        <v>0</v>
      </c>
      <c r="Q590" s="6">
        <v>0</v>
      </c>
    </row>
    <row r="591" spans="8:17" x14ac:dyDescent="0.2">
      <c r="H591" s="5" t="s">
        <v>1454</v>
      </c>
      <c r="I591" s="5">
        <v>16.75</v>
      </c>
      <c r="J591" s="8">
        <v>738.34</v>
      </c>
      <c r="K591" s="10">
        <v>243.676568</v>
      </c>
      <c r="L591" s="10">
        <v>54.218400000000003</v>
      </c>
      <c r="M591" s="6">
        <v>13.617886</v>
      </c>
      <c r="N591" s="10">
        <v>63.322470000000003</v>
      </c>
      <c r="O591" s="6">
        <v>11.66</v>
      </c>
      <c r="P591" s="10">
        <v>9.1040700000000001</v>
      </c>
      <c r="Q591" s="6">
        <v>3.7361286193000001</v>
      </c>
    </row>
    <row r="592" spans="8:17" x14ac:dyDescent="0.2">
      <c r="H592" s="5" t="s">
        <v>1455</v>
      </c>
      <c r="I592" s="5">
        <v>43.2</v>
      </c>
      <c r="J592" s="8">
        <v>2730</v>
      </c>
      <c r="K592" s="10">
        <v>242.23602500000001</v>
      </c>
      <c r="L592" s="10">
        <v>116.77200000000001</v>
      </c>
      <c r="M592" s="6">
        <v>23.378892</v>
      </c>
      <c r="N592" s="10">
        <v>157.348703</v>
      </c>
      <c r="O592" s="6">
        <v>17.350000000000001</v>
      </c>
      <c r="P592" s="10">
        <v>40.576703000000002</v>
      </c>
      <c r="Q592" s="6">
        <v>16.750895411199998</v>
      </c>
    </row>
    <row r="593" spans="8:17" x14ac:dyDescent="0.2">
      <c r="H593" s="5" t="s">
        <v>1456</v>
      </c>
      <c r="I593" s="5">
        <v>36.450000000000003</v>
      </c>
      <c r="J593" s="8">
        <v>1120</v>
      </c>
      <c r="K593" s="10">
        <v>241.37931</v>
      </c>
      <c r="L593" s="10">
        <v>75.779600000000002</v>
      </c>
      <c r="M593" s="6">
        <v>14.779703</v>
      </c>
      <c r="N593" s="10">
        <v>71.474153999999999</v>
      </c>
      <c r="O593" s="6">
        <v>15.67</v>
      </c>
      <c r="P593" s="10">
        <v>-4.3054459999999999</v>
      </c>
      <c r="Q593" s="6">
        <v>-1.7836845911000001</v>
      </c>
    </row>
    <row r="594" spans="8:17" x14ac:dyDescent="0.2">
      <c r="H594" s="5" t="s">
        <v>1457</v>
      </c>
      <c r="I594" s="5">
        <v>14.4</v>
      </c>
      <c r="J594" s="8">
        <v>1160</v>
      </c>
      <c r="K594" s="10">
        <v>240.66390000000001</v>
      </c>
      <c r="L594" s="10">
        <v>7.2243000000000004</v>
      </c>
      <c r="M594" s="6">
        <v>160.56918999999999</v>
      </c>
      <c r="N594" s="10">
        <v>10.794714000000001</v>
      </c>
      <c r="O594" s="6">
        <v>107.46</v>
      </c>
      <c r="P594" s="10">
        <v>3.570414</v>
      </c>
      <c r="Q594" s="6">
        <v>1.4835687056</v>
      </c>
    </row>
    <row r="595" spans="8:17" x14ac:dyDescent="0.2">
      <c r="H595" s="5" t="s">
        <v>1458</v>
      </c>
      <c r="I595" s="5">
        <v>13.93</v>
      </c>
      <c r="J595" s="8">
        <v>1200</v>
      </c>
      <c r="K595" s="10">
        <v>240</v>
      </c>
      <c r="L595" s="10">
        <v>42.071399999999997</v>
      </c>
      <c r="M595" s="6">
        <v>28.522939999999998</v>
      </c>
      <c r="N595" s="10">
        <v>44.362291999999997</v>
      </c>
      <c r="O595" s="6">
        <v>27.05</v>
      </c>
      <c r="P595" s="10">
        <v>2.2908919999999999</v>
      </c>
      <c r="Q595" s="6">
        <v>0.95453835490000005</v>
      </c>
    </row>
    <row r="596" spans="8:17" x14ac:dyDescent="0.2">
      <c r="H596" s="5" t="s">
        <v>1459</v>
      </c>
      <c r="I596" s="5">
        <v>25.51</v>
      </c>
      <c r="J596" s="8">
        <v>54.86</v>
      </c>
      <c r="K596" s="10">
        <v>238.521739</v>
      </c>
      <c r="L596" s="10">
        <v>-12.599</v>
      </c>
      <c r="M596" s="6">
        <v>-4.3543139999999996</v>
      </c>
      <c r="N596" s="10">
        <v>15.324021999999999</v>
      </c>
      <c r="O596" s="6">
        <v>3.58</v>
      </c>
      <c r="P596" s="10">
        <v>27.923022</v>
      </c>
      <c r="Q596" s="6">
        <v>11.7066991244</v>
      </c>
    </row>
    <row r="597" spans="8:17" x14ac:dyDescent="0.2">
      <c r="H597" s="5" t="s">
        <v>1460</v>
      </c>
      <c r="I597" s="5">
        <v>36.369999999999997</v>
      </c>
      <c r="J597" s="8">
        <v>1210</v>
      </c>
      <c r="K597" s="10">
        <v>237.25490199999999</v>
      </c>
      <c r="L597" s="10">
        <v>73.124099999999999</v>
      </c>
      <c r="M597" s="6">
        <v>16.547211999999998</v>
      </c>
      <c r="N597" s="10">
        <v>76.630779000000004</v>
      </c>
      <c r="O597" s="6">
        <v>15.79</v>
      </c>
      <c r="P597" s="10">
        <v>3.5066790000000001</v>
      </c>
      <c r="Q597" s="6">
        <v>1.4780217163</v>
      </c>
    </row>
    <row r="598" spans="8:17" x14ac:dyDescent="0.2">
      <c r="H598" s="5" t="s">
        <v>1461</v>
      </c>
      <c r="I598" s="5">
        <v>20.48</v>
      </c>
      <c r="J598" s="8">
        <v>736.26</v>
      </c>
      <c r="K598" s="10">
        <v>235.98076900000001</v>
      </c>
      <c r="L598" s="10">
        <v>41.701999999999998</v>
      </c>
      <c r="M598" s="6">
        <v>17.655268</v>
      </c>
      <c r="N598" s="10">
        <v>53.663265000000003</v>
      </c>
      <c r="O598" s="6">
        <v>13.72</v>
      </c>
      <c r="P598" s="10">
        <v>11.961264999999999</v>
      </c>
      <c r="Q598" s="6">
        <v>5.0687457902000004</v>
      </c>
    </row>
    <row r="599" spans="8:17" x14ac:dyDescent="0.2">
      <c r="H599" s="5" t="s">
        <v>1462</v>
      </c>
      <c r="I599" s="5">
        <v>50.19</v>
      </c>
      <c r="J599" s="8">
        <v>1140</v>
      </c>
      <c r="K599" s="10">
        <v>234.56790100000001</v>
      </c>
      <c r="L599" s="10">
        <v>38.765700000000002</v>
      </c>
      <c r="M599" s="6">
        <v>29.407440000000001</v>
      </c>
      <c r="N599" s="10">
        <v>38.765700000000002</v>
      </c>
      <c r="O599" s="6">
        <v>29.407440000000001</v>
      </c>
      <c r="P599" s="10">
        <v>0</v>
      </c>
      <c r="Q599" s="6">
        <v>0</v>
      </c>
    </row>
    <row r="600" spans="8:17" x14ac:dyDescent="0.2">
      <c r="H600" s="5" t="s">
        <v>1463</v>
      </c>
      <c r="I600" s="5">
        <v>62.55</v>
      </c>
      <c r="J600" s="8">
        <v>885.08</v>
      </c>
      <c r="K600" s="10">
        <v>232.304462</v>
      </c>
      <c r="L600" s="10">
        <v>72.3065</v>
      </c>
      <c r="M600" s="6">
        <v>12.24067</v>
      </c>
      <c r="N600" s="10">
        <v>65.854167000000004</v>
      </c>
      <c r="O600" s="6">
        <v>13.44</v>
      </c>
      <c r="P600" s="10">
        <v>-6.4523330000000003</v>
      </c>
      <c r="Q600" s="6">
        <v>-2.7775331043999998</v>
      </c>
    </row>
    <row r="601" spans="8:17" x14ac:dyDescent="0.2">
      <c r="H601" s="5" t="s">
        <v>1464</v>
      </c>
      <c r="I601" s="5">
        <v>46.79</v>
      </c>
      <c r="J601" s="8">
        <v>371.51</v>
      </c>
      <c r="K601" s="10">
        <v>232.19374999999999</v>
      </c>
      <c r="L601" s="10">
        <v>15.9594</v>
      </c>
      <c r="M601" s="6">
        <v>23.278444</v>
      </c>
      <c r="N601" s="10">
        <v>28.978939</v>
      </c>
      <c r="O601" s="6">
        <v>12.82</v>
      </c>
      <c r="P601" s="10">
        <v>13.019539</v>
      </c>
      <c r="Q601" s="6">
        <v>5.6071875997999996</v>
      </c>
    </row>
    <row r="602" spans="8:17" x14ac:dyDescent="0.2">
      <c r="H602" s="5" t="s">
        <v>1465</v>
      </c>
      <c r="I602" s="5">
        <v>36.99</v>
      </c>
      <c r="J602" s="8">
        <v>760.14</v>
      </c>
      <c r="K602" s="10">
        <v>231.045593</v>
      </c>
      <c r="L602" s="10">
        <v>49.1145</v>
      </c>
      <c r="M602" s="6">
        <v>15.476896</v>
      </c>
      <c r="N602" s="10">
        <v>50.541223000000002</v>
      </c>
      <c r="O602" s="6">
        <v>15.04</v>
      </c>
      <c r="P602" s="10">
        <v>1.426723</v>
      </c>
      <c r="Q602" s="6">
        <v>0.61750730129999998</v>
      </c>
    </row>
    <row r="603" spans="8:17" x14ac:dyDescent="0.2">
      <c r="H603" s="5" t="s">
        <v>1466</v>
      </c>
      <c r="I603" s="5">
        <v>317.12</v>
      </c>
      <c r="J603" s="8">
        <v>1610</v>
      </c>
      <c r="K603" s="10">
        <v>227.40112999999999</v>
      </c>
      <c r="L603" s="10">
        <v>55.328299999999999</v>
      </c>
      <c r="M603" s="6">
        <v>29.099032999999999</v>
      </c>
      <c r="N603" s="10">
        <v>55.328299999999999</v>
      </c>
      <c r="O603" s="6">
        <v>29.099032999999999</v>
      </c>
      <c r="P603" s="10">
        <v>0</v>
      </c>
      <c r="Q603" s="6">
        <v>0</v>
      </c>
    </row>
    <row r="604" spans="8:17" x14ac:dyDescent="0.2">
      <c r="H604" s="5" t="s">
        <v>1467</v>
      </c>
      <c r="I604" s="5">
        <v>57.29</v>
      </c>
      <c r="J604" s="8">
        <v>866.22</v>
      </c>
      <c r="K604" s="10">
        <v>225.578125</v>
      </c>
      <c r="L604" s="10">
        <v>76.6584</v>
      </c>
      <c r="M604" s="6">
        <v>11.29974</v>
      </c>
      <c r="N604" s="10">
        <v>76.251761000000002</v>
      </c>
      <c r="O604" s="6">
        <v>11.36</v>
      </c>
      <c r="P604" s="10">
        <v>-0.40663899999999997</v>
      </c>
      <c r="Q604" s="6">
        <v>-0.1802654564</v>
      </c>
    </row>
    <row r="605" spans="8:17" x14ac:dyDescent="0.2">
      <c r="H605" s="5" t="s">
        <v>1468</v>
      </c>
      <c r="I605" s="5">
        <v>13.67</v>
      </c>
      <c r="J605" s="8">
        <v>802.57</v>
      </c>
      <c r="K605" s="10">
        <v>224.18156400000001</v>
      </c>
      <c r="L605" s="10">
        <v>31.703399999999998</v>
      </c>
      <c r="M605" s="6">
        <v>25.31495</v>
      </c>
      <c r="N605" s="10">
        <v>101.079345</v>
      </c>
      <c r="O605" s="6">
        <v>7.94</v>
      </c>
      <c r="P605" s="10">
        <v>69.375945000000002</v>
      </c>
      <c r="Q605" s="6">
        <v>30.946320372799999</v>
      </c>
    </row>
    <row r="606" spans="8:17" x14ac:dyDescent="0.2">
      <c r="H606" s="5" t="s">
        <v>1469</v>
      </c>
      <c r="I606" s="5">
        <v>37.24</v>
      </c>
      <c r="J606" s="8">
        <v>851.31</v>
      </c>
      <c r="K606" s="10">
        <v>223.440945</v>
      </c>
      <c r="L606" s="10">
        <v>52.349400000000003</v>
      </c>
      <c r="M606" s="6">
        <v>16.262077999999999</v>
      </c>
      <c r="N606" s="10">
        <v>55.532290000000003</v>
      </c>
      <c r="O606" s="6">
        <v>15.33</v>
      </c>
      <c r="P606" s="10">
        <v>3.18289</v>
      </c>
      <c r="Q606" s="6">
        <v>1.4244880811</v>
      </c>
    </row>
    <row r="607" spans="8:17" x14ac:dyDescent="0.2">
      <c r="H607" s="5" t="s">
        <v>1470</v>
      </c>
      <c r="I607" s="5">
        <v>12.3</v>
      </c>
      <c r="J607" s="8">
        <v>653.5</v>
      </c>
      <c r="K607" s="10">
        <v>221.52542399999999</v>
      </c>
      <c r="L607" s="10">
        <v>-112.6356</v>
      </c>
      <c r="M607" s="6">
        <v>-5.8018960000000002</v>
      </c>
      <c r="N607" s="10">
        <v>-112.6356</v>
      </c>
      <c r="O607" s="6">
        <v>-5.8018960000000002</v>
      </c>
      <c r="P607" s="10">
        <v>0</v>
      </c>
      <c r="Q607" s="6">
        <v>0</v>
      </c>
    </row>
    <row r="608" spans="8:17" x14ac:dyDescent="0.2">
      <c r="H608" s="5" t="s">
        <v>1471</v>
      </c>
      <c r="I608" s="5">
        <v>18.47</v>
      </c>
      <c r="J608" s="8">
        <v>1400</v>
      </c>
      <c r="K608" s="10">
        <v>219.43573699999999</v>
      </c>
      <c r="L608" s="10">
        <v>25.744800000000001</v>
      </c>
      <c r="M608" s="6">
        <v>54.379913999999999</v>
      </c>
      <c r="N608" s="10">
        <v>38.652678000000002</v>
      </c>
      <c r="O608" s="6">
        <v>36.22</v>
      </c>
      <c r="P608" s="10">
        <v>12.907878</v>
      </c>
      <c r="Q608" s="6">
        <v>5.8823044386000003</v>
      </c>
    </row>
    <row r="609" spans="8:17" x14ac:dyDescent="0.2">
      <c r="H609" s="5" t="s">
        <v>1472</v>
      </c>
      <c r="I609" s="5">
        <v>5.21</v>
      </c>
      <c r="J609" s="8">
        <v>387</v>
      </c>
      <c r="K609" s="10">
        <v>218.644068</v>
      </c>
      <c r="L609" s="10">
        <v>-86.1648</v>
      </c>
      <c r="M609" s="6">
        <v>-4.4913930000000004</v>
      </c>
      <c r="N609" s="10">
        <v>-86.1648</v>
      </c>
      <c r="O609" s="6">
        <v>-4.4913930000000004</v>
      </c>
      <c r="P609" s="10">
        <v>0</v>
      </c>
      <c r="Q609" s="6">
        <v>0</v>
      </c>
    </row>
    <row r="610" spans="8:17" x14ac:dyDescent="0.2">
      <c r="H610" s="5" t="s">
        <v>1473</v>
      </c>
      <c r="I610" s="5">
        <v>27.55</v>
      </c>
      <c r="J610" s="8">
        <v>1000</v>
      </c>
      <c r="K610" s="10">
        <v>218.340611</v>
      </c>
      <c r="L610" s="10">
        <v>65.811599999999999</v>
      </c>
      <c r="M610" s="6">
        <v>15.194889999999999</v>
      </c>
      <c r="N610" s="10">
        <v>63.613232000000004</v>
      </c>
      <c r="O610" s="6">
        <v>15.72</v>
      </c>
      <c r="P610" s="10">
        <v>-2.1983679999999999</v>
      </c>
      <c r="Q610" s="6">
        <v>-1.0068527491000001</v>
      </c>
    </row>
    <row r="611" spans="8:17" x14ac:dyDescent="0.2">
      <c r="H611" s="5" t="s">
        <v>1474</v>
      </c>
      <c r="I611" s="5">
        <v>48.35</v>
      </c>
      <c r="J611" s="8">
        <v>1230</v>
      </c>
      <c r="K611" s="10">
        <v>216.16871699999999</v>
      </c>
      <c r="L611" s="10">
        <v>85.3245</v>
      </c>
      <c r="M611" s="6">
        <v>14.415554999999999</v>
      </c>
      <c r="N611" s="10">
        <v>78.443877999999998</v>
      </c>
      <c r="O611" s="6">
        <v>15.68</v>
      </c>
      <c r="P611" s="10">
        <v>-6.8806219999999998</v>
      </c>
      <c r="Q611" s="6">
        <v>-3.1829871329000001</v>
      </c>
    </row>
    <row r="612" spans="8:17" x14ac:dyDescent="0.2">
      <c r="H612" s="5" t="s">
        <v>1475</v>
      </c>
      <c r="I612" s="5">
        <v>42.62</v>
      </c>
      <c r="J612" s="8">
        <v>668.71</v>
      </c>
      <c r="K612" s="10">
        <v>215.71290300000001</v>
      </c>
      <c r="L612" s="10">
        <v>53.973599999999998</v>
      </c>
      <c r="M612" s="6">
        <v>12.389576</v>
      </c>
      <c r="N612" s="10">
        <v>56.052807999999999</v>
      </c>
      <c r="O612" s="6">
        <v>11.93</v>
      </c>
      <c r="P612" s="10">
        <v>2.0792079999999999</v>
      </c>
      <c r="Q612" s="6">
        <v>0.96387745739999997</v>
      </c>
    </row>
    <row r="613" spans="8:17" x14ac:dyDescent="0.2">
      <c r="H613" s="5" t="s">
        <v>1476</v>
      </c>
      <c r="I613" s="5">
        <v>33.159999999999997</v>
      </c>
      <c r="J613" s="8">
        <v>845.91</v>
      </c>
      <c r="K613" s="10">
        <v>214.69797</v>
      </c>
      <c r="L613" s="10">
        <v>-13.2652</v>
      </c>
      <c r="M613" s="6">
        <v>-63.769109999999998</v>
      </c>
      <c r="N613" s="10">
        <v>-13.2652</v>
      </c>
      <c r="O613" s="6">
        <v>-63.769109999999998</v>
      </c>
      <c r="P613" s="10">
        <v>0</v>
      </c>
      <c r="Q613" s="6">
        <v>0</v>
      </c>
    </row>
    <row r="614" spans="8:17" x14ac:dyDescent="0.2">
      <c r="H614" s="5" t="s">
        <v>1477</v>
      </c>
      <c r="I614" s="5">
        <v>29.52</v>
      </c>
      <c r="J614" s="8">
        <v>833.64</v>
      </c>
      <c r="K614" s="10">
        <v>213.75384600000001</v>
      </c>
      <c r="L614" s="10">
        <v>57.6096</v>
      </c>
      <c r="M614" s="6">
        <v>14.470504999999999</v>
      </c>
      <c r="N614" s="10">
        <v>52.795439999999999</v>
      </c>
      <c r="O614" s="6">
        <v>15.79</v>
      </c>
      <c r="P614" s="10">
        <v>-4.8141600000000002</v>
      </c>
      <c r="Q614" s="6">
        <v>-2.2521979999999999</v>
      </c>
    </row>
    <row r="615" spans="8:17" x14ac:dyDescent="0.2">
      <c r="H615" s="5" t="s">
        <v>1478</v>
      </c>
      <c r="I615" s="5">
        <v>26.78</v>
      </c>
      <c r="J615" s="8">
        <v>780.1</v>
      </c>
      <c r="K615" s="10">
        <v>211.98369600000001</v>
      </c>
      <c r="L615" s="10">
        <v>67.872900000000001</v>
      </c>
      <c r="M615" s="6">
        <v>11.493542</v>
      </c>
      <c r="N615" s="10">
        <v>62.408000000000001</v>
      </c>
      <c r="O615" s="6">
        <v>12.5</v>
      </c>
      <c r="P615" s="10">
        <v>-5.4649000000000001</v>
      </c>
      <c r="Q615" s="6">
        <v>-2.5779812844999999</v>
      </c>
    </row>
    <row r="616" spans="8:17" x14ac:dyDescent="0.2">
      <c r="H616" s="5" t="s">
        <v>1479</v>
      </c>
      <c r="I616" s="5">
        <v>19.23</v>
      </c>
      <c r="J616" s="8">
        <v>775.93</v>
      </c>
      <c r="K616" s="10">
        <v>210.85054299999999</v>
      </c>
      <c r="L616" s="10">
        <v>21.789000000000001</v>
      </c>
      <c r="M616" s="6">
        <v>35.611088000000002</v>
      </c>
      <c r="N616" s="10">
        <v>25.423656999999999</v>
      </c>
      <c r="O616" s="6">
        <v>30.52</v>
      </c>
      <c r="P616" s="10">
        <v>3.6346569999999998</v>
      </c>
      <c r="Q616" s="6">
        <v>1.7238070904</v>
      </c>
    </row>
    <row r="617" spans="8:17" x14ac:dyDescent="0.2">
      <c r="H617" s="5" t="s">
        <v>1480</v>
      </c>
      <c r="I617" s="5">
        <v>14.57</v>
      </c>
      <c r="J617" s="8">
        <v>2940</v>
      </c>
      <c r="K617" s="10">
        <v>210.601719</v>
      </c>
      <c r="L617" s="10">
        <v>230.12039999999999</v>
      </c>
      <c r="M617" s="6">
        <v>12.775921</v>
      </c>
      <c r="N617" s="10">
        <v>230.12039999999999</v>
      </c>
      <c r="O617" s="6">
        <v>12.775921</v>
      </c>
      <c r="P617" s="10">
        <v>0</v>
      </c>
      <c r="Q617" s="6">
        <v>0</v>
      </c>
    </row>
    <row r="618" spans="8:17" x14ac:dyDescent="0.2">
      <c r="H618" s="5" t="s">
        <v>1481</v>
      </c>
      <c r="I618" s="5">
        <v>22.67</v>
      </c>
      <c r="J618" s="8">
        <v>1670</v>
      </c>
      <c r="K618" s="10">
        <v>209.27318299999999</v>
      </c>
      <c r="L618" s="10">
        <v>6.6284999999999998</v>
      </c>
      <c r="M618" s="6">
        <v>251.94237000000001</v>
      </c>
      <c r="N618" s="10">
        <v>5.156549</v>
      </c>
      <c r="O618" s="6">
        <v>323.86</v>
      </c>
      <c r="P618" s="10">
        <v>-1.471951</v>
      </c>
      <c r="Q618" s="6">
        <v>-0.70336335169999997</v>
      </c>
    </row>
    <row r="619" spans="8:17" x14ac:dyDescent="0.2">
      <c r="H619" s="5" t="s">
        <v>1482</v>
      </c>
      <c r="I619" s="5">
        <v>20.29</v>
      </c>
      <c r="J619" s="8">
        <v>1340</v>
      </c>
      <c r="K619" s="10">
        <v>209.048362</v>
      </c>
      <c r="L619" s="10">
        <v>60.105499999999999</v>
      </c>
      <c r="M619" s="6">
        <v>22.294132999999999</v>
      </c>
      <c r="N619" s="10">
        <v>122.15132199999999</v>
      </c>
      <c r="O619" s="6">
        <v>10.97</v>
      </c>
      <c r="P619" s="10">
        <v>62.045822000000001</v>
      </c>
      <c r="Q619" s="6">
        <v>29.680128183000001</v>
      </c>
    </row>
    <row r="620" spans="8:17" x14ac:dyDescent="0.2">
      <c r="H620" s="5" t="s">
        <v>1483</v>
      </c>
      <c r="I620" s="5">
        <v>11.64</v>
      </c>
      <c r="J620" s="8">
        <v>259.82</v>
      </c>
      <c r="K620" s="10">
        <v>207.85599999999999</v>
      </c>
      <c r="L620" s="10">
        <v>-17.856000000000002</v>
      </c>
      <c r="M620" s="6">
        <v>-14.550851</v>
      </c>
      <c r="N620" s="10">
        <v>-17.856000000000002</v>
      </c>
      <c r="O620" s="6">
        <v>-14.550851</v>
      </c>
      <c r="P620" s="10">
        <v>0</v>
      </c>
      <c r="Q620" s="6">
        <v>0</v>
      </c>
    </row>
    <row r="621" spans="8:17" x14ac:dyDescent="0.2">
      <c r="H621" s="5" t="s">
        <v>1484</v>
      </c>
      <c r="I621" s="5">
        <v>2.62</v>
      </c>
      <c r="J621" s="8">
        <v>32.619999999999997</v>
      </c>
      <c r="K621" s="10">
        <v>203.875</v>
      </c>
      <c r="L621" s="10">
        <v>-3.6105</v>
      </c>
      <c r="M621" s="6">
        <v>-9.0347600000000003</v>
      </c>
      <c r="N621" s="10">
        <v>-3.6105</v>
      </c>
      <c r="O621" s="6">
        <v>-9.0347600000000003</v>
      </c>
      <c r="P621" s="10">
        <v>0</v>
      </c>
      <c r="Q621" s="6">
        <v>0</v>
      </c>
    </row>
    <row r="622" spans="8:17" x14ac:dyDescent="0.2">
      <c r="H622" s="5" t="s">
        <v>1485</v>
      </c>
      <c r="I622" s="5">
        <v>13.71</v>
      </c>
      <c r="J622" s="8">
        <v>1250</v>
      </c>
      <c r="K622" s="10">
        <v>202.26537200000001</v>
      </c>
      <c r="L622" s="10">
        <v>37.264899999999997</v>
      </c>
      <c r="M622" s="6">
        <v>33.54363</v>
      </c>
      <c r="N622" s="10">
        <v>17.869907000000001</v>
      </c>
      <c r="O622" s="6">
        <v>69.95</v>
      </c>
      <c r="P622" s="10">
        <v>-19.394992999999999</v>
      </c>
      <c r="Q622" s="6">
        <v>-9.5888845014000008</v>
      </c>
    </row>
    <row r="623" spans="8:17" x14ac:dyDescent="0.2">
      <c r="H623" s="5" t="s">
        <v>1486</v>
      </c>
      <c r="I623" s="5">
        <v>0.7</v>
      </c>
      <c r="J623" s="8">
        <v>30.02</v>
      </c>
      <c r="K623" s="10">
        <v>200.13333299999999</v>
      </c>
      <c r="L623" s="10">
        <v>-282.64139999999998</v>
      </c>
      <c r="M623" s="6">
        <v>-0.106212</v>
      </c>
      <c r="N623" s="10">
        <v>-282.64139999999998</v>
      </c>
      <c r="O623" s="6">
        <v>-0.106212</v>
      </c>
      <c r="P623" s="10">
        <v>0</v>
      </c>
      <c r="Q623" s="6">
        <v>0</v>
      </c>
    </row>
    <row r="624" spans="8:17" x14ac:dyDescent="0.2">
      <c r="H624" s="5" t="s">
        <v>1487</v>
      </c>
      <c r="I624" s="5">
        <v>19.100000000000001</v>
      </c>
      <c r="J624" s="8">
        <v>852.43</v>
      </c>
      <c r="K624" s="10">
        <v>198.70163199999999</v>
      </c>
      <c r="L624" s="10">
        <v>64.267200000000003</v>
      </c>
      <c r="M624" s="6">
        <v>13.263842</v>
      </c>
      <c r="N624" s="10">
        <v>71.813816000000003</v>
      </c>
      <c r="O624" s="6">
        <v>11.87</v>
      </c>
      <c r="P624" s="10">
        <v>7.5466160000000002</v>
      </c>
      <c r="Q624" s="6">
        <v>3.7979639517999999</v>
      </c>
    </row>
    <row r="625" spans="8:17" x14ac:dyDescent="0.2">
      <c r="H625" s="5" t="s">
        <v>1488</v>
      </c>
      <c r="I625" s="5">
        <v>52.66</v>
      </c>
      <c r="J625" s="8">
        <v>911.54</v>
      </c>
      <c r="K625" s="10">
        <v>197.73102</v>
      </c>
      <c r="L625" s="10">
        <v>70.105500000000006</v>
      </c>
      <c r="M625" s="6">
        <v>13.002404</v>
      </c>
      <c r="N625" s="10">
        <v>67.123711</v>
      </c>
      <c r="O625" s="6">
        <v>13.58</v>
      </c>
      <c r="P625" s="10">
        <v>-2.981789</v>
      </c>
      <c r="Q625" s="6">
        <v>-1.5080024706999999</v>
      </c>
    </row>
    <row r="626" spans="8:17" x14ac:dyDescent="0.2">
      <c r="H626" s="5" t="s">
        <v>1489</v>
      </c>
      <c r="I626" s="5">
        <v>1.95</v>
      </c>
      <c r="J626" s="8">
        <v>31.53</v>
      </c>
      <c r="K626" s="10">
        <v>197.0625</v>
      </c>
      <c r="L626" s="10">
        <v>-1.7786999999999999</v>
      </c>
      <c r="M626" s="6">
        <v>-17.726429</v>
      </c>
      <c r="N626" s="10">
        <v>-1.7786999999999999</v>
      </c>
      <c r="O626" s="6">
        <v>-17.726429</v>
      </c>
      <c r="P626" s="10">
        <v>0</v>
      </c>
      <c r="Q626" s="6">
        <v>0</v>
      </c>
    </row>
    <row r="627" spans="8:17" x14ac:dyDescent="0.2">
      <c r="H627" s="5" t="s">
        <v>1490</v>
      </c>
      <c r="I627" s="5">
        <v>14.44</v>
      </c>
      <c r="J627" s="8">
        <v>848.58</v>
      </c>
      <c r="K627" s="10">
        <v>195.52534600000001</v>
      </c>
      <c r="L627" s="10">
        <v>30.560400000000001</v>
      </c>
      <c r="M627" s="6">
        <v>27.767306999999999</v>
      </c>
      <c r="N627" s="10">
        <v>92.740983999999997</v>
      </c>
      <c r="O627" s="6">
        <v>9.15</v>
      </c>
      <c r="P627" s="10">
        <v>62.180584000000003</v>
      </c>
      <c r="Q627" s="6">
        <v>31.801802169799998</v>
      </c>
    </row>
    <row r="628" spans="8:17" x14ac:dyDescent="0.2">
      <c r="H628" s="5" t="s">
        <v>1491</v>
      </c>
      <c r="I628" s="5">
        <v>81.3</v>
      </c>
      <c r="J628" s="8">
        <v>1320</v>
      </c>
      <c r="K628" s="10">
        <v>194.11764700000001</v>
      </c>
      <c r="L628" s="10">
        <v>76.369600000000005</v>
      </c>
      <c r="M628" s="6">
        <v>17.284364</v>
      </c>
      <c r="N628" s="10">
        <v>84.130019000000004</v>
      </c>
      <c r="O628" s="6">
        <v>15.69</v>
      </c>
      <c r="P628" s="10">
        <v>7.7604189999999997</v>
      </c>
      <c r="Q628" s="6">
        <v>3.9977916681000001</v>
      </c>
    </row>
    <row r="629" spans="8:17" x14ac:dyDescent="0.2">
      <c r="H629" s="5" t="s">
        <v>1492</v>
      </c>
      <c r="I629" s="5">
        <v>40.020000000000003</v>
      </c>
      <c r="J629" s="8">
        <v>802.8</v>
      </c>
      <c r="K629" s="10">
        <v>193.91304299999999</v>
      </c>
      <c r="L629" s="10">
        <v>57.572200000000002</v>
      </c>
      <c r="M629" s="6">
        <v>13.944229999999999</v>
      </c>
      <c r="N629" s="10">
        <v>62.329192999999997</v>
      </c>
      <c r="O629" s="6">
        <v>12.88</v>
      </c>
      <c r="P629" s="10">
        <v>4.7569929999999996</v>
      </c>
      <c r="Q629" s="6">
        <v>2.4531575913000001</v>
      </c>
    </row>
    <row r="630" spans="8:17" x14ac:dyDescent="0.2">
      <c r="H630" s="5" t="s">
        <v>1493</v>
      </c>
      <c r="I630" s="5">
        <v>9.98</v>
      </c>
      <c r="J630" s="8">
        <v>2030</v>
      </c>
      <c r="K630" s="10">
        <v>191.69027399999999</v>
      </c>
      <c r="L630" s="10">
        <v>158.94839999999999</v>
      </c>
      <c r="M630" s="6">
        <v>12.77144</v>
      </c>
      <c r="N630" s="10">
        <v>158.94839999999999</v>
      </c>
      <c r="O630" s="6">
        <v>12.77144</v>
      </c>
      <c r="P630" s="10">
        <v>0</v>
      </c>
      <c r="Q630" s="6">
        <v>0</v>
      </c>
    </row>
    <row r="631" spans="8:17" x14ac:dyDescent="0.2">
      <c r="H631" s="5" t="s">
        <v>1494</v>
      </c>
      <c r="I631" s="5">
        <v>8.75</v>
      </c>
      <c r="J631" s="8">
        <v>843.06</v>
      </c>
      <c r="K631" s="10">
        <v>191.604545</v>
      </c>
      <c r="L631" s="10">
        <v>59.737000000000002</v>
      </c>
      <c r="M631" s="6">
        <v>14.112861000000001</v>
      </c>
      <c r="N631" s="10">
        <v>59.749113999999999</v>
      </c>
      <c r="O631" s="6">
        <v>14.11</v>
      </c>
      <c r="P631" s="10">
        <v>1.2114E-2</v>
      </c>
      <c r="Q631" s="6">
        <v>6.3224509999999998E-3</v>
      </c>
    </row>
    <row r="632" spans="8:17" x14ac:dyDescent="0.2">
      <c r="H632" s="5" t="s">
        <v>1495</v>
      </c>
      <c r="I632" s="5">
        <v>34.46</v>
      </c>
      <c r="J632" s="8">
        <v>497.95</v>
      </c>
      <c r="K632" s="10">
        <v>187.90566000000001</v>
      </c>
      <c r="L632" s="10">
        <v>22.108499999999999</v>
      </c>
      <c r="M632" s="6">
        <v>22.523012000000001</v>
      </c>
      <c r="N632" s="10">
        <v>40.582721999999997</v>
      </c>
      <c r="O632" s="6">
        <v>12.27</v>
      </c>
      <c r="P632" s="10">
        <v>18.474222000000001</v>
      </c>
      <c r="Q632" s="6">
        <v>9.8316474603999993</v>
      </c>
    </row>
    <row r="633" spans="8:17" x14ac:dyDescent="0.2">
      <c r="H633" s="5" t="s">
        <v>1496</v>
      </c>
      <c r="I633" s="5">
        <v>39.14</v>
      </c>
      <c r="J633" s="8">
        <v>1480</v>
      </c>
      <c r="K633" s="10">
        <v>187.57921400000001</v>
      </c>
      <c r="L633" s="10">
        <v>-99.229900000000001</v>
      </c>
      <c r="M633" s="6">
        <v>-14.914859</v>
      </c>
      <c r="N633" s="10">
        <v>-99.229900000000001</v>
      </c>
      <c r="O633" s="6">
        <v>-14.914859</v>
      </c>
      <c r="P633" s="10">
        <v>0</v>
      </c>
      <c r="Q633" s="6">
        <v>0</v>
      </c>
    </row>
    <row r="634" spans="8:17" x14ac:dyDescent="0.2">
      <c r="H634" s="5" t="s">
        <v>1497</v>
      </c>
      <c r="I634" s="5">
        <v>46.07</v>
      </c>
      <c r="J634" s="8">
        <v>811.75</v>
      </c>
      <c r="K634" s="10">
        <v>184.908884</v>
      </c>
      <c r="L634" s="10">
        <v>63.784399999999998</v>
      </c>
      <c r="M634" s="6">
        <v>12.726466</v>
      </c>
      <c r="N634" s="10">
        <v>56.646895000000001</v>
      </c>
      <c r="O634" s="6">
        <v>14.33</v>
      </c>
      <c r="P634" s="10">
        <v>-7.137505</v>
      </c>
      <c r="Q634" s="6">
        <v>-3.8600121451999998</v>
      </c>
    </row>
    <row r="635" spans="8:17" x14ac:dyDescent="0.2">
      <c r="H635" s="5" t="s">
        <v>1498</v>
      </c>
      <c r="I635" s="5">
        <v>19.75</v>
      </c>
      <c r="J635" s="8">
        <v>629.53</v>
      </c>
      <c r="K635" s="10">
        <v>183.53644299999999</v>
      </c>
      <c r="L635" s="10">
        <v>53.877200000000002</v>
      </c>
      <c r="M635" s="6">
        <v>11.684533999999999</v>
      </c>
      <c r="N635" s="10">
        <v>49.608353000000001</v>
      </c>
      <c r="O635" s="6">
        <v>12.69</v>
      </c>
      <c r="P635" s="10">
        <v>-4.2688470000000001</v>
      </c>
      <c r="Q635" s="6">
        <v>-2.3258851991</v>
      </c>
    </row>
    <row r="636" spans="8:17" x14ac:dyDescent="0.2">
      <c r="H636" s="5" t="s">
        <v>1499</v>
      </c>
      <c r="I636" s="5">
        <v>6.6</v>
      </c>
      <c r="J636" s="8">
        <v>93.46</v>
      </c>
      <c r="K636" s="10">
        <v>183.25490199999999</v>
      </c>
      <c r="L636" s="10">
        <v>-6.5136000000000003</v>
      </c>
      <c r="M636" s="6">
        <v>-14.34844</v>
      </c>
      <c r="N636" s="10">
        <v>-6.5136000000000003</v>
      </c>
      <c r="O636" s="6">
        <v>-14.34844</v>
      </c>
      <c r="P636" s="10">
        <v>0</v>
      </c>
      <c r="Q636" s="6">
        <v>0</v>
      </c>
    </row>
    <row r="637" spans="8:17" x14ac:dyDescent="0.2">
      <c r="H637" s="5" t="s">
        <v>1500</v>
      </c>
      <c r="I637" s="5">
        <v>44.1</v>
      </c>
      <c r="J637" s="8">
        <v>1750</v>
      </c>
      <c r="K637" s="10">
        <v>182.29166699999999</v>
      </c>
      <c r="L637" s="10">
        <v>98.083699999999993</v>
      </c>
      <c r="M637" s="6">
        <v>17.841904</v>
      </c>
      <c r="N637" s="10">
        <v>86.291912999999994</v>
      </c>
      <c r="O637" s="6">
        <v>20.28</v>
      </c>
      <c r="P637" s="10">
        <v>-11.791786999999999</v>
      </c>
      <c r="Q637" s="6">
        <v>-6.4686373221000002</v>
      </c>
    </row>
    <row r="638" spans="8:17" x14ac:dyDescent="0.2">
      <c r="H638" s="5" t="s">
        <v>1501</v>
      </c>
      <c r="I638" s="5">
        <v>33.25</v>
      </c>
      <c r="J638" s="8">
        <v>652.37</v>
      </c>
      <c r="K638" s="10">
        <v>180.71191099999999</v>
      </c>
      <c r="L638" s="10">
        <v>50.423400000000001</v>
      </c>
      <c r="M638" s="6">
        <v>12.937842</v>
      </c>
      <c r="N638" s="10">
        <v>54.454925000000003</v>
      </c>
      <c r="O638" s="6">
        <v>11.98</v>
      </c>
      <c r="P638" s="10">
        <v>4.0315250000000002</v>
      </c>
      <c r="Q638" s="6">
        <v>2.2309126413000002</v>
      </c>
    </row>
    <row r="639" spans="8:17" x14ac:dyDescent="0.2">
      <c r="H639" s="5" t="s">
        <v>1502</v>
      </c>
      <c r="I639" s="5">
        <v>31.08</v>
      </c>
      <c r="J639" s="8">
        <v>587.1</v>
      </c>
      <c r="K639" s="10">
        <v>177.90909099999999</v>
      </c>
      <c r="L639" s="10">
        <v>44.391500000000001</v>
      </c>
      <c r="M639" s="6">
        <v>13.225505</v>
      </c>
      <c r="N639" s="10">
        <v>48.762458000000002</v>
      </c>
      <c r="O639" s="6">
        <v>12.04</v>
      </c>
      <c r="P639" s="10">
        <v>4.3709579999999999</v>
      </c>
      <c r="Q639" s="6">
        <v>2.4568494219999999</v>
      </c>
    </row>
    <row r="640" spans="8:17" x14ac:dyDescent="0.2">
      <c r="H640" s="5" t="s">
        <v>1503</v>
      </c>
      <c r="I640" s="5">
        <v>30.38</v>
      </c>
      <c r="J640" s="8">
        <v>457.22</v>
      </c>
      <c r="K640" s="10">
        <v>177.90661499999999</v>
      </c>
      <c r="L640" s="10">
        <v>24.08</v>
      </c>
      <c r="M640" s="6">
        <v>18.987542000000001</v>
      </c>
      <c r="N640" s="10">
        <v>35.361176</v>
      </c>
      <c r="O640" s="6">
        <v>12.93</v>
      </c>
      <c r="P640" s="10">
        <v>11.281176</v>
      </c>
      <c r="Q640" s="6">
        <v>6.3410658306999999</v>
      </c>
    </row>
    <row r="641" spans="8:17" x14ac:dyDescent="0.2">
      <c r="H641" s="5" t="s">
        <v>1504</v>
      </c>
      <c r="I641" s="5">
        <v>19.690000000000001</v>
      </c>
      <c r="J641" s="8">
        <v>1020</v>
      </c>
      <c r="K641" s="10">
        <v>177.39130399999999</v>
      </c>
      <c r="L641" s="10">
        <v>67.209999999999994</v>
      </c>
      <c r="M641" s="6">
        <v>15.176313</v>
      </c>
      <c r="N641" s="10">
        <v>85.858586000000003</v>
      </c>
      <c r="O641" s="6">
        <v>11.88</v>
      </c>
      <c r="P641" s="10">
        <v>18.648586000000002</v>
      </c>
      <c r="Q641" s="6">
        <v>10.5126832046</v>
      </c>
    </row>
    <row r="642" spans="8:17" x14ac:dyDescent="0.2">
      <c r="H642" s="5" t="s">
        <v>1505</v>
      </c>
      <c r="I642" s="5">
        <v>68.41</v>
      </c>
      <c r="J642" s="8">
        <v>2900</v>
      </c>
      <c r="K642" s="10">
        <v>175.86416</v>
      </c>
      <c r="L642" s="10">
        <v>75.507599999999996</v>
      </c>
      <c r="M642" s="6">
        <v>38.406730000000003</v>
      </c>
      <c r="N642" s="10">
        <v>76.780513999999997</v>
      </c>
      <c r="O642" s="6">
        <v>37.770000000000003</v>
      </c>
      <c r="P642" s="10">
        <v>1.2729140000000001</v>
      </c>
      <c r="Q642" s="6">
        <v>0.7238050291</v>
      </c>
    </row>
    <row r="643" spans="8:17" x14ac:dyDescent="0.2">
      <c r="H643" s="5" t="s">
        <v>1506</v>
      </c>
      <c r="I643" s="5">
        <v>71.64</v>
      </c>
      <c r="J643" s="8">
        <v>73.849999999999994</v>
      </c>
      <c r="K643" s="10">
        <v>175.83333300000001</v>
      </c>
      <c r="L643" s="10">
        <v>8.0442999999999998</v>
      </c>
      <c r="M643" s="6">
        <v>9.1804129999999997</v>
      </c>
      <c r="N643" s="10">
        <v>8.0442999999999998</v>
      </c>
      <c r="O643" s="6">
        <v>9.1804129999999997</v>
      </c>
      <c r="P643" s="10">
        <v>0</v>
      </c>
      <c r="Q643" s="6">
        <v>0</v>
      </c>
    </row>
    <row r="644" spans="8:17" x14ac:dyDescent="0.2">
      <c r="H644" s="5" t="s">
        <v>1507</v>
      </c>
      <c r="I644" s="5">
        <v>42.6</v>
      </c>
      <c r="J644" s="8">
        <v>942.31</v>
      </c>
      <c r="K644" s="10">
        <v>175.804104</v>
      </c>
      <c r="L644" s="10">
        <v>61.051200000000001</v>
      </c>
      <c r="M644" s="6">
        <v>15.434749999999999</v>
      </c>
      <c r="N644" s="10">
        <v>64.808115999999998</v>
      </c>
      <c r="O644" s="6">
        <v>14.54</v>
      </c>
      <c r="P644" s="10">
        <v>3.7569159999999999</v>
      </c>
      <c r="Q644" s="6">
        <v>2.1369896650000002</v>
      </c>
    </row>
    <row r="645" spans="8:17" x14ac:dyDescent="0.2">
      <c r="H645" s="5" t="s">
        <v>1508</v>
      </c>
      <c r="I645" s="5">
        <v>12.38</v>
      </c>
      <c r="J645" s="8">
        <v>697.86</v>
      </c>
      <c r="K645" s="10">
        <v>174.90225599999999</v>
      </c>
      <c r="L645" s="10">
        <v>53.551499999999997</v>
      </c>
      <c r="M645" s="6">
        <v>13.031568</v>
      </c>
      <c r="N645" s="10">
        <v>68.217009000000004</v>
      </c>
      <c r="O645" s="6">
        <v>10.23</v>
      </c>
      <c r="P645" s="10">
        <v>14.665509</v>
      </c>
      <c r="Q645" s="6">
        <v>8.3849740783000009</v>
      </c>
    </row>
    <row r="646" spans="8:17" x14ac:dyDescent="0.2">
      <c r="H646" s="5" t="s">
        <v>1509</v>
      </c>
      <c r="I646" s="5">
        <v>18.059999999999999</v>
      </c>
      <c r="J646" s="8">
        <v>2400</v>
      </c>
      <c r="K646" s="10">
        <v>172.66187099999999</v>
      </c>
      <c r="L646" s="10">
        <v>-38.471400000000003</v>
      </c>
      <c r="M646" s="6">
        <v>-62.384005000000002</v>
      </c>
      <c r="N646" s="10">
        <v>168.77637100000001</v>
      </c>
      <c r="O646" s="6">
        <v>14.22</v>
      </c>
      <c r="P646" s="10">
        <v>207.247771</v>
      </c>
      <c r="Q646" s="6">
        <v>120.0310008826</v>
      </c>
    </row>
    <row r="647" spans="8:17" x14ac:dyDescent="0.2">
      <c r="H647" s="5" t="s">
        <v>1510</v>
      </c>
      <c r="I647" s="5">
        <v>73.95</v>
      </c>
      <c r="J647" s="8">
        <v>942.86</v>
      </c>
      <c r="K647" s="10">
        <v>170.19133600000001</v>
      </c>
      <c r="L647" s="10">
        <v>22.695</v>
      </c>
      <c r="M647" s="6">
        <v>41.544834000000002</v>
      </c>
      <c r="N647" s="10">
        <v>22.695</v>
      </c>
      <c r="O647" s="6">
        <v>41.544834000000002</v>
      </c>
      <c r="P647" s="10">
        <v>0</v>
      </c>
      <c r="Q647" s="6">
        <v>0</v>
      </c>
    </row>
    <row r="648" spans="8:17" x14ac:dyDescent="0.2">
      <c r="H648" s="5" t="s">
        <v>1511</v>
      </c>
      <c r="I648" s="5">
        <v>45.55</v>
      </c>
      <c r="J648" s="8">
        <v>1130</v>
      </c>
      <c r="K648" s="10">
        <v>170.180723</v>
      </c>
      <c r="L648" s="10">
        <v>108.315</v>
      </c>
      <c r="M648" s="6">
        <v>10.432535</v>
      </c>
      <c r="N648" s="10">
        <v>108.315</v>
      </c>
      <c r="O648" s="6">
        <v>10.432535</v>
      </c>
      <c r="P648" s="10">
        <v>0</v>
      </c>
      <c r="Q648" s="6">
        <v>0</v>
      </c>
    </row>
    <row r="649" spans="8:17" x14ac:dyDescent="0.2">
      <c r="H649" s="5" t="s">
        <v>1512</v>
      </c>
      <c r="I649" s="5">
        <v>10.94</v>
      </c>
      <c r="J649" s="8">
        <v>527.30999999999995</v>
      </c>
      <c r="K649" s="10">
        <v>169.553055</v>
      </c>
      <c r="L649" s="10" t="s">
        <v>2359</v>
      </c>
      <c r="M649" s="6" t="s">
        <v>888</v>
      </c>
      <c r="N649" s="10" t="s">
        <v>891</v>
      </c>
      <c r="O649" s="6" t="s">
        <v>888</v>
      </c>
      <c r="P649" s="10" t="s">
        <v>888</v>
      </c>
      <c r="Q649" s="6" t="s">
        <v>889</v>
      </c>
    </row>
    <row r="650" spans="8:17" x14ac:dyDescent="0.2">
      <c r="H650" s="5" t="s">
        <v>1513</v>
      </c>
      <c r="I650" s="5">
        <v>34.79</v>
      </c>
      <c r="J650" s="8">
        <v>921.94</v>
      </c>
      <c r="K650" s="10">
        <v>168.85347999999999</v>
      </c>
      <c r="L650" s="10">
        <v>56.975000000000001</v>
      </c>
      <c r="M650" s="6">
        <v>16.181483</v>
      </c>
      <c r="N650" s="10">
        <v>62.167228999999999</v>
      </c>
      <c r="O650" s="6">
        <v>14.83</v>
      </c>
      <c r="P650" s="10">
        <v>5.1922290000000002</v>
      </c>
      <c r="Q650" s="6">
        <v>3.0749905748000002</v>
      </c>
    </row>
    <row r="651" spans="8:17" x14ac:dyDescent="0.2">
      <c r="H651" s="5" t="s">
        <v>1514</v>
      </c>
      <c r="I651" s="5">
        <v>33.44</v>
      </c>
      <c r="J651" s="8">
        <v>687.53</v>
      </c>
      <c r="K651" s="10">
        <v>168.51225500000001</v>
      </c>
      <c r="L651" s="10">
        <v>52.633600000000001</v>
      </c>
      <c r="M651" s="6">
        <v>13.062568000000001</v>
      </c>
      <c r="N651" s="10">
        <v>56.262684</v>
      </c>
      <c r="O651" s="6">
        <v>12.22</v>
      </c>
      <c r="P651" s="10">
        <v>3.6290840000000002</v>
      </c>
      <c r="Q651" s="6">
        <v>2.1536024940999998</v>
      </c>
    </row>
    <row r="652" spans="8:17" x14ac:dyDescent="0.2">
      <c r="H652" s="5" t="s">
        <v>1515</v>
      </c>
      <c r="I652" s="5">
        <v>32.409999999999997</v>
      </c>
      <c r="J652" s="8">
        <v>512.08000000000004</v>
      </c>
      <c r="K652" s="10">
        <v>167.895082</v>
      </c>
      <c r="L652" s="10">
        <v>41.238</v>
      </c>
      <c r="M652" s="6">
        <v>12.417673000000001</v>
      </c>
      <c r="N652" s="10">
        <v>43.618398999999997</v>
      </c>
      <c r="O652" s="6">
        <v>11.74</v>
      </c>
      <c r="P652" s="10">
        <v>2.3803990000000002</v>
      </c>
      <c r="Q652" s="6">
        <v>1.4177893773000001</v>
      </c>
    </row>
    <row r="653" spans="8:17" x14ac:dyDescent="0.2">
      <c r="H653" s="5" t="s">
        <v>1516</v>
      </c>
      <c r="I653" s="5">
        <v>44.71</v>
      </c>
      <c r="J653" s="8">
        <v>669.31</v>
      </c>
      <c r="K653" s="10">
        <v>167.32749999999999</v>
      </c>
      <c r="L653" s="10">
        <v>53.7423</v>
      </c>
      <c r="M653" s="6">
        <v>12.454063</v>
      </c>
      <c r="N653" s="10">
        <v>50.361925999999997</v>
      </c>
      <c r="O653" s="6">
        <v>13.29</v>
      </c>
      <c r="P653" s="10">
        <v>-3.3803740000000002</v>
      </c>
      <c r="Q653" s="6">
        <v>-2.0202140949</v>
      </c>
    </row>
    <row r="654" spans="8:17" x14ac:dyDescent="0.2">
      <c r="H654" s="5" t="s">
        <v>1517</v>
      </c>
      <c r="I654" s="5">
        <v>16.260000000000002</v>
      </c>
      <c r="J654" s="8">
        <v>2310</v>
      </c>
      <c r="K654" s="10">
        <v>167.0282</v>
      </c>
      <c r="L654" s="10">
        <v>197.5607</v>
      </c>
      <c r="M654" s="6">
        <v>11.692608999999999</v>
      </c>
      <c r="N654" s="10">
        <v>197.5607</v>
      </c>
      <c r="O654" s="6">
        <v>11.692608999999999</v>
      </c>
      <c r="P654" s="10">
        <v>0</v>
      </c>
      <c r="Q654" s="6">
        <v>0</v>
      </c>
    </row>
    <row r="655" spans="8:17" x14ac:dyDescent="0.2">
      <c r="H655" s="5" t="s">
        <v>1518</v>
      </c>
      <c r="I655" s="5">
        <v>35.159999999999997</v>
      </c>
      <c r="J655" s="8">
        <v>561.86</v>
      </c>
      <c r="K655" s="10">
        <v>165.74041299999999</v>
      </c>
      <c r="L655" s="10">
        <v>43.146000000000001</v>
      </c>
      <c r="M655" s="6">
        <v>13.022296000000001</v>
      </c>
      <c r="N655" s="10">
        <v>50.436266000000003</v>
      </c>
      <c r="O655" s="6">
        <v>11.14</v>
      </c>
      <c r="P655" s="10">
        <v>7.2902659999999999</v>
      </c>
      <c r="Q655" s="6">
        <v>4.3986047688000003</v>
      </c>
    </row>
    <row r="656" spans="8:17" x14ac:dyDescent="0.2">
      <c r="H656" s="5" t="s">
        <v>1519</v>
      </c>
      <c r="I656" s="5">
        <v>54.17</v>
      </c>
      <c r="J656" s="8">
        <v>3640</v>
      </c>
      <c r="K656" s="10">
        <v>165.37937299999999</v>
      </c>
      <c r="L656" s="10">
        <v>68.554199999999994</v>
      </c>
      <c r="M656" s="6">
        <v>53.096674</v>
      </c>
      <c r="N656" s="10">
        <v>56.848351999999998</v>
      </c>
      <c r="O656" s="6">
        <v>64.03</v>
      </c>
      <c r="P656" s="10">
        <v>-11.705848</v>
      </c>
      <c r="Q656" s="6">
        <v>-7.0781787667999998</v>
      </c>
    </row>
    <row r="657" spans="8:17" x14ac:dyDescent="0.2">
      <c r="H657" s="5" t="s">
        <v>1520</v>
      </c>
      <c r="I657" s="5">
        <v>66.430000000000007</v>
      </c>
      <c r="J657" s="8">
        <v>1790</v>
      </c>
      <c r="K657" s="10">
        <v>164.52205900000001</v>
      </c>
      <c r="L657" s="10">
        <v>78.518799999999999</v>
      </c>
      <c r="M657" s="6">
        <v>22.797087999999999</v>
      </c>
      <c r="N657" s="10">
        <v>78.371278000000004</v>
      </c>
      <c r="O657" s="6">
        <v>22.84</v>
      </c>
      <c r="P657" s="10">
        <v>-0.14752199999999999</v>
      </c>
      <c r="Q657" s="6">
        <v>-8.9666724500000003E-2</v>
      </c>
    </row>
    <row r="658" spans="8:17" x14ac:dyDescent="0.2">
      <c r="H658" s="5" t="s">
        <v>1521</v>
      </c>
      <c r="I658" s="5">
        <v>14.49</v>
      </c>
      <c r="J658" s="8">
        <v>211.41</v>
      </c>
      <c r="K658" s="10">
        <v>163.88372100000001</v>
      </c>
      <c r="L658" s="10">
        <v>315.87349999999998</v>
      </c>
      <c r="M658" s="6">
        <v>0.66928699999999997</v>
      </c>
      <c r="N658" s="10">
        <v>315.87349999999998</v>
      </c>
      <c r="O658" s="6">
        <v>0.66928699999999997</v>
      </c>
      <c r="P658" s="10">
        <v>0</v>
      </c>
      <c r="Q658" s="6">
        <v>0</v>
      </c>
    </row>
    <row r="659" spans="8:17" x14ac:dyDescent="0.2">
      <c r="H659" s="5" t="s">
        <v>1522</v>
      </c>
      <c r="I659" s="5">
        <v>158.91</v>
      </c>
      <c r="J659" s="8">
        <v>298.75</v>
      </c>
      <c r="K659" s="10">
        <v>163.25136599999999</v>
      </c>
      <c r="L659" s="10">
        <v>20.040800000000001</v>
      </c>
      <c r="M659" s="6">
        <v>14.90709</v>
      </c>
      <c r="N659" s="10">
        <v>20.040800000000001</v>
      </c>
      <c r="O659" s="6">
        <v>14.90709</v>
      </c>
      <c r="P659" s="10">
        <v>0</v>
      </c>
      <c r="Q659" s="6">
        <v>0</v>
      </c>
    </row>
    <row r="660" spans="8:17" x14ac:dyDescent="0.2">
      <c r="H660" s="5" t="s">
        <v>1523</v>
      </c>
      <c r="I660" s="5">
        <v>28.85</v>
      </c>
      <c r="J660" s="8">
        <v>1260</v>
      </c>
      <c r="K660" s="10">
        <v>163.212435</v>
      </c>
      <c r="L660" s="10">
        <v>934.69200000000001</v>
      </c>
      <c r="M660" s="6">
        <v>1.3480380000000001</v>
      </c>
      <c r="N660" s="10">
        <v>934.69200000000001</v>
      </c>
      <c r="O660" s="6">
        <v>1.3480380000000001</v>
      </c>
      <c r="P660" s="10">
        <v>0</v>
      </c>
      <c r="Q660" s="6">
        <v>0</v>
      </c>
    </row>
    <row r="661" spans="8:17" x14ac:dyDescent="0.2">
      <c r="H661" s="5" t="s">
        <v>1524</v>
      </c>
      <c r="I661" s="5">
        <v>17.03</v>
      </c>
      <c r="J661" s="8">
        <v>831.4</v>
      </c>
      <c r="K661" s="10">
        <v>161.436893</v>
      </c>
      <c r="L661" s="10">
        <v>41.497</v>
      </c>
      <c r="M661" s="6">
        <v>20.035183</v>
      </c>
      <c r="N661" s="10">
        <v>38.705773000000001</v>
      </c>
      <c r="O661" s="6">
        <v>21.48</v>
      </c>
      <c r="P661" s="10">
        <v>-2.7912270000000001</v>
      </c>
      <c r="Q661" s="6">
        <v>-1.7289896581999999</v>
      </c>
    </row>
    <row r="662" spans="8:17" x14ac:dyDescent="0.2">
      <c r="H662" s="5" t="s">
        <v>1525</v>
      </c>
      <c r="I662" s="5">
        <v>20.3</v>
      </c>
      <c r="J662" s="8">
        <v>1940</v>
      </c>
      <c r="K662" s="10">
        <v>159.53947400000001</v>
      </c>
      <c r="L662" s="10">
        <v>44.903799999999997</v>
      </c>
      <c r="M662" s="6">
        <v>43.203471</v>
      </c>
      <c r="N662" s="10">
        <v>77.880369000000002</v>
      </c>
      <c r="O662" s="6">
        <v>24.91</v>
      </c>
      <c r="P662" s="10">
        <v>32.976568999999998</v>
      </c>
      <c r="Q662" s="6">
        <v>20.669849641599999</v>
      </c>
    </row>
    <row r="663" spans="8:17" x14ac:dyDescent="0.2">
      <c r="H663" s="5" t="s">
        <v>1526</v>
      </c>
      <c r="I663" s="5">
        <v>14.83</v>
      </c>
      <c r="J663" s="8">
        <v>1440</v>
      </c>
      <c r="K663" s="10">
        <v>158.76516000000001</v>
      </c>
      <c r="L663" s="10">
        <v>10.6601</v>
      </c>
      <c r="M663" s="6">
        <v>135.08316099999999</v>
      </c>
      <c r="N663" s="10">
        <v>44.665011999999997</v>
      </c>
      <c r="O663" s="6">
        <v>32.24</v>
      </c>
      <c r="P663" s="10">
        <v>34.004911999999997</v>
      </c>
      <c r="Q663" s="6">
        <v>21.4183719119</v>
      </c>
    </row>
    <row r="664" spans="8:17" x14ac:dyDescent="0.2">
      <c r="H664" s="5" t="s">
        <v>1527</v>
      </c>
      <c r="I664" s="5">
        <v>27.13</v>
      </c>
      <c r="J664" s="8">
        <v>1860</v>
      </c>
      <c r="K664" s="10">
        <v>157.094595</v>
      </c>
      <c r="L664" s="10">
        <v>74.872100000000003</v>
      </c>
      <c r="M664" s="6">
        <v>24.842365000000001</v>
      </c>
      <c r="N664" s="10">
        <v>76.104746000000006</v>
      </c>
      <c r="O664" s="6">
        <v>24.44</v>
      </c>
      <c r="P664" s="10">
        <v>1.2326459999999999</v>
      </c>
      <c r="Q664" s="6">
        <v>0.78465227950000005</v>
      </c>
    </row>
    <row r="665" spans="8:17" x14ac:dyDescent="0.2">
      <c r="H665" s="5" t="s">
        <v>1528</v>
      </c>
      <c r="I665" s="5">
        <v>87.62</v>
      </c>
      <c r="J665" s="8">
        <v>318.94</v>
      </c>
      <c r="K665" s="10">
        <v>156.34313700000001</v>
      </c>
      <c r="L665" s="10">
        <v>18.8552</v>
      </c>
      <c r="M665" s="6">
        <v>16.915227999999999</v>
      </c>
      <c r="N665" s="10">
        <v>18.8552</v>
      </c>
      <c r="O665" s="6">
        <v>16.915227999999999</v>
      </c>
      <c r="P665" s="10">
        <v>0</v>
      </c>
      <c r="Q665" s="6">
        <v>0</v>
      </c>
    </row>
    <row r="666" spans="8:17" x14ac:dyDescent="0.2">
      <c r="H666" s="5" t="s">
        <v>1529</v>
      </c>
      <c r="I666" s="5">
        <v>3.87</v>
      </c>
      <c r="J666" s="8">
        <v>93.73</v>
      </c>
      <c r="K666" s="10">
        <v>156.216667</v>
      </c>
      <c r="L666" s="10">
        <v>-24.9466</v>
      </c>
      <c r="M666" s="6">
        <v>-3.757225</v>
      </c>
      <c r="N666" s="10">
        <v>-24.9466</v>
      </c>
      <c r="O666" s="6">
        <v>-3.757225</v>
      </c>
      <c r="P666" s="10">
        <v>0</v>
      </c>
      <c r="Q666" s="6">
        <v>0</v>
      </c>
    </row>
    <row r="667" spans="8:17" x14ac:dyDescent="0.2">
      <c r="H667" s="5" t="s">
        <v>1530</v>
      </c>
      <c r="I667" s="5">
        <v>36.299999999999997</v>
      </c>
      <c r="J667" s="8">
        <v>588.79</v>
      </c>
      <c r="K667" s="10">
        <v>156.177719</v>
      </c>
      <c r="L667" s="10">
        <v>47.037999999999997</v>
      </c>
      <c r="M667" s="6">
        <v>12.517326000000001</v>
      </c>
      <c r="N667" s="10">
        <v>40.690393999999998</v>
      </c>
      <c r="O667" s="6">
        <v>14.47</v>
      </c>
      <c r="P667" s="10">
        <v>-6.3476059999999999</v>
      </c>
      <c r="Q667" s="6">
        <v>-4.0643480574000002</v>
      </c>
    </row>
    <row r="668" spans="8:17" x14ac:dyDescent="0.2">
      <c r="H668" s="5" t="s">
        <v>1531</v>
      </c>
      <c r="I668" s="5">
        <v>20.79</v>
      </c>
      <c r="J668" s="8">
        <v>878.6</v>
      </c>
      <c r="K668" s="10">
        <v>155.78014200000001</v>
      </c>
      <c r="L668" s="10">
        <v>67.193399999999997</v>
      </c>
      <c r="M668" s="6">
        <v>13.075689000000001</v>
      </c>
      <c r="N668" s="10">
        <v>75.676141000000001</v>
      </c>
      <c r="O668" s="6">
        <v>11.61</v>
      </c>
      <c r="P668" s="10">
        <v>8.4827410000000008</v>
      </c>
      <c r="Q668" s="6">
        <v>5.4453290112000001</v>
      </c>
    </row>
    <row r="669" spans="8:17" x14ac:dyDescent="0.2">
      <c r="H669" s="5" t="s">
        <v>1532</v>
      </c>
      <c r="I669" s="5">
        <v>10.77</v>
      </c>
      <c r="J669" s="8">
        <v>628</v>
      </c>
      <c r="K669" s="10">
        <v>152.058111</v>
      </c>
      <c r="L669" s="10">
        <v>14.577500000000001</v>
      </c>
      <c r="M669" s="6">
        <v>43.080089000000001</v>
      </c>
      <c r="N669" s="10">
        <v>18.836233</v>
      </c>
      <c r="O669" s="6">
        <v>33.340000000000003</v>
      </c>
      <c r="P669" s="10">
        <v>4.2587330000000003</v>
      </c>
      <c r="Q669" s="6">
        <v>2.8007271132999998</v>
      </c>
    </row>
    <row r="670" spans="8:17" x14ac:dyDescent="0.2">
      <c r="H670" s="5" t="s">
        <v>1533</v>
      </c>
      <c r="I670" s="5">
        <v>18.2</v>
      </c>
      <c r="J670" s="8">
        <v>612.07000000000005</v>
      </c>
      <c r="K670" s="10">
        <v>151.502475</v>
      </c>
      <c r="L670" s="10">
        <v>46.073099999999997</v>
      </c>
      <c r="M670" s="6">
        <v>13.284758</v>
      </c>
      <c r="N670" s="10">
        <v>62.905447000000002</v>
      </c>
      <c r="O670" s="6">
        <v>9.73</v>
      </c>
      <c r="P670" s="10">
        <v>16.832346999999999</v>
      </c>
      <c r="Q670" s="6">
        <v>11.1102785901</v>
      </c>
    </row>
    <row r="671" spans="8:17" x14ac:dyDescent="0.2">
      <c r="H671" s="5" t="s">
        <v>1534</v>
      </c>
      <c r="I671" s="5">
        <v>32.65</v>
      </c>
      <c r="J671" s="8">
        <v>487.46</v>
      </c>
      <c r="K671" s="10">
        <v>151.38509300000001</v>
      </c>
      <c r="L671" s="10">
        <v>37.7729</v>
      </c>
      <c r="M671" s="6">
        <v>12.905018999999999</v>
      </c>
      <c r="N671" s="10">
        <v>40.621667000000002</v>
      </c>
      <c r="O671" s="6">
        <v>12</v>
      </c>
      <c r="P671" s="10">
        <v>2.848767</v>
      </c>
      <c r="Q671" s="6">
        <v>1.8818013102</v>
      </c>
    </row>
    <row r="672" spans="8:17" x14ac:dyDescent="0.2">
      <c r="H672" s="5" t="s">
        <v>1535</v>
      </c>
      <c r="I672" s="5">
        <v>12.51</v>
      </c>
      <c r="J672" s="8">
        <v>680.79</v>
      </c>
      <c r="K672" s="10">
        <v>151.28666699999999</v>
      </c>
      <c r="L672" s="10">
        <v>-20.679600000000001</v>
      </c>
      <c r="M672" s="6">
        <v>-32.920850000000002</v>
      </c>
      <c r="N672" s="10">
        <v>-20.679600000000001</v>
      </c>
      <c r="O672" s="6">
        <v>-32.920850000000002</v>
      </c>
      <c r="P672" s="10">
        <v>0</v>
      </c>
      <c r="Q672" s="6">
        <v>0</v>
      </c>
    </row>
    <row r="673" spans="8:17" x14ac:dyDescent="0.2">
      <c r="H673" s="5" t="s">
        <v>1536</v>
      </c>
      <c r="I673" s="5">
        <v>30.04</v>
      </c>
      <c r="J673" s="8">
        <v>769.62</v>
      </c>
      <c r="K673" s="10">
        <v>151.202358</v>
      </c>
      <c r="L673" s="10">
        <v>53.2896</v>
      </c>
      <c r="M673" s="6">
        <v>14.442218</v>
      </c>
      <c r="N673" s="10">
        <v>48.802790000000002</v>
      </c>
      <c r="O673" s="6">
        <v>15.77</v>
      </c>
      <c r="P673" s="10">
        <v>-4.4868100000000002</v>
      </c>
      <c r="Q673" s="6">
        <v>-2.9674205909000002</v>
      </c>
    </row>
    <row r="674" spans="8:17" x14ac:dyDescent="0.2">
      <c r="H674" s="5" t="s">
        <v>1537</v>
      </c>
      <c r="I674" s="5">
        <v>35.51</v>
      </c>
      <c r="J674" s="8">
        <v>584.14</v>
      </c>
      <c r="K674" s="10">
        <v>149.01530600000001</v>
      </c>
      <c r="L674" s="10">
        <v>45.566499999999998</v>
      </c>
      <c r="M674" s="6">
        <v>12.819506000000001</v>
      </c>
      <c r="N674" s="10">
        <v>45.352483999999997</v>
      </c>
      <c r="O674" s="6">
        <v>12.88</v>
      </c>
      <c r="P674" s="10">
        <v>-0.21401600000000001</v>
      </c>
      <c r="Q674" s="6">
        <v>-0.14361982910000001</v>
      </c>
    </row>
    <row r="675" spans="8:17" x14ac:dyDescent="0.2">
      <c r="H675" s="5" t="s">
        <v>1538</v>
      </c>
      <c r="I675" s="5">
        <v>8.94</v>
      </c>
      <c r="J675" s="8">
        <v>615.52</v>
      </c>
      <c r="K675" s="10">
        <v>148.67632900000001</v>
      </c>
      <c r="L675" s="10">
        <v>48.195</v>
      </c>
      <c r="M675" s="6">
        <v>12.771449</v>
      </c>
      <c r="N675" s="10">
        <v>48.195</v>
      </c>
      <c r="O675" s="6">
        <v>12.771449</v>
      </c>
      <c r="P675" s="10">
        <v>0</v>
      </c>
      <c r="Q675" s="6">
        <v>0</v>
      </c>
    </row>
    <row r="676" spans="8:17" x14ac:dyDescent="0.2">
      <c r="H676" s="5" t="s">
        <v>1539</v>
      </c>
      <c r="I676" s="5">
        <v>14.9</v>
      </c>
      <c r="J676" s="8">
        <v>2160</v>
      </c>
      <c r="K676" s="10">
        <v>148.657949</v>
      </c>
      <c r="L676" s="10">
        <v>261.9794</v>
      </c>
      <c r="M676" s="6">
        <v>8.244923</v>
      </c>
      <c r="N676" s="10">
        <v>261.9794</v>
      </c>
      <c r="O676" s="6">
        <v>8.244923</v>
      </c>
      <c r="P676" s="10">
        <v>0</v>
      </c>
      <c r="Q676" s="6">
        <v>0</v>
      </c>
    </row>
    <row r="677" spans="8:17" x14ac:dyDescent="0.2">
      <c r="H677" s="5" t="s">
        <v>1540</v>
      </c>
      <c r="I677" s="5">
        <v>22.37</v>
      </c>
      <c r="J677" s="8">
        <v>500.64</v>
      </c>
      <c r="K677" s="10">
        <v>148.557864</v>
      </c>
      <c r="L677" s="10">
        <v>40.507800000000003</v>
      </c>
      <c r="M677" s="6">
        <v>12.359101000000001</v>
      </c>
      <c r="N677" s="10">
        <v>44.031661999999997</v>
      </c>
      <c r="O677" s="6">
        <v>11.37</v>
      </c>
      <c r="P677" s="10">
        <v>3.5238619999999998</v>
      </c>
      <c r="Q677" s="6">
        <v>2.3720469493</v>
      </c>
    </row>
    <row r="678" spans="8:17" x14ac:dyDescent="0.2">
      <c r="H678" s="5" t="s">
        <v>1541</v>
      </c>
      <c r="I678" s="5">
        <v>22.3</v>
      </c>
      <c r="J678" s="8">
        <v>899.43</v>
      </c>
      <c r="K678" s="10">
        <v>147.68965499999999</v>
      </c>
      <c r="L678" s="10">
        <v>26.214500000000001</v>
      </c>
      <c r="M678" s="6">
        <v>34.310400999999999</v>
      </c>
      <c r="N678" s="10">
        <v>76.352292000000006</v>
      </c>
      <c r="O678" s="6">
        <v>11.78</v>
      </c>
      <c r="P678" s="10">
        <v>50.137791999999997</v>
      </c>
      <c r="Q678" s="6">
        <v>33.948073046700003</v>
      </c>
    </row>
    <row r="679" spans="8:17" x14ac:dyDescent="0.2">
      <c r="H679" s="5" t="s">
        <v>1542</v>
      </c>
      <c r="I679" s="5">
        <v>5.28</v>
      </c>
      <c r="J679" s="8">
        <v>744.27</v>
      </c>
      <c r="K679" s="10">
        <v>147.672619</v>
      </c>
      <c r="L679" s="10">
        <v>126.864</v>
      </c>
      <c r="M679" s="6">
        <v>5.866676</v>
      </c>
      <c r="N679" s="10">
        <v>71.910145</v>
      </c>
      <c r="O679" s="6">
        <v>10.35</v>
      </c>
      <c r="P679" s="10">
        <v>-54.953854999999997</v>
      </c>
      <c r="Q679" s="6">
        <v>-37.213300222400001</v>
      </c>
    </row>
    <row r="680" spans="8:17" x14ac:dyDescent="0.2">
      <c r="H680" s="5" t="s">
        <v>1543</v>
      </c>
      <c r="I680" s="5">
        <v>2.64</v>
      </c>
      <c r="J680" s="8">
        <v>233.3</v>
      </c>
      <c r="K680" s="10">
        <v>145.8125</v>
      </c>
      <c r="L680" s="10">
        <v>4.4184999999999999</v>
      </c>
      <c r="M680" s="6">
        <v>52.800724000000002</v>
      </c>
      <c r="N680" s="10">
        <v>0.61860300000000001</v>
      </c>
      <c r="O680" s="6">
        <v>377.14</v>
      </c>
      <c r="P680" s="10">
        <v>-3.7998970000000001</v>
      </c>
      <c r="Q680" s="6">
        <v>-2.6060158276999998</v>
      </c>
    </row>
    <row r="681" spans="8:17" x14ac:dyDescent="0.2">
      <c r="H681" s="5" t="s">
        <v>1544</v>
      </c>
      <c r="I681" s="5">
        <v>41.71</v>
      </c>
      <c r="J681" s="8">
        <v>941.39</v>
      </c>
      <c r="K681" s="10">
        <v>145.05238800000001</v>
      </c>
      <c r="L681" s="10">
        <v>63.195999999999998</v>
      </c>
      <c r="M681" s="6">
        <v>14.896354000000001</v>
      </c>
      <c r="N681" s="10">
        <v>59.732868000000003</v>
      </c>
      <c r="O681" s="6">
        <v>15.76</v>
      </c>
      <c r="P681" s="10">
        <v>-3.4631319999999999</v>
      </c>
      <c r="Q681" s="6">
        <v>-2.3875042807</v>
      </c>
    </row>
    <row r="682" spans="8:17" x14ac:dyDescent="0.2">
      <c r="H682" s="5" t="s">
        <v>1545</v>
      </c>
      <c r="I682" s="5">
        <v>24.74</v>
      </c>
      <c r="J682" s="8">
        <v>597.47</v>
      </c>
      <c r="K682" s="10">
        <v>145.01698999999999</v>
      </c>
      <c r="L682" s="10">
        <v>40.813499999999998</v>
      </c>
      <c r="M682" s="6">
        <v>14.639029000000001</v>
      </c>
      <c r="N682" s="10">
        <v>41.548679</v>
      </c>
      <c r="O682" s="6">
        <v>14.38</v>
      </c>
      <c r="P682" s="10">
        <v>0.73517900000000003</v>
      </c>
      <c r="Q682" s="6">
        <v>0.50696040440000001</v>
      </c>
    </row>
    <row r="683" spans="8:17" x14ac:dyDescent="0.2">
      <c r="H683" s="5" t="s">
        <v>1546</v>
      </c>
      <c r="I683" s="5">
        <v>31.27</v>
      </c>
      <c r="J683" s="8">
        <v>3800</v>
      </c>
      <c r="K683" s="10">
        <v>144.65169399999999</v>
      </c>
      <c r="L683" s="10">
        <v>468.39100000000002</v>
      </c>
      <c r="M683" s="6">
        <v>8.1128800000000005</v>
      </c>
      <c r="N683" s="10">
        <v>54.684126999999997</v>
      </c>
      <c r="O683" s="6">
        <v>69.489999999999995</v>
      </c>
      <c r="P683" s="10">
        <v>-413.70687299999997</v>
      </c>
      <c r="Q683" s="6">
        <v>-286.00209337170003</v>
      </c>
    </row>
    <row r="684" spans="8:17" x14ac:dyDescent="0.2">
      <c r="H684" s="5" t="s">
        <v>1547</v>
      </c>
      <c r="I684" s="5">
        <v>15.96</v>
      </c>
      <c r="J684" s="8">
        <v>644.15</v>
      </c>
      <c r="K684" s="10">
        <v>143.14444399999999</v>
      </c>
      <c r="L684" s="10">
        <v>-29.059200000000001</v>
      </c>
      <c r="M684" s="6">
        <v>-22.166817999999999</v>
      </c>
      <c r="N684" s="10">
        <v>-29.059200000000001</v>
      </c>
      <c r="O684" s="6">
        <v>-22.166817999999999</v>
      </c>
      <c r="P684" s="10">
        <v>0</v>
      </c>
      <c r="Q684" s="6">
        <v>0</v>
      </c>
    </row>
    <row r="685" spans="8:17" x14ac:dyDescent="0.2">
      <c r="H685" s="5" t="s">
        <v>1548</v>
      </c>
      <c r="I685" s="5">
        <v>31.16</v>
      </c>
      <c r="J685" s="8">
        <v>2030</v>
      </c>
      <c r="K685" s="10">
        <v>142.45614</v>
      </c>
      <c r="L685" s="10">
        <v>44.939700000000002</v>
      </c>
      <c r="M685" s="6">
        <v>45.171641000000001</v>
      </c>
      <c r="N685" s="10">
        <v>95.439586000000006</v>
      </c>
      <c r="O685" s="6">
        <v>21.27</v>
      </c>
      <c r="P685" s="10">
        <v>50.499885999999996</v>
      </c>
      <c r="Q685" s="6">
        <v>35.449427555299998</v>
      </c>
    </row>
    <row r="686" spans="8:17" x14ac:dyDescent="0.2">
      <c r="H686" s="5" t="s">
        <v>1549</v>
      </c>
      <c r="I686" s="5">
        <v>26.7</v>
      </c>
      <c r="J686" s="8">
        <v>473.12</v>
      </c>
      <c r="K686" s="10">
        <v>141.229851</v>
      </c>
      <c r="L686" s="10">
        <v>27.111599999999999</v>
      </c>
      <c r="M686" s="6">
        <v>17.450832999999999</v>
      </c>
      <c r="N686" s="10">
        <v>29.849841999999999</v>
      </c>
      <c r="O686" s="6">
        <v>15.85</v>
      </c>
      <c r="P686" s="10">
        <v>2.7382420000000001</v>
      </c>
      <c r="Q686" s="6">
        <v>1.9388551759999999</v>
      </c>
    </row>
    <row r="687" spans="8:17" x14ac:dyDescent="0.2">
      <c r="H687" s="5" t="s">
        <v>1550</v>
      </c>
      <c r="I687" s="5">
        <v>1.74</v>
      </c>
      <c r="J687" s="8">
        <v>26.83</v>
      </c>
      <c r="K687" s="10">
        <v>141.21052599999999</v>
      </c>
      <c r="L687" s="10">
        <v>2.0045999999999999</v>
      </c>
      <c r="M687" s="6">
        <v>13.384216</v>
      </c>
      <c r="N687" s="10">
        <v>2.1584880000000002</v>
      </c>
      <c r="O687" s="6">
        <v>12.43</v>
      </c>
      <c r="P687" s="10">
        <v>0.153888</v>
      </c>
      <c r="Q687" s="6">
        <v>0.1089773788</v>
      </c>
    </row>
    <row r="688" spans="8:17" x14ac:dyDescent="0.2">
      <c r="H688" s="5" t="s">
        <v>1551</v>
      </c>
      <c r="I688" s="5">
        <v>23.7</v>
      </c>
      <c r="J688" s="8">
        <v>224.2</v>
      </c>
      <c r="K688" s="10">
        <v>141.00628900000001</v>
      </c>
      <c r="L688" s="10">
        <v>20.244399999999999</v>
      </c>
      <c r="M688" s="6">
        <v>11.074668000000001</v>
      </c>
      <c r="N688" s="10">
        <v>24.529540000000001</v>
      </c>
      <c r="O688" s="6">
        <v>9.14</v>
      </c>
      <c r="P688" s="10">
        <v>4.2851400000000002</v>
      </c>
      <c r="Q688" s="6">
        <v>3.038971171</v>
      </c>
    </row>
    <row r="689" spans="8:17" x14ac:dyDescent="0.2">
      <c r="H689" s="5" t="s">
        <v>1552</v>
      </c>
      <c r="I689" s="5">
        <v>32.590000000000003</v>
      </c>
      <c r="J689" s="8">
        <v>1340</v>
      </c>
      <c r="K689" s="10">
        <v>140.31413599999999</v>
      </c>
      <c r="L689" s="10">
        <v>48.356400000000001</v>
      </c>
      <c r="M689" s="6">
        <v>27.710913000000001</v>
      </c>
      <c r="N689" s="10">
        <v>49.012436000000001</v>
      </c>
      <c r="O689" s="6">
        <v>27.34</v>
      </c>
      <c r="P689" s="10">
        <v>0.65603599999999995</v>
      </c>
      <c r="Q689" s="6">
        <v>0.46754803849999998</v>
      </c>
    </row>
    <row r="690" spans="8:17" x14ac:dyDescent="0.2">
      <c r="H690" s="5" t="s">
        <v>1553</v>
      </c>
      <c r="I690" s="5">
        <v>12.86</v>
      </c>
      <c r="J690" s="8">
        <v>1490</v>
      </c>
      <c r="K690" s="10">
        <v>138.73370600000001</v>
      </c>
      <c r="L690" s="10">
        <v>70.851500000000001</v>
      </c>
      <c r="M690" s="6">
        <v>21.029900999999999</v>
      </c>
      <c r="N690" s="10">
        <v>70.851500000000001</v>
      </c>
      <c r="O690" s="6">
        <v>21.029900999999999</v>
      </c>
      <c r="P690" s="10">
        <v>0</v>
      </c>
      <c r="Q690" s="6">
        <v>0</v>
      </c>
    </row>
    <row r="691" spans="8:17" x14ac:dyDescent="0.2">
      <c r="H691" s="5" t="s">
        <v>1554</v>
      </c>
      <c r="I691" s="5">
        <v>33.619999999999997</v>
      </c>
      <c r="J691" s="8">
        <v>627.35</v>
      </c>
      <c r="K691" s="10">
        <v>138.48785899999999</v>
      </c>
      <c r="L691" s="10">
        <v>44.224200000000003</v>
      </c>
      <c r="M691" s="6">
        <v>14.185672</v>
      </c>
      <c r="N691" s="10">
        <v>57.031818000000001</v>
      </c>
      <c r="O691" s="6">
        <v>11</v>
      </c>
      <c r="P691" s="10">
        <v>12.807618</v>
      </c>
      <c r="Q691" s="6">
        <v>9.2481884695000005</v>
      </c>
    </row>
    <row r="692" spans="8:17" x14ac:dyDescent="0.2">
      <c r="H692" s="5" t="s">
        <v>1555</v>
      </c>
      <c r="I692" s="5">
        <v>30.55</v>
      </c>
      <c r="J692" s="8">
        <v>600.61</v>
      </c>
      <c r="K692" s="10">
        <v>138.38940099999999</v>
      </c>
      <c r="L692" s="10">
        <v>47.970399999999998</v>
      </c>
      <c r="M692" s="6">
        <v>12.520429</v>
      </c>
      <c r="N692" s="10">
        <v>50.899152999999998</v>
      </c>
      <c r="O692" s="6">
        <v>11.8</v>
      </c>
      <c r="P692" s="10">
        <v>2.9287529999999999</v>
      </c>
      <c r="Q692" s="6">
        <v>2.1163127543</v>
      </c>
    </row>
    <row r="693" spans="8:17" x14ac:dyDescent="0.2">
      <c r="H693" s="5" t="s">
        <v>1556</v>
      </c>
      <c r="I693" s="5">
        <v>45.39</v>
      </c>
      <c r="J693" s="8">
        <v>620.48</v>
      </c>
      <c r="K693" s="10">
        <v>137.884444</v>
      </c>
      <c r="L693" s="10">
        <v>49.895499999999998</v>
      </c>
      <c r="M693" s="6">
        <v>12.435589999999999</v>
      </c>
      <c r="N693" s="10">
        <v>51.026316000000001</v>
      </c>
      <c r="O693" s="6">
        <v>12.16</v>
      </c>
      <c r="P693" s="10">
        <v>1.130816</v>
      </c>
      <c r="Q693" s="6">
        <v>0.82011846519999998</v>
      </c>
    </row>
    <row r="694" spans="8:17" x14ac:dyDescent="0.2">
      <c r="H694" s="5" t="s">
        <v>1557</v>
      </c>
      <c r="I694" s="5">
        <v>7.47</v>
      </c>
      <c r="J694" s="8">
        <v>81.349999999999994</v>
      </c>
      <c r="K694" s="10">
        <v>137.88135600000001</v>
      </c>
      <c r="L694" s="10">
        <v>-8.3853000000000009</v>
      </c>
      <c r="M694" s="6">
        <v>-9.7015010000000004</v>
      </c>
      <c r="N694" s="10">
        <v>7.62418</v>
      </c>
      <c r="O694" s="6">
        <v>10.67</v>
      </c>
      <c r="P694" s="10">
        <v>16.00948</v>
      </c>
      <c r="Q694" s="6">
        <v>11.611054907</v>
      </c>
    </row>
    <row r="695" spans="8:17" x14ac:dyDescent="0.2">
      <c r="H695" s="5" t="s">
        <v>1558</v>
      </c>
      <c r="I695" s="5">
        <v>3.07</v>
      </c>
      <c r="J695" s="8">
        <v>60.6</v>
      </c>
      <c r="K695" s="10">
        <v>137.727273</v>
      </c>
      <c r="L695" s="10">
        <v>-0.78959999999999997</v>
      </c>
      <c r="M695" s="6">
        <v>-76.747720000000001</v>
      </c>
      <c r="N695" s="10">
        <v>6.1212119999999999</v>
      </c>
      <c r="O695" s="6">
        <v>9.9</v>
      </c>
      <c r="P695" s="10">
        <v>6.910812</v>
      </c>
      <c r="Q695" s="6">
        <v>5.0177513750999996</v>
      </c>
    </row>
    <row r="696" spans="8:17" x14ac:dyDescent="0.2">
      <c r="H696" s="5" t="s">
        <v>1559</v>
      </c>
      <c r="I696" s="5">
        <v>18.649999999999999</v>
      </c>
      <c r="J696" s="8">
        <v>185.81</v>
      </c>
      <c r="K696" s="10">
        <v>137.63703699999999</v>
      </c>
      <c r="L696" s="10">
        <v>6.1752000000000002</v>
      </c>
      <c r="M696" s="6">
        <v>30.089714000000001</v>
      </c>
      <c r="N696" s="10">
        <v>6.1752000000000002</v>
      </c>
      <c r="O696" s="6">
        <v>30.089714000000001</v>
      </c>
      <c r="P696" s="10">
        <v>0</v>
      </c>
      <c r="Q696" s="6">
        <v>0</v>
      </c>
    </row>
    <row r="697" spans="8:17" x14ac:dyDescent="0.2">
      <c r="H697" s="5" t="s">
        <v>1560</v>
      </c>
      <c r="I697" s="5">
        <v>23.47</v>
      </c>
      <c r="J697" s="8">
        <v>882.47</v>
      </c>
      <c r="K697" s="10">
        <v>135.76461499999999</v>
      </c>
      <c r="L697" s="10">
        <v>23.312000000000001</v>
      </c>
      <c r="M697" s="6">
        <v>37.854753000000002</v>
      </c>
      <c r="N697" s="10">
        <v>33.464922000000001</v>
      </c>
      <c r="O697" s="6">
        <v>26.37</v>
      </c>
      <c r="P697" s="10">
        <v>10.152922</v>
      </c>
      <c r="Q697" s="6">
        <v>7.4783272735999997</v>
      </c>
    </row>
    <row r="698" spans="8:17" x14ac:dyDescent="0.2">
      <c r="H698" s="5" t="s">
        <v>1561</v>
      </c>
      <c r="I698" s="5">
        <v>12.71</v>
      </c>
      <c r="J698" s="8">
        <v>752.43</v>
      </c>
      <c r="K698" s="10">
        <v>135.57297299999999</v>
      </c>
      <c r="L698" s="10">
        <v>65.12</v>
      </c>
      <c r="M698" s="6">
        <v>11.554515</v>
      </c>
      <c r="N698" s="10">
        <v>60.679839000000001</v>
      </c>
      <c r="O698" s="6">
        <v>12.4</v>
      </c>
      <c r="P698" s="10">
        <v>-4.4401609999999998</v>
      </c>
      <c r="Q698" s="6">
        <v>-3.2751080048999999</v>
      </c>
    </row>
    <row r="699" spans="8:17" x14ac:dyDescent="0.2">
      <c r="H699" s="5" t="s">
        <v>1562</v>
      </c>
      <c r="I699" s="5">
        <v>141.30000000000001</v>
      </c>
      <c r="J699" s="8">
        <v>469.12</v>
      </c>
      <c r="K699" s="10">
        <v>135.193084</v>
      </c>
      <c r="L699" s="10">
        <v>43.458799999999997</v>
      </c>
      <c r="M699" s="6">
        <v>10.794592</v>
      </c>
      <c r="N699" s="10">
        <v>43.458799999999997</v>
      </c>
      <c r="O699" s="6">
        <v>10.794592</v>
      </c>
      <c r="P699" s="10">
        <v>0</v>
      </c>
      <c r="Q699" s="6">
        <v>0</v>
      </c>
    </row>
    <row r="700" spans="8:17" x14ac:dyDescent="0.2">
      <c r="H700" s="5" t="s">
        <v>1563</v>
      </c>
      <c r="I700" s="5">
        <v>32.82</v>
      </c>
      <c r="J700" s="8">
        <v>383.67</v>
      </c>
      <c r="K700" s="10">
        <v>135.09506999999999</v>
      </c>
      <c r="L700" s="10">
        <v>31.6799</v>
      </c>
      <c r="M700" s="6">
        <v>12.110834000000001</v>
      </c>
      <c r="N700" s="10">
        <v>31.6799</v>
      </c>
      <c r="O700" s="6">
        <v>12.110834000000001</v>
      </c>
      <c r="P700" s="10">
        <v>0</v>
      </c>
      <c r="Q700" s="6">
        <v>0</v>
      </c>
    </row>
    <row r="701" spans="8:17" x14ac:dyDescent="0.2">
      <c r="H701" s="5" t="s">
        <v>1564</v>
      </c>
      <c r="I701" s="5">
        <v>13.78</v>
      </c>
      <c r="J701" s="8">
        <v>204.98</v>
      </c>
      <c r="K701" s="10">
        <v>134.85526300000001</v>
      </c>
      <c r="L701" s="10">
        <v>-22.022400000000001</v>
      </c>
      <c r="M701" s="6">
        <v>-9.3077959999999997</v>
      </c>
      <c r="N701" s="10">
        <v>-22.022400000000001</v>
      </c>
      <c r="O701" s="6">
        <v>-9.3077959999999997</v>
      </c>
      <c r="P701" s="10">
        <v>0</v>
      </c>
      <c r="Q701" s="6">
        <v>0</v>
      </c>
    </row>
    <row r="702" spans="8:17" x14ac:dyDescent="0.2">
      <c r="H702" s="5" t="s">
        <v>1565</v>
      </c>
      <c r="I702" s="5">
        <v>74.099999999999994</v>
      </c>
      <c r="J702" s="8">
        <v>683.2</v>
      </c>
      <c r="K702" s="10">
        <v>134.75345200000001</v>
      </c>
      <c r="L702" s="10">
        <v>50.433399999999999</v>
      </c>
      <c r="M702" s="6">
        <v>13.546578</v>
      </c>
      <c r="N702" s="10">
        <v>43.654952000000002</v>
      </c>
      <c r="O702" s="6">
        <v>15.65</v>
      </c>
      <c r="P702" s="10">
        <v>-6.778448</v>
      </c>
      <c r="Q702" s="6">
        <v>-5.0302592171000002</v>
      </c>
    </row>
    <row r="703" spans="8:17" x14ac:dyDescent="0.2">
      <c r="H703" s="5" t="s">
        <v>1566</v>
      </c>
      <c r="I703" s="5">
        <v>25.51</v>
      </c>
      <c r="J703" s="8">
        <v>402.55</v>
      </c>
      <c r="K703" s="10">
        <v>134.183333</v>
      </c>
      <c r="L703" s="10">
        <v>26.352599999999999</v>
      </c>
      <c r="M703" s="6">
        <v>15.275532999999999</v>
      </c>
      <c r="N703" s="10">
        <v>26.352599999999999</v>
      </c>
      <c r="O703" s="6">
        <v>15.275532999999999</v>
      </c>
      <c r="P703" s="10">
        <v>0</v>
      </c>
      <c r="Q703" s="6">
        <v>0</v>
      </c>
    </row>
    <row r="704" spans="8:17" x14ac:dyDescent="0.2">
      <c r="H704" s="5" t="s">
        <v>1567</v>
      </c>
      <c r="I704" s="5">
        <v>18.48</v>
      </c>
      <c r="J704" s="8">
        <v>1680</v>
      </c>
      <c r="K704" s="10">
        <v>133.33333300000001</v>
      </c>
      <c r="L704" s="10">
        <v>115.49379999999999</v>
      </c>
      <c r="M704" s="6">
        <v>14.546234999999999</v>
      </c>
      <c r="N704" s="10">
        <v>115.49379999999999</v>
      </c>
      <c r="O704" s="6">
        <v>14.546234999999999</v>
      </c>
      <c r="P704" s="10">
        <v>0</v>
      </c>
      <c r="Q704" s="6">
        <v>0</v>
      </c>
    </row>
    <row r="705" spans="8:17" x14ac:dyDescent="0.2">
      <c r="H705" s="5" t="s">
        <v>1568</v>
      </c>
      <c r="I705" s="5">
        <v>17.12</v>
      </c>
      <c r="J705" s="8">
        <v>273.24</v>
      </c>
      <c r="K705" s="10">
        <v>129.49762999999999</v>
      </c>
      <c r="L705" s="10">
        <v>-8.6183999999999994</v>
      </c>
      <c r="M705" s="6">
        <v>-31.704260999999999</v>
      </c>
      <c r="N705" s="10">
        <v>-8.6183999999999994</v>
      </c>
      <c r="O705" s="6">
        <v>-31.704260999999999</v>
      </c>
      <c r="P705" s="10">
        <v>0</v>
      </c>
      <c r="Q705" s="6">
        <v>0</v>
      </c>
    </row>
    <row r="706" spans="8:17" x14ac:dyDescent="0.2">
      <c r="H706" s="5" t="s">
        <v>1569</v>
      </c>
      <c r="I706" s="5">
        <v>24.86</v>
      </c>
      <c r="J706" s="8">
        <v>2030</v>
      </c>
      <c r="K706" s="10">
        <v>128.88888900000001</v>
      </c>
      <c r="L706" s="10">
        <v>44.058599999999998</v>
      </c>
      <c r="M706" s="6">
        <v>46.075000000000003</v>
      </c>
      <c r="N706" s="10">
        <v>57.490796000000003</v>
      </c>
      <c r="O706" s="6">
        <v>35.31</v>
      </c>
      <c r="P706" s="10">
        <v>13.432195999999999</v>
      </c>
      <c r="Q706" s="6">
        <v>10.421531230799999</v>
      </c>
    </row>
    <row r="707" spans="8:17" x14ac:dyDescent="0.2">
      <c r="H707" s="5" t="s">
        <v>1570</v>
      </c>
      <c r="I707" s="5">
        <v>11.19</v>
      </c>
      <c r="J707" s="8">
        <v>1360</v>
      </c>
      <c r="K707" s="10">
        <v>128.180961</v>
      </c>
      <c r="L707" s="10">
        <v>90.206000000000003</v>
      </c>
      <c r="M707" s="6">
        <v>15.076601999999999</v>
      </c>
      <c r="N707" s="10">
        <v>90.206000000000003</v>
      </c>
      <c r="O707" s="6">
        <v>15.076601999999999</v>
      </c>
      <c r="P707" s="10">
        <v>0</v>
      </c>
      <c r="Q707" s="6">
        <v>0</v>
      </c>
    </row>
    <row r="708" spans="8:17" x14ac:dyDescent="0.2">
      <c r="H708" s="5" t="s">
        <v>1571</v>
      </c>
      <c r="I708" s="5">
        <v>7.14</v>
      </c>
      <c r="J708" s="8">
        <v>176.14</v>
      </c>
      <c r="K708" s="10">
        <v>126.719424</v>
      </c>
      <c r="L708" s="10">
        <v>7.8944000000000001</v>
      </c>
      <c r="M708" s="6">
        <v>22.312018999999999</v>
      </c>
      <c r="N708" s="10">
        <v>21.376214000000001</v>
      </c>
      <c r="O708" s="6">
        <v>8.24</v>
      </c>
      <c r="P708" s="10">
        <v>13.481814</v>
      </c>
      <c r="Q708" s="6">
        <v>10.6391057643</v>
      </c>
    </row>
    <row r="709" spans="8:17" x14ac:dyDescent="0.2">
      <c r="H709" s="5" t="s">
        <v>1572</v>
      </c>
      <c r="I709" s="5">
        <v>12.8</v>
      </c>
      <c r="J709" s="8">
        <v>3820</v>
      </c>
      <c r="K709" s="10">
        <v>123.424879</v>
      </c>
      <c r="L709" s="10">
        <v>497.827</v>
      </c>
      <c r="M709" s="6">
        <v>7.6733479999999998</v>
      </c>
      <c r="N709" s="10">
        <v>497.827</v>
      </c>
      <c r="O709" s="6">
        <v>7.6733479999999998</v>
      </c>
      <c r="P709" s="10">
        <v>0</v>
      </c>
      <c r="Q709" s="6">
        <v>0</v>
      </c>
    </row>
    <row r="710" spans="8:17" x14ac:dyDescent="0.2">
      <c r="H710" s="5" t="s">
        <v>1573</v>
      </c>
      <c r="I710" s="5">
        <v>14.12</v>
      </c>
      <c r="J710" s="8">
        <v>232.84</v>
      </c>
      <c r="K710" s="10">
        <v>123.195767</v>
      </c>
      <c r="L710" s="10">
        <v>20.282699999999998</v>
      </c>
      <c r="M710" s="6">
        <v>11.479734000000001</v>
      </c>
      <c r="N710" s="10">
        <v>19.148026000000002</v>
      </c>
      <c r="O710" s="6">
        <v>12.16</v>
      </c>
      <c r="P710" s="10">
        <v>-1.134674</v>
      </c>
      <c r="Q710" s="6">
        <v>-0.92103301110000002</v>
      </c>
    </row>
    <row r="711" spans="8:17" x14ac:dyDescent="0.2">
      <c r="H711" s="5" t="s">
        <v>1574</v>
      </c>
      <c r="I711" s="5">
        <v>16.46</v>
      </c>
      <c r="J711" s="8">
        <v>394.38</v>
      </c>
      <c r="K711" s="10">
        <v>122.478261</v>
      </c>
      <c r="L711" s="10">
        <v>31.387599999999999</v>
      </c>
      <c r="M711" s="6">
        <v>12.564835</v>
      </c>
      <c r="N711" s="10">
        <v>30.907523999999999</v>
      </c>
      <c r="O711" s="6">
        <v>12.76</v>
      </c>
      <c r="P711" s="10">
        <v>-0.480076</v>
      </c>
      <c r="Q711" s="6">
        <v>-0.39196873440000002</v>
      </c>
    </row>
    <row r="712" spans="8:17" x14ac:dyDescent="0.2">
      <c r="H712" s="5" t="s">
        <v>1575</v>
      </c>
      <c r="I712" s="5">
        <v>14.15</v>
      </c>
      <c r="J712" s="8">
        <v>809.1</v>
      </c>
      <c r="K712" s="10">
        <v>122.036199</v>
      </c>
      <c r="L712" s="10">
        <v>-0.57179999999999997</v>
      </c>
      <c r="M712" s="6">
        <v>-1415.0052470000001</v>
      </c>
      <c r="N712" s="10">
        <v>23.671738000000001</v>
      </c>
      <c r="O712" s="6">
        <v>34.18</v>
      </c>
      <c r="P712" s="10">
        <v>24.243538000000001</v>
      </c>
      <c r="Q712" s="6">
        <v>19.865857866900001</v>
      </c>
    </row>
    <row r="713" spans="8:17" x14ac:dyDescent="0.2">
      <c r="H713" s="5" t="s">
        <v>1576</v>
      </c>
      <c r="I713" s="5">
        <v>23.94</v>
      </c>
      <c r="J713" s="8">
        <v>286.56</v>
      </c>
      <c r="K713" s="10">
        <v>120.91139200000001</v>
      </c>
      <c r="L713" s="10">
        <v>24.299099999999999</v>
      </c>
      <c r="M713" s="6">
        <v>11.793029000000001</v>
      </c>
      <c r="N713" s="10">
        <v>31.114007000000001</v>
      </c>
      <c r="O713" s="6">
        <v>9.2100000000000009</v>
      </c>
      <c r="P713" s="10">
        <v>6.8149069999999998</v>
      </c>
      <c r="Q713" s="6">
        <v>5.6362815604999996</v>
      </c>
    </row>
    <row r="714" spans="8:17" x14ac:dyDescent="0.2">
      <c r="H714" s="5" t="s">
        <v>1577</v>
      </c>
      <c r="I714" s="5">
        <v>30.34</v>
      </c>
      <c r="J714" s="8">
        <v>564.02</v>
      </c>
      <c r="K714" s="10">
        <v>119.749469</v>
      </c>
      <c r="L714" s="10">
        <v>42.013399999999997</v>
      </c>
      <c r="M714" s="6">
        <v>13.424764</v>
      </c>
      <c r="N714" s="10">
        <v>40.811866999999999</v>
      </c>
      <c r="O714" s="6">
        <v>13.82</v>
      </c>
      <c r="P714" s="10">
        <v>-1.201533</v>
      </c>
      <c r="Q714" s="6">
        <v>-1.0033724143</v>
      </c>
    </row>
    <row r="715" spans="8:17" x14ac:dyDescent="0.2">
      <c r="H715" s="5" t="s">
        <v>1578</v>
      </c>
      <c r="I715" s="5">
        <v>11.35</v>
      </c>
      <c r="J715" s="8">
        <v>544.12</v>
      </c>
      <c r="K715" s="10">
        <v>118.803493</v>
      </c>
      <c r="L715" s="10">
        <v>38.351999999999997</v>
      </c>
      <c r="M715" s="6">
        <v>14.187526</v>
      </c>
      <c r="N715" s="10">
        <v>42.049458999999999</v>
      </c>
      <c r="O715" s="6">
        <v>12.94</v>
      </c>
      <c r="P715" s="10">
        <v>3.6974589999999998</v>
      </c>
      <c r="Q715" s="6">
        <v>3.1122477415000001</v>
      </c>
    </row>
    <row r="716" spans="8:17" x14ac:dyDescent="0.2">
      <c r="H716" s="5" t="s">
        <v>1579</v>
      </c>
      <c r="I716" s="5">
        <v>12.66</v>
      </c>
      <c r="J716" s="8">
        <v>376.51</v>
      </c>
      <c r="K716" s="10">
        <v>116.92857100000001</v>
      </c>
      <c r="L716" s="10">
        <v>37.769799999999996</v>
      </c>
      <c r="M716" s="6">
        <v>9.9685459999999999</v>
      </c>
      <c r="N716" s="10">
        <v>34.384475000000002</v>
      </c>
      <c r="O716" s="6">
        <v>10.95</v>
      </c>
      <c r="P716" s="10">
        <v>-3.3853249999999999</v>
      </c>
      <c r="Q716" s="6">
        <v>-2.8952077946000001</v>
      </c>
    </row>
    <row r="717" spans="8:17" x14ac:dyDescent="0.2">
      <c r="H717" s="5" t="s">
        <v>1580</v>
      </c>
      <c r="I717" s="5">
        <v>13.71</v>
      </c>
      <c r="J717" s="8">
        <v>1420</v>
      </c>
      <c r="K717" s="10">
        <v>116.680362</v>
      </c>
      <c r="L717" s="10">
        <v>83.096000000000004</v>
      </c>
      <c r="M717" s="6">
        <v>17.088668999999999</v>
      </c>
      <c r="N717" s="10">
        <v>83.096000000000004</v>
      </c>
      <c r="O717" s="6">
        <v>17.088668999999999</v>
      </c>
      <c r="P717" s="10">
        <v>0</v>
      </c>
      <c r="Q717" s="6">
        <v>0</v>
      </c>
    </row>
    <row r="718" spans="8:17" x14ac:dyDescent="0.2">
      <c r="H718" s="5" t="s">
        <v>1581</v>
      </c>
      <c r="I718" s="5">
        <v>47.66</v>
      </c>
      <c r="J718" s="8">
        <v>382.71</v>
      </c>
      <c r="K718" s="10">
        <v>116.679878</v>
      </c>
      <c r="L718" s="10">
        <v>27.141400000000001</v>
      </c>
      <c r="M718" s="6">
        <v>14.100599000000001</v>
      </c>
      <c r="N718" s="10">
        <v>34.079251999999997</v>
      </c>
      <c r="O718" s="6">
        <v>11.23</v>
      </c>
      <c r="P718" s="10">
        <v>6.9378520000000004</v>
      </c>
      <c r="Q718" s="6">
        <v>5.9460569548000004</v>
      </c>
    </row>
    <row r="719" spans="8:17" x14ac:dyDescent="0.2">
      <c r="H719" s="5" t="s">
        <v>1582</v>
      </c>
      <c r="I719" s="5">
        <v>9.74</v>
      </c>
      <c r="J719" s="8">
        <v>173.47</v>
      </c>
      <c r="K719" s="10">
        <v>113.379085</v>
      </c>
      <c r="L719" s="10">
        <v>-1.6029</v>
      </c>
      <c r="M719" s="6">
        <v>-108.22259699999999</v>
      </c>
      <c r="N719" s="10">
        <v>1.0686260000000001</v>
      </c>
      <c r="O719" s="6">
        <v>162.33000000000001</v>
      </c>
      <c r="P719" s="10">
        <v>2.6715260000000001</v>
      </c>
      <c r="Q719" s="6">
        <v>2.3562772974000001</v>
      </c>
    </row>
    <row r="720" spans="8:17" x14ac:dyDescent="0.2">
      <c r="H720" s="5" t="s">
        <v>1583</v>
      </c>
      <c r="I720" s="5">
        <v>22.32</v>
      </c>
      <c r="J720" s="8">
        <v>772.27</v>
      </c>
      <c r="K720" s="10">
        <v>112.248547</v>
      </c>
      <c r="L720" s="10">
        <v>0.34599999999999997</v>
      </c>
      <c r="M720" s="6">
        <v>2231.99422</v>
      </c>
      <c r="N720" s="10">
        <v>0.34599999999999997</v>
      </c>
      <c r="O720" s="6">
        <v>2231.99422</v>
      </c>
      <c r="P720" s="10">
        <v>0</v>
      </c>
      <c r="Q720" s="6">
        <v>0</v>
      </c>
    </row>
    <row r="721" spans="8:17" x14ac:dyDescent="0.2">
      <c r="H721" s="5" t="s">
        <v>1584</v>
      </c>
      <c r="I721" s="5">
        <v>25.78</v>
      </c>
      <c r="J721" s="8">
        <v>747.3</v>
      </c>
      <c r="K721" s="10">
        <v>112.207207</v>
      </c>
      <c r="L721" s="10">
        <v>0</v>
      </c>
      <c r="M721" s="6" t="s">
        <v>888</v>
      </c>
      <c r="N721" s="10">
        <v>0</v>
      </c>
      <c r="O721" s="6" t="s">
        <v>888</v>
      </c>
      <c r="P721" s="10">
        <v>0</v>
      </c>
      <c r="Q721" s="6">
        <v>0</v>
      </c>
    </row>
    <row r="722" spans="8:17" x14ac:dyDescent="0.2">
      <c r="H722" s="5" t="s">
        <v>1585</v>
      </c>
      <c r="I722" s="5">
        <v>6.59</v>
      </c>
      <c r="J722" s="8">
        <v>441.83</v>
      </c>
      <c r="K722" s="10">
        <v>112.139594</v>
      </c>
      <c r="L722" s="10">
        <v>16.091999999999999</v>
      </c>
      <c r="M722" s="6">
        <v>27.456499999999998</v>
      </c>
      <c r="N722" s="10">
        <v>50.960783999999997</v>
      </c>
      <c r="O722" s="6">
        <v>8.67</v>
      </c>
      <c r="P722" s="10">
        <v>34.868783999999998</v>
      </c>
      <c r="Q722" s="6">
        <v>31.0940882684</v>
      </c>
    </row>
    <row r="723" spans="8:17" x14ac:dyDescent="0.2">
      <c r="H723" s="5" t="s">
        <v>1586</v>
      </c>
      <c r="I723" s="5">
        <v>1.72</v>
      </c>
      <c r="J723" s="8">
        <v>57.94</v>
      </c>
      <c r="K723" s="10">
        <v>111.42307700000001</v>
      </c>
      <c r="L723" s="10">
        <v>-103.79600000000001</v>
      </c>
      <c r="M723" s="6">
        <v>-0.55820999999999998</v>
      </c>
      <c r="N723" s="10">
        <v>-103.79600000000001</v>
      </c>
      <c r="O723" s="6">
        <v>-0.55820999999999998</v>
      </c>
      <c r="P723" s="10">
        <v>0</v>
      </c>
      <c r="Q723" s="6">
        <v>0</v>
      </c>
    </row>
    <row r="724" spans="8:17" x14ac:dyDescent="0.2">
      <c r="H724" s="5" t="s">
        <v>1587</v>
      </c>
      <c r="I724" s="5">
        <v>14.84</v>
      </c>
      <c r="J724" s="8">
        <v>857.6</v>
      </c>
      <c r="K724" s="10">
        <v>111.23216600000001</v>
      </c>
      <c r="L724" s="10">
        <v>28.3171</v>
      </c>
      <c r="M724" s="6">
        <v>30.285587</v>
      </c>
      <c r="N724" s="10">
        <v>28.3171</v>
      </c>
      <c r="O724" s="6">
        <v>30.285587</v>
      </c>
      <c r="P724" s="10">
        <v>0</v>
      </c>
      <c r="Q724" s="6">
        <v>0</v>
      </c>
    </row>
    <row r="725" spans="8:17" x14ac:dyDescent="0.2">
      <c r="H725" s="5" t="s">
        <v>1588</v>
      </c>
      <c r="I725" s="5">
        <v>29.8</v>
      </c>
      <c r="J725" s="8">
        <v>493.79</v>
      </c>
      <c r="K725" s="10">
        <v>111.213964</v>
      </c>
      <c r="L725" s="10">
        <v>26.677700000000002</v>
      </c>
      <c r="M725" s="6">
        <v>18.509467000000001</v>
      </c>
      <c r="N725" s="10">
        <v>29.409768</v>
      </c>
      <c r="O725" s="6">
        <v>16.79</v>
      </c>
      <c r="P725" s="10">
        <v>2.7320679999999999</v>
      </c>
      <c r="Q725" s="6">
        <v>2.4565869442000001</v>
      </c>
    </row>
    <row r="726" spans="8:17" x14ac:dyDescent="0.2">
      <c r="H726" s="5" t="s">
        <v>1589</v>
      </c>
      <c r="I726" s="5">
        <v>28.58</v>
      </c>
      <c r="J726" s="8">
        <v>432.13</v>
      </c>
      <c r="K726" s="10">
        <v>110.237245</v>
      </c>
      <c r="L726" s="10">
        <v>33.8688</v>
      </c>
      <c r="M726" s="6">
        <v>12.758940000000001</v>
      </c>
      <c r="N726" s="10">
        <v>32.272590999999998</v>
      </c>
      <c r="O726" s="6">
        <v>13.39</v>
      </c>
      <c r="P726" s="10">
        <v>-1.596209</v>
      </c>
      <c r="Q726" s="6">
        <v>-1.4479756958000001</v>
      </c>
    </row>
    <row r="727" spans="8:17" x14ac:dyDescent="0.2">
      <c r="H727" s="5" t="s">
        <v>1590</v>
      </c>
      <c r="I727" s="5">
        <v>23.61</v>
      </c>
      <c r="J727" s="8">
        <v>321.33</v>
      </c>
      <c r="K727" s="10">
        <v>108.55743200000001</v>
      </c>
      <c r="L727" s="10">
        <v>25.722899999999999</v>
      </c>
      <c r="M727" s="6">
        <v>12.491982</v>
      </c>
      <c r="N727" s="10">
        <v>22.533660999999999</v>
      </c>
      <c r="O727" s="6">
        <v>14.26</v>
      </c>
      <c r="P727" s="10">
        <v>-3.1892390000000002</v>
      </c>
      <c r="Q727" s="6">
        <v>-2.9378360738999998</v>
      </c>
    </row>
    <row r="728" spans="8:17" x14ac:dyDescent="0.2">
      <c r="H728" s="5" t="s">
        <v>1591</v>
      </c>
      <c r="I728" s="5">
        <v>13.24</v>
      </c>
      <c r="J728" s="8">
        <v>535.69000000000005</v>
      </c>
      <c r="K728" s="10">
        <v>107.78470799999999</v>
      </c>
      <c r="L728" s="10">
        <v>16.184000000000001</v>
      </c>
      <c r="M728" s="6">
        <v>33.099975000000001</v>
      </c>
      <c r="N728" s="10">
        <v>9.830978</v>
      </c>
      <c r="O728" s="6">
        <v>54.49</v>
      </c>
      <c r="P728" s="10">
        <v>-6.3530220000000002</v>
      </c>
      <c r="Q728" s="6">
        <v>-5.8941773299999998</v>
      </c>
    </row>
    <row r="729" spans="8:17" x14ac:dyDescent="0.2">
      <c r="H729" s="5" t="s">
        <v>1592</v>
      </c>
      <c r="I729" s="5">
        <v>37.31</v>
      </c>
      <c r="J729" s="8">
        <v>551.44000000000005</v>
      </c>
      <c r="K729" s="10">
        <v>107.493177</v>
      </c>
      <c r="L729" s="10">
        <v>36.063200000000002</v>
      </c>
      <c r="M729" s="6">
        <v>15.290934</v>
      </c>
      <c r="N729" s="10">
        <v>39.757750999999999</v>
      </c>
      <c r="O729" s="6">
        <v>13.87</v>
      </c>
      <c r="P729" s="10">
        <v>3.6945510000000001</v>
      </c>
      <c r="Q729" s="6">
        <v>3.4370093344999999</v>
      </c>
    </row>
    <row r="730" spans="8:17" x14ac:dyDescent="0.2">
      <c r="H730" s="5" t="s">
        <v>1593</v>
      </c>
      <c r="I730" s="5">
        <v>11.58</v>
      </c>
      <c r="J730" s="8">
        <v>146.32</v>
      </c>
      <c r="K730" s="10">
        <v>106.028986</v>
      </c>
      <c r="L730" s="10">
        <v>85.951999999999998</v>
      </c>
      <c r="M730" s="6">
        <v>1.702345</v>
      </c>
      <c r="N730" s="10">
        <v>85.951999999999998</v>
      </c>
      <c r="O730" s="6">
        <v>1.702345</v>
      </c>
      <c r="P730" s="10">
        <v>0</v>
      </c>
      <c r="Q730" s="6">
        <v>0</v>
      </c>
    </row>
    <row r="731" spans="8:17" x14ac:dyDescent="0.2">
      <c r="H731" s="5" t="s">
        <v>1594</v>
      </c>
      <c r="I731" s="5">
        <v>27.25</v>
      </c>
      <c r="J731" s="8">
        <v>341.99</v>
      </c>
      <c r="K731" s="10">
        <v>105.227692</v>
      </c>
      <c r="L731" s="10">
        <v>31.123999999999999</v>
      </c>
      <c r="M731" s="6">
        <v>10.987984000000001</v>
      </c>
      <c r="N731" s="10">
        <v>29.609524</v>
      </c>
      <c r="O731" s="6">
        <v>11.55</v>
      </c>
      <c r="P731" s="10">
        <v>-1.5144759999999999</v>
      </c>
      <c r="Q731" s="6">
        <v>-1.4392372931999999</v>
      </c>
    </row>
    <row r="732" spans="8:17" x14ac:dyDescent="0.2">
      <c r="H732" s="5" t="s">
        <v>1595</v>
      </c>
      <c r="I732" s="5">
        <v>198</v>
      </c>
      <c r="J732" s="8">
        <v>421.74</v>
      </c>
      <c r="K732" s="10">
        <v>104.910448</v>
      </c>
      <c r="L732" s="10">
        <v>31.438800000000001</v>
      </c>
      <c r="M732" s="6">
        <v>13.414634</v>
      </c>
      <c r="N732" s="10">
        <v>31.438800000000001</v>
      </c>
      <c r="O732" s="6">
        <v>13.414634</v>
      </c>
      <c r="P732" s="10">
        <v>0</v>
      </c>
      <c r="Q732" s="6">
        <v>0</v>
      </c>
    </row>
    <row r="733" spans="8:17" x14ac:dyDescent="0.2">
      <c r="H733" s="5" t="s">
        <v>1596</v>
      </c>
      <c r="I733" s="5">
        <v>10.33</v>
      </c>
      <c r="J733" s="8">
        <v>1070</v>
      </c>
      <c r="K733" s="10">
        <v>103.381643</v>
      </c>
      <c r="L733" s="10">
        <v>73.3643</v>
      </c>
      <c r="M733" s="6">
        <v>14.58475</v>
      </c>
      <c r="N733" s="10">
        <v>73.3643</v>
      </c>
      <c r="O733" s="6">
        <v>14.58475</v>
      </c>
      <c r="P733" s="10">
        <v>0</v>
      </c>
      <c r="Q733" s="6">
        <v>0</v>
      </c>
    </row>
    <row r="734" spans="8:17" x14ac:dyDescent="0.2">
      <c r="H734" s="5" t="s">
        <v>1597</v>
      </c>
      <c r="I734" s="5">
        <v>7.45</v>
      </c>
      <c r="J734" s="8">
        <v>1010</v>
      </c>
      <c r="K734" s="10">
        <v>103.37768699999999</v>
      </c>
      <c r="L734" s="10">
        <v>39.326900000000002</v>
      </c>
      <c r="M734" s="6">
        <v>25.682167</v>
      </c>
      <c r="N734" s="10">
        <v>39.326900000000002</v>
      </c>
      <c r="O734" s="6">
        <v>25.682167</v>
      </c>
      <c r="P734" s="10">
        <v>0</v>
      </c>
      <c r="Q734" s="6">
        <v>0</v>
      </c>
    </row>
    <row r="735" spans="8:17" x14ac:dyDescent="0.2">
      <c r="H735" s="5" t="s">
        <v>1598</v>
      </c>
      <c r="I735" s="5">
        <v>3.95</v>
      </c>
      <c r="J735" s="8">
        <v>230.05</v>
      </c>
      <c r="K735" s="10">
        <v>103.161435</v>
      </c>
      <c r="L735" s="10">
        <v>1.1648000000000001</v>
      </c>
      <c r="M735" s="6">
        <v>197.50171700000001</v>
      </c>
      <c r="N735" s="10">
        <v>1.1648000000000001</v>
      </c>
      <c r="O735" s="6">
        <v>197.50171700000001</v>
      </c>
      <c r="P735" s="10">
        <v>0</v>
      </c>
      <c r="Q735" s="6">
        <v>0</v>
      </c>
    </row>
    <row r="736" spans="8:17" x14ac:dyDescent="0.2">
      <c r="H736" s="5" t="s">
        <v>1599</v>
      </c>
      <c r="I736" s="5">
        <v>39.68</v>
      </c>
      <c r="J736" s="8">
        <v>367.83</v>
      </c>
      <c r="K736" s="10">
        <v>102.74581000000001</v>
      </c>
      <c r="L736" s="10">
        <v>28.829699999999999</v>
      </c>
      <c r="M736" s="6">
        <v>12.758718</v>
      </c>
      <c r="N736" s="10">
        <v>28.447796</v>
      </c>
      <c r="O736" s="6">
        <v>12.93</v>
      </c>
      <c r="P736" s="10">
        <v>-0.38190400000000002</v>
      </c>
      <c r="Q736" s="6">
        <v>-0.37169805379999998</v>
      </c>
    </row>
    <row r="737" spans="8:17" x14ac:dyDescent="0.2">
      <c r="H737" s="5" t="s">
        <v>1600</v>
      </c>
      <c r="I737" s="5">
        <v>38.79</v>
      </c>
      <c r="J737" s="8">
        <v>356.09</v>
      </c>
      <c r="K737" s="10">
        <v>102.324713</v>
      </c>
      <c r="L737" s="10">
        <v>29.651399999999999</v>
      </c>
      <c r="M737" s="6">
        <v>12.009214</v>
      </c>
      <c r="N737" s="10">
        <v>29.649459</v>
      </c>
      <c r="O737" s="6">
        <v>12.01</v>
      </c>
      <c r="P737" s="10">
        <v>-1.941E-3</v>
      </c>
      <c r="Q737" s="6">
        <v>-1.8971132E-3</v>
      </c>
    </row>
    <row r="738" spans="8:17" x14ac:dyDescent="0.2">
      <c r="H738" s="5" t="s">
        <v>1601</v>
      </c>
      <c r="I738" s="5">
        <v>8.31</v>
      </c>
      <c r="J738" s="8">
        <v>498.6</v>
      </c>
      <c r="K738" s="10">
        <v>102.17213099999999</v>
      </c>
      <c r="L738" s="10">
        <v>-126</v>
      </c>
      <c r="M738" s="6">
        <v>-3.9571429999999999</v>
      </c>
      <c r="N738" s="10">
        <v>-126</v>
      </c>
      <c r="O738" s="6">
        <v>-3.9571429999999999</v>
      </c>
      <c r="P738" s="10">
        <v>0</v>
      </c>
      <c r="Q738" s="6">
        <v>0</v>
      </c>
    </row>
    <row r="739" spans="8:17" x14ac:dyDescent="0.2">
      <c r="H739" s="5" t="s">
        <v>1602</v>
      </c>
      <c r="I739" s="5">
        <v>25.6</v>
      </c>
      <c r="J739" s="8">
        <v>930.75</v>
      </c>
      <c r="K739" s="10">
        <v>102.167947</v>
      </c>
      <c r="L739" s="10">
        <v>-76.355999999999995</v>
      </c>
      <c r="M739" s="6">
        <v>-12.189612</v>
      </c>
      <c r="N739" s="10">
        <v>-76.355999999999995</v>
      </c>
      <c r="O739" s="6">
        <v>-12.189612</v>
      </c>
      <c r="P739" s="10">
        <v>0</v>
      </c>
      <c r="Q739" s="6">
        <v>0</v>
      </c>
    </row>
    <row r="740" spans="8:17" x14ac:dyDescent="0.2">
      <c r="H740" s="5" t="s">
        <v>1603</v>
      </c>
      <c r="I740" s="5">
        <v>25.54</v>
      </c>
      <c r="J740" s="8">
        <v>928.48</v>
      </c>
      <c r="K740" s="10">
        <v>102.14301399999999</v>
      </c>
      <c r="L740" s="10">
        <v>-76.355999999999995</v>
      </c>
      <c r="M740" s="6">
        <v>-12.159883000000001</v>
      </c>
      <c r="N740" s="10">
        <v>-76.355999999999995</v>
      </c>
      <c r="O740" s="6">
        <v>-12.159883000000001</v>
      </c>
      <c r="P740" s="10">
        <v>0</v>
      </c>
      <c r="Q740" s="6">
        <v>0</v>
      </c>
    </row>
    <row r="741" spans="8:17" x14ac:dyDescent="0.2">
      <c r="H741" s="5" t="s">
        <v>1604</v>
      </c>
      <c r="I741" s="5">
        <v>20.34</v>
      </c>
      <c r="J741" s="8">
        <v>1190</v>
      </c>
      <c r="K741" s="10">
        <v>100.847458</v>
      </c>
      <c r="L741" s="10">
        <v>16.360399999999998</v>
      </c>
      <c r="M741" s="6">
        <v>72.736608000000004</v>
      </c>
      <c r="N741" s="10">
        <v>16.360399999999998</v>
      </c>
      <c r="O741" s="6">
        <v>72.736608000000004</v>
      </c>
      <c r="P741" s="10">
        <v>0</v>
      </c>
      <c r="Q741" s="6">
        <v>0</v>
      </c>
    </row>
    <row r="742" spans="8:17" x14ac:dyDescent="0.2">
      <c r="H742" s="5" t="s">
        <v>1605</v>
      </c>
      <c r="I742" s="5">
        <v>25.98</v>
      </c>
      <c r="J742" s="8">
        <v>222.65</v>
      </c>
      <c r="K742" s="10">
        <v>100.746606</v>
      </c>
      <c r="L742" s="10">
        <v>21.339300000000001</v>
      </c>
      <c r="M742" s="6">
        <v>10.433801000000001</v>
      </c>
      <c r="N742" s="10">
        <v>19.260380999999999</v>
      </c>
      <c r="O742" s="6">
        <v>11.56</v>
      </c>
      <c r="P742" s="10">
        <v>-2.078919</v>
      </c>
      <c r="Q742" s="6">
        <v>-2.0635130579999998</v>
      </c>
    </row>
    <row r="743" spans="8:17" x14ac:dyDescent="0.2">
      <c r="H743" s="5" t="s">
        <v>1606</v>
      </c>
      <c r="I743" s="5">
        <v>15.84</v>
      </c>
      <c r="J743" s="8">
        <v>431.16</v>
      </c>
      <c r="K743" s="10">
        <v>100.503497</v>
      </c>
      <c r="L743" s="10">
        <v>33.752800000000001</v>
      </c>
      <c r="M743" s="6">
        <v>12.774051</v>
      </c>
      <c r="N743" s="10">
        <v>35.340983999999999</v>
      </c>
      <c r="O743" s="6">
        <v>12.2</v>
      </c>
      <c r="P743" s="10">
        <v>1.588184</v>
      </c>
      <c r="Q743" s="6">
        <v>1.5802272178000001</v>
      </c>
    </row>
    <row r="744" spans="8:17" x14ac:dyDescent="0.2">
      <c r="H744" s="5" t="s">
        <v>1607</v>
      </c>
      <c r="I744" s="5">
        <v>45.72</v>
      </c>
      <c r="J744" s="8">
        <v>613.55999999999995</v>
      </c>
      <c r="K744" s="10">
        <v>100.254902</v>
      </c>
      <c r="L744" s="10">
        <v>33.818399999999997</v>
      </c>
      <c r="M744" s="6">
        <v>18.142786000000001</v>
      </c>
      <c r="N744" s="10">
        <v>32.157232999999998</v>
      </c>
      <c r="O744" s="6">
        <v>19.079999999999998</v>
      </c>
      <c r="P744" s="10">
        <v>-1.6611670000000001</v>
      </c>
      <c r="Q744" s="6">
        <v>-1.6569437136</v>
      </c>
    </row>
    <row r="745" spans="8:17" x14ac:dyDescent="0.2">
      <c r="H745" s="5" t="s">
        <v>1608</v>
      </c>
      <c r="I745" s="5">
        <v>12.7</v>
      </c>
      <c r="J745" s="8">
        <v>176.78</v>
      </c>
      <c r="K745" s="10">
        <v>99.314606999999995</v>
      </c>
      <c r="L745" s="10">
        <v>14.7552</v>
      </c>
      <c r="M745" s="6">
        <v>11.980861000000001</v>
      </c>
      <c r="N745" s="10">
        <v>21.987562</v>
      </c>
      <c r="O745" s="6">
        <v>8.0399999999999991</v>
      </c>
      <c r="P745" s="10">
        <v>7.2323620000000002</v>
      </c>
      <c r="Q745" s="6">
        <v>7.2822744069000001</v>
      </c>
    </row>
    <row r="746" spans="8:17" x14ac:dyDescent="0.2">
      <c r="H746" s="5" t="s">
        <v>1609</v>
      </c>
      <c r="I746" s="5">
        <v>22.88</v>
      </c>
      <c r="J746" s="8">
        <v>352.12</v>
      </c>
      <c r="K746" s="10">
        <v>97.270718000000002</v>
      </c>
      <c r="L746" s="10">
        <v>30.626100000000001</v>
      </c>
      <c r="M746" s="6">
        <v>11.497382999999999</v>
      </c>
      <c r="N746" s="10">
        <v>31.693968999999999</v>
      </c>
      <c r="O746" s="6">
        <v>11.11</v>
      </c>
      <c r="P746" s="10">
        <v>1.067869</v>
      </c>
      <c r="Q746" s="6">
        <v>1.0978323347000001</v>
      </c>
    </row>
    <row r="747" spans="8:17" x14ac:dyDescent="0.2">
      <c r="H747" s="5" t="s">
        <v>1610</v>
      </c>
      <c r="I747" s="5">
        <v>30.53</v>
      </c>
      <c r="J747" s="8">
        <v>469.55</v>
      </c>
      <c r="K747" s="10">
        <v>97.014463000000006</v>
      </c>
      <c r="L747" s="10">
        <v>37.373399999999997</v>
      </c>
      <c r="M747" s="6">
        <v>12.563749</v>
      </c>
      <c r="N747" s="10">
        <v>33.683644000000001</v>
      </c>
      <c r="O747" s="6">
        <v>13.94</v>
      </c>
      <c r="P747" s="10">
        <v>-3.689756</v>
      </c>
      <c r="Q747" s="6">
        <v>-3.8033048925999999</v>
      </c>
    </row>
    <row r="748" spans="8:17" x14ac:dyDescent="0.2">
      <c r="H748" s="5" t="s">
        <v>1611</v>
      </c>
      <c r="I748" s="5">
        <v>1.0900000000000001</v>
      </c>
      <c r="J748" s="8">
        <v>10.59</v>
      </c>
      <c r="K748" s="10">
        <v>96.272727000000003</v>
      </c>
      <c r="L748" s="10">
        <v>-39.754800000000003</v>
      </c>
      <c r="M748" s="6">
        <v>-0.26638299999999998</v>
      </c>
      <c r="N748" s="10">
        <v>-39.754800000000003</v>
      </c>
      <c r="O748" s="6">
        <v>-0.26638299999999998</v>
      </c>
      <c r="P748" s="10">
        <v>0</v>
      </c>
      <c r="Q748" s="6">
        <v>0</v>
      </c>
    </row>
    <row r="749" spans="8:17" x14ac:dyDescent="0.2">
      <c r="H749" s="5" t="s">
        <v>1612</v>
      </c>
      <c r="I749" s="5">
        <v>24.91</v>
      </c>
      <c r="J749" s="8">
        <v>403.29</v>
      </c>
      <c r="K749" s="10">
        <v>96.250596999999999</v>
      </c>
      <c r="L749" s="10">
        <v>27.846800000000002</v>
      </c>
      <c r="M749" s="6">
        <v>14.482454000000001</v>
      </c>
      <c r="N749" s="10">
        <v>32.392771000000003</v>
      </c>
      <c r="O749" s="6">
        <v>12.45</v>
      </c>
      <c r="P749" s="10">
        <v>4.5459709999999998</v>
      </c>
      <c r="Q749" s="6">
        <v>4.7230575624000002</v>
      </c>
    </row>
    <row r="750" spans="8:17" x14ac:dyDescent="0.2">
      <c r="H750" s="5" t="s">
        <v>1613</v>
      </c>
      <c r="I750" s="5">
        <v>25.43</v>
      </c>
      <c r="J750" s="8">
        <v>2170</v>
      </c>
      <c r="K750" s="10">
        <v>95.133713</v>
      </c>
      <c r="L750" s="10">
        <v>388.20600000000002</v>
      </c>
      <c r="M750" s="6">
        <v>5.5898159999999999</v>
      </c>
      <c r="N750" s="10">
        <v>388.20600000000002</v>
      </c>
      <c r="O750" s="6">
        <v>5.5898159999999999</v>
      </c>
      <c r="P750" s="10">
        <v>0</v>
      </c>
      <c r="Q750" s="6">
        <v>0</v>
      </c>
    </row>
    <row r="751" spans="8:17" x14ac:dyDescent="0.2">
      <c r="H751" s="5" t="s">
        <v>1614</v>
      </c>
      <c r="I751" s="5">
        <v>56.31</v>
      </c>
      <c r="J751" s="8">
        <v>193.71</v>
      </c>
      <c r="K751" s="10">
        <v>94.492683</v>
      </c>
      <c r="L751" s="10">
        <v>18.300799999999999</v>
      </c>
      <c r="M751" s="6">
        <v>10.584783</v>
      </c>
      <c r="N751" s="10">
        <v>18.300799999999999</v>
      </c>
      <c r="O751" s="6">
        <v>10.584783</v>
      </c>
      <c r="P751" s="10">
        <v>0</v>
      </c>
      <c r="Q751" s="6">
        <v>0</v>
      </c>
    </row>
    <row r="752" spans="8:17" x14ac:dyDescent="0.2">
      <c r="H752" s="5" t="s">
        <v>1615</v>
      </c>
      <c r="I752" s="5">
        <v>31.35</v>
      </c>
      <c r="J752" s="8">
        <v>253.31</v>
      </c>
      <c r="K752" s="10">
        <v>94.167286000000004</v>
      </c>
      <c r="L752" s="10">
        <v>-3.1511999999999998</v>
      </c>
      <c r="M752" s="6">
        <v>-80.385249999999999</v>
      </c>
      <c r="N752" s="10">
        <v>-3.1511999999999998</v>
      </c>
      <c r="O752" s="6">
        <v>-80.385249999999999</v>
      </c>
      <c r="P752" s="10">
        <v>0</v>
      </c>
      <c r="Q752" s="6">
        <v>0</v>
      </c>
    </row>
    <row r="753" spans="8:17" x14ac:dyDescent="0.2">
      <c r="H753" s="5" t="s">
        <v>1616</v>
      </c>
      <c r="I753" s="5">
        <v>7.57</v>
      </c>
      <c r="J753" s="8">
        <v>991.83</v>
      </c>
      <c r="K753" s="10">
        <v>94.101517999999999</v>
      </c>
      <c r="L753" s="10" t="s">
        <v>2359</v>
      </c>
      <c r="M753" s="6" t="s">
        <v>888</v>
      </c>
      <c r="N753" s="10" t="s">
        <v>891</v>
      </c>
      <c r="O753" s="6" t="s">
        <v>888</v>
      </c>
      <c r="P753" s="10" t="s">
        <v>888</v>
      </c>
      <c r="Q753" s="6" t="s">
        <v>889</v>
      </c>
    </row>
    <row r="754" spans="8:17" x14ac:dyDescent="0.2">
      <c r="H754" s="5" t="s">
        <v>1617</v>
      </c>
      <c r="I754" s="5">
        <v>3.9</v>
      </c>
      <c r="J754" s="8">
        <v>38.49</v>
      </c>
      <c r="K754" s="10">
        <v>93.878049000000004</v>
      </c>
      <c r="L754" s="10">
        <v>-10.9557</v>
      </c>
      <c r="M754" s="6">
        <v>-3.5132400000000001</v>
      </c>
      <c r="N754" s="10">
        <v>-10.9557</v>
      </c>
      <c r="O754" s="6">
        <v>-3.5132400000000001</v>
      </c>
      <c r="P754" s="10">
        <v>0</v>
      </c>
      <c r="Q754" s="6">
        <v>0</v>
      </c>
    </row>
    <row r="755" spans="8:17" x14ac:dyDescent="0.2">
      <c r="H755" s="5" t="s">
        <v>1618</v>
      </c>
      <c r="I755" s="5">
        <v>27.57</v>
      </c>
      <c r="J755" s="8">
        <v>230.76</v>
      </c>
      <c r="K755" s="10">
        <v>93.804878000000002</v>
      </c>
      <c r="L755" s="10">
        <v>17.660699999999999</v>
      </c>
      <c r="M755" s="6">
        <v>13.0663</v>
      </c>
      <c r="N755" s="10">
        <v>18.624697000000001</v>
      </c>
      <c r="O755" s="6">
        <v>12.39</v>
      </c>
      <c r="P755" s="10">
        <v>0.96399699999999999</v>
      </c>
      <c r="Q755" s="6">
        <v>1.0276622673</v>
      </c>
    </row>
    <row r="756" spans="8:17" x14ac:dyDescent="0.2">
      <c r="H756" s="5" t="s">
        <v>1619</v>
      </c>
      <c r="I756" s="5">
        <v>12.43</v>
      </c>
      <c r="J756" s="8">
        <v>481.94</v>
      </c>
      <c r="K756" s="10">
        <v>92.859345000000005</v>
      </c>
      <c r="L756" s="10">
        <v>11.2433</v>
      </c>
      <c r="M756" s="6">
        <v>42.864638999999997</v>
      </c>
      <c r="N756" s="10">
        <v>46.519305000000003</v>
      </c>
      <c r="O756" s="6">
        <v>10.36</v>
      </c>
      <c r="P756" s="10">
        <v>35.276004999999998</v>
      </c>
      <c r="Q756" s="6">
        <v>37.988642994999999</v>
      </c>
    </row>
    <row r="757" spans="8:17" x14ac:dyDescent="0.2">
      <c r="H757" s="5" t="s">
        <v>1620</v>
      </c>
      <c r="I757" s="5">
        <v>50.49</v>
      </c>
      <c r="J757" s="8">
        <v>369.08</v>
      </c>
      <c r="K757" s="10">
        <v>92.27</v>
      </c>
      <c r="L757" s="10">
        <v>26.7546</v>
      </c>
      <c r="M757" s="6">
        <v>13.795011000000001</v>
      </c>
      <c r="N757" s="10">
        <v>26.7546</v>
      </c>
      <c r="O757" s="6">
        <v>13.795011000000001</v>
      </c>
      <c r="P757" s="10">
        <v>0</v>
      </c>
      <c r="Q757" s="6">
        <v>0</v>
      </c>
    </row>
    <row r="758" spans="8:17" x14ac:dyDescent="0.2">
      <c r="H758" s="5" t="s">
        <v>1621</v>
      </c>
      <c r="I758" s="5">
        <v>18.899999999999999</v>
      </c>
      <c r="J758" s="8">
        <v>412.96</v>
      </c>
      <c r="K758" s="10">
        <v>92.178571000000005</v>
      </c>
      <c r="L758" s="10">
        <v>26.22</v>
      </c>
      <c r="M758" s="6">
        <v>15.749809000000001</v>
      </c>
      <c r="N758" s="10">
        <v>26.659780999999999</v>
      </c>
      <c r="O758" s="6">
        <v>15.49</v>
      </c>
      <c r="P758" s="10">
        <v>0.43978099999999998</v>
      </c>
      <c r="Q758" s="6">
        <v>0.47709624560000002</v>
      </c>
    </row>
    <row r="759" spans="8:17" x14ac:dyDescent="0.2">
      <c r="H759" s="5" t="s">
        <v>1622</v>
      </c>
      <c r="I759" s="5">
        <v>30.34</v>
      </c>
      <c r="J759" s="8">
        <v>266.99</v>
      </c>
      <c r="K759" s="10">
        <v>91.749140999999995</v>
      </c>
      <c r="L759" s="10">
        <v>9.24</v>
      </c>
      <c r="M759" s="6">
        <v>28.895022000000001</v>
      </c>
      <c r="N759" s="10">
        <v>9.24</v>
      </c>
      <c r="O759" s="6">
        <v>28.895022000000001</v>
      </c>
      <c r="P759" s="10">
        <v>0</v>
      </c>
      <c r="Q759" s="6">
        <v>0</v>
      </c>
    </row>
    <row r="760" spans="8:17" x14ac:dyDescent="0.2">
      <c r="H760" s="5" t="s">
        <v>1623</v>
      </c>
      <c r="I760" s="5">
        <v>16.89</v>
      </c>
      <c r="J760" s="8">
        <v>313.31</v>
      </c>
      <c r="K760" s="10">
        <v>91.344023000000007</v>
      </c>
      <c r="L760" s="10">
        <v>10.759</v>
      </c>
      <c r="M760" s="6">
        <v>29.120736000000001</v>
      </c>
      <c r="N760" s="10">
        <v>18.794841000000002</v>
      </c>
      <c r="O760" s="6">
        <v>16.670000000000002</v>
      </c>
      <c r="P760" s="10">
        <v>8.0358409999999996</v>
      </c>
      <c r="Q760" s="6">
        <v>8.7973364205000006</v>
      </c>
    </row>
    <row r="761" spans="8:17" x14ac:dyDescent="0.2">
      <c r="H761" s="5" t="s">
        <v>1624</v>
      </c>
      <c r="I761" s="5">
        <v>14.05</v>
      </c>
      <c r="J761" s="8">
        <v>853.48</v>
      </c>
      <c r="K761" s="10">
        <v>90.602971999999994</v>
      </c>
      <c r="L761" s="10">
        <v>117.2475</v>
      </c>
      <c r="M761" s="6">
        <v>7.2793020000000004</v>
      </c>
      <c r="N761" s="10">
        <v>117.2475</v>
      </c>
      <c r="O761" s="6">
        <v>7.2793020000000004</v>
      </c>
      <c r="P761" s="10">
        <v>0</v>
      </c>
      <c r="Q761" s="6">
        <v>0</v>
      </c>
    </row>
    <row r="762" spans="8:17" x14ac:dyDescent="0.2">
      <c r="H762" s="5" t="s">
        <v>1625</v>
      </c>
      <c r="I762" s="5">
        <v>2.1800000000000002</v>
      </c>
      <c r="J762" s="8">
        <v>36.93</v>
      </c>
      <c r="K762" s="10">
        <v>90.073171000000002</v>
      </c>
      <c r="L762" s="10">
        <v>-3.2185999999999999</v>
      </c>
      <c r="M762" s="6">
        <v>-11.473933000000001</v>
      </c>
      <c r="N762" s="10">
        <v>1.355229</v>
      </c>
      <c r="O762" s="6">
        <v>27.25</v>
      </c>
      <c r="P762" s="10">
        <v>4.5738289999999999</v>
      </c>
      <c r="Q762" s="6">
        <v>5.0779042422999998</v>
      </c>
    </row>
    <row r="763" spans="8:17" x14ac:dyDescent="0.2">
      <c r="H763" s="5" t="s">
        <v>1626</v>
      </c>
      <c r="I763" s="5">
        <v>44.32</v>
      </c>
      <c r="J763" s="8">
        <v>331.96</v>
      </c>
      <c r="K763" s="10">
        <v>89.718919</v>
      </c>
      <c r="L763" s="10">
        <v>25.540900000000001</v>
      </c>
      <c r="M763" s="6">
        <v>12.997192999999999</v>
      </c>
      <c r="N763" s="10">
        <v>26.966694</v>
      </c>
      <c r="O763" s="6">
        <v>12.31</v>
      </c>
      <c r="P763" s="10">
        <v>1.425794</v>
      </c>
      <c r="Q763" s="6">
        <v>1.5891784722</v>
      </c>
    </row>
    <row r="764" spans="8:17" x14ac:dyDescent="0.2">
      <c r="H764" s="5" t="s">
        <v>1627</v>
      </c>
      <c r="I764" s="5">
        <v>10.6</v>
      </c>
      <c r="J764" s="8">
        <v>2190</v>
      </c>
      <c r="K764" s="10">
        <v>89.096827000000005</v>
      </c>
      <c r="L764" s="10">
        <v>134.47200000000001</v>
      </c>
      <c r="M764" s="6">
        <v>16.285917999999999</v>
      </c>
      <c r="N764" s="10">
        <v>134.47200000000001</v>
      </c>
      <c r="O764" s="6">
        <v>16.285917999999999</v>
      </c>
      <c r="P764" s="10">
        <v>0</v>
      </c>
      <c r="Q764" s="6">
        <v>0</v>
      </c>
    </row>
    <row r="765" spans="8:17" x14ac:dyDescent="0.2">
      <c r="H765" s="5" t="s">
        <v>1628</v>
      </c>
      <c r="I765" s="5">
        <v>13.33</v>
      </c>
      <c r="J765" s="8">
        <v>2060</v>
      </c>
      <c r="K765" s="10">
        <v>88.678432999999998</v>
      </c>
      <c r="L765" s="10">
        <v>224.19900000000001</v>
      </c>
      <c r="M765" s="6">
        <v>9.1882660000000005</v>
      </c>
      <c r="N765" s="10">
        <v>224.19900000000001</v>
      </c>
      <c r="O765" s="6">
        <v>9.1882660000000005</v>
      </c>
      <c r="P765" s="10">
        <v>0</v>
      </c>
      <c r="Q765" s="6">
        <v>0</v>
      </c>
    </row>
    <row r="766" spans="8:17" x14ac:dyDescent="0.2">
      <c r="H766" s="5" t="s">
        <v>1629</v>
      </c>
      <c r="I766" s="5">
        <v>21.83</v>
      </c>
      <c r="J766" s="8">
        <v>201.93</v>
      </c>
      <c r="K766" s="10">
        <v>88.179039000000003</v>
      </c>
      <c r="L766" s="10">
        <v>13.505000000000001</v>
      </c>
      <c r="M766" s="6">
        <v>14.95224</v>
      </c>
      <c r="N766" s="10">
        <v>1.600333</v>
      </c>
      <c r="O766" s="6">
        <v>126.18</v>
      </c>
      <c r="P766" s="10">
        <v>-11.904667</v>
      </c>
      <c r="Q766" s="6">
        <v>-13.500563440600001</v>
      </c>
    </row>
    <row r="767" spans="8:17" x14ac:dyDescent="0.2">
      <c r="H767" s="5" t="s">
        <v>1630</v>
      </c>
      <c r="I767" s="5">
        <v>22.7</v>
      </c>
      <c r="J767" s="8">
        <v>247.2</v>
      </c>
      <c r="K767" s="10">
        <v>87.659574000000006</v>
      </c>
      <c r="L767" s="10">
        <v>14.483700000000001</v>
      </c>
      <c r="M767" s="6">
        <v>17.067461999999999</v>
      </c>
      <c r="N767" s="10">
        <v>21.110161999999999</v>
      </c>
      <c r="O767" s="6">
        <v>11.71</v>
      </c>
      <c r="P767" s="10">
        <v>6.6264620000000001</v>
      </c>
      <c r="Q767" s="6">
        <v>7.5593137369000001</v>
      </c>
    </row>
    <row r="768" spans="8:17" x14ac:dyDescent="0.2">
      <c r="H768" s="5" t="s">
        <v>1631</v>
      </c>
      <c r="I768" s="5">
        <v>63.55</v>
      </c>
      <c r="J768" s="8">
        <v>276.44</v>
      </c>
      <c r="K768" s="10">
        <v>87.205046999999993</v>
      </c>
      <c r="L768" s="10">
        <v>28.449000000000002</v>
      </c>
      <c r="M768" s="6">
        <v>9.7170380000000005</v>
      </c>
      <c r="N768" s="10">
        <v>26.327618999999999</v>
      </c>
      <c r="O768" s="6">
        <v>10.5</v>
      </c>
      <c r="P768" s="10">
        <v>-2.121381</v>
      </c>
      <c r="Q768" s="6">
        <v>-2.4326355154999999</v>
      </c>
    </row>
    <row r="769" spans="8:17" x14ac:dyDescent="0.2">
      <c r="H769" s="5" t="s">
        <v>1632</v>
      </c>
      <c r="I769" s="5">
        <v>43.9</v>
      </c>
      <c r="J769" s="8">
        <v>582.99</v>
      </c>
      <c r="K769" s="10">
        <v>87.143497999999994</v>
      </c>
      <c r="L769" s="10">
        <v>-10.0928</v>
      </c>
      <c r="M769" s="6">
        <v>-57.76296</v>
      </c>
      <c r="N769" s="10">
        <v>27.153703</v>
      </c>
      <c r="O769" s="6">
        <v>21.47</v>
      </c>
      <c r="P769" s="10">
        <v>37.246502999999997</v>
      </c>
      <c r="Q769" s="6">
        <v>42.741574299299998</v>
      </c>
    </row>
    <row r="770" spans="8:17" x14ac:dyDescent="0.2">
      <c r="H770" s="5" t="s">
        <v>1633</v>
      </c>
      <c r="I770" s="5">
        <v>38.950000000000003</v>
      </c>
      <c r="J770" s="8">
        <v>426.89</v>
      </c>
      <c r="K770" s="10">
        <v>86.240403999999998</v>
      </c>
      <c r="L770" s="10">
        <v>21.152799999999999</v>
      </c>
      <c r="M770" s="6">
        <v>20.181253000000002</v>
      </c>
      <c r="N770" s="10">
        <v>32.340152000000003</v>
      </c>
      <c r="O770" s="6">
        <v>13.2</v>
      </c>
      <c r="P770" s="10">
        <v>11.187352000000001</v>
      </c>
      <c r="Q770" s="6">
        <v>12.972285600499999</v>
      </c>
    </row>
    <row r="771" spans="8:17" x14ac:dyDescent="0.2">
      <c r="H771" s="5" t="s">
        <v>1634</v>
      </c>
      <c r="I771" s="5">
        <v>25.92</v>
      </c>
      <c r="J771" s="8">
        <v>248.31</v>
      </c>
      <c r="K771" s="10">
        <v>85.920415000000006</v>
      </c>
      <c r="L771" s="10">
        <v>15.9986</v>
      </c>
      <c r="M771" s="6">
        <v>15.520733</v>
      </c>
      <c r="N771" s="10">
        <v>20.319966999999998</v>
      </c>
      <c r="O771" s="6">
        <v>12.22</v>
      </c>
      <c r="P771" s="10">
        <v>4.3213670000000004</v>
      </c>
      <c r="Q771" s="6">
        <v>5.0294999802999998</v>
      </c>
    </row>
    <row r="772" spans="8:17" x14ac:dyDescent="0.2">
      <c r="H772" s="5" t="s">
        <v>1635</v>
      </c>
      <c r="I772" s="5">
        <v>39.24</v>
      </c>
      <c r="J772" s="8">
        <v>333.93</v>
      </c>
      <c r="K772" s="10">
        <v>85.843187999999998</v>
      </c>
      <c r="L772" s="10">
        <v>21.9558</v>
      </c>
      <c r="M772" s="6">
        <v>15.209193000000001</v>
      </c>
      <c r="N772" s="10">
        <v>21.516107999999999</v>
      </c>
      <c r="O772" s="6">
        <v>15.52</v>
      </c>
      <c r="P772" s="10">
        <v>-0.43969200000000003</v>
      </c>
      <c r="Q772" s="6">
        <v>-0.5122034311</v>
      </c>
    </row>
    <row r="773" spans="8:17" x14ac:dyDescent="0.2">
      <c r="H773" s="5" t="s">
        <v>1636</v>
      </c>
      <c r="I773" s="5">
        <v>22.93</v>
      </c>
      <c r="J773" s="8">
        <v>409.76</v>
      </c>
      <c r="K773" s="10">
        <v>85.012448000000006</v>
      </c>
      <c r="L773" s="10">
        <v>22.694900000000001</v>
      </c>
      <c r="M773" s="6">
        <v>18.055157999999999</v>
      </c>
      <c r="N773" s="10">
        <v>32.213836000000001</v>
      </c>
      <c r="O773" s="6">
        <v>12.72</v>
      </c>
      <c r="P773" s="10">
        <v>9.5189360000000001</v>
      </c>
      <c r="Q773" s="6">
        <v>11.197108996500001</v>
      </c>
    </row>
    <row r="774" spans="8:17" x14ac:dyDescent="0.2">
      <c r="H774" s="5" t="s">
        <v>1637</v>
      </c>
      <c r="I774" s="5">
        <v>22.81</v>
      </c>
      <c r="J774" s="8">
        <v>220.8</v>
      </c>
      <c r="K774" s="10">
        <v>84.923077000000006</v>
      </c>
      <c r="L774" s="10">
        <v>18.295200000000001</v>
      </c>
      <c r="M774" s="6">
        <v>12.068739000000001</v>
      </c>
      <c r="N774" s="10">
        <v>18.295200000000001</v>
      </c>
      <c r="O774" s="6">
        <v>12.068739000000001</v>
      </c>
      <c r="P774" s="10">
        <v>0</v>
      </c>
      <c r="Q774" s="6">
        <v>0</v>
      </c>
    </row>
    <row r="775" spans="8:17" x14ac:dyDescent="0.2">
      <c r="H775" s="5" t="s">
        <v>1638</v>
      </c>
      <c r="I775" s="5">
        <v>29.42</v>
      </c>
      <c r="J775" s="8">
        <v>229.18</v>
      </c>
      <c r="K775" s="10">
        <v>84.568265999999994</v>
      </c>
      <c r="L775" s="10">
        <v>17.839099999999998</v>
      </c>
      <c r="M775" s="6">
        <v>12.847061</v>
      </c>
      <c r="N775" s="10">
        <v>17.561686000000002</v>
      </c>
      <c r="O775" s="6">
        <v>13.05</v>
      </c>
      <c r="P775" s="10">
        <v>-0.27741399999999999</v>
      </c>
      <c r="Q775" s="6">
        <v>-0.3280357874</v>
      </c>
    </row>
    <row r="776" spans="8:17" x14ac:dyDescent="0.2">
      <c r="H776" s="5" t="s">
        <v>1639</v>
      </c>
      <c r="I776" s="5">
        <v>22.09</v>
      </c>
      <c r="J776" s="8">
        <v>198.37</v>
      </c>
      <c r="K776" s="10">
        <v>83.700422000000003</v>
      </c>
      <c r="L776" s="10">
        <v>13.7394</v>
      </c>
      <c r="M776" s="6">
        <v>14.438040000000001</v>
      </c>
      <c r="N776" s="10">
        <v>13.7394</v>
      </c>
      <c r="O776" s="6">
        <v>14.438040000000001</v>
      </c>
      <c r="P776" s="10">
        <v>0</v>
      </c>
      <c r="Q776" s="6">
        <v>0</v>
      </c>
    </row>
    <row r="777" spans="8:17" x14ac:dyDescent="0.2">
      <c r="H777" s="5" t="s">
        <v>1640</v>
      </c>
      <c r="I777" s="5">
        <v>7.62</v>
      </c>
      <c r="J777" s="8">
        <v>454.99</v>
      </c>
      <c r="K777" s="10">
        <v>83.331502</v>
      </c>
      <c r="L777" s="10">
        <v>28.660799999999998</v>
      </c>
      <c r="M777" s="6">
        <v>15.874993</v>
      </c>
      <c r="N777" s="10">
        <v>28.660799999999998</v>
      </c>
      <c r="O777" s="6">
        <v>15.874993</v>
      </c>
      <c r="P777" s="10">
        <v>0</v>
      </c>
      <c r="Q777" s="6">
        <v>0</v>
      </c>
    </row>
    <row r="778" spans="8:17" x14ac:dyDescent="0.2">
      <c r="H778" s="5" t="s">
        <v>1641</v>
      </c>
      <c r="I778" s="5">
        <v>4.28</v>
      </c>
      <c r="J778" s="8">
        <v>1060</v>
      </c>
      <c r="K778" s="10">
        <v>82.618861999999993</v>
      </c>
      <c r="L778" s="10">
        <v>14.9298</v>
      </c>
      <c r="M778" s="6">
        <v>70.998942</v>
      </c>
      <c r="N778" s="10">
        <v>14.9298</v>
      </c>
      <c r="O778" s="6">
        <v>70.998942</v>
      </c>
      <c r="P778" s="10">
        <v>0</v>
      </c>
      <c r="Q778" s="6">
        <v>0</v>
      </c>
    </row>
    <row r="779" spans="8:17" x14ac:dyDescent="0.2">
      <c r="H779" s="5" t="s">
        <v>1642</v>
      </c>
      <c r="I779" s="5">
        <v>27.77</v>
      </c>
      <c r="J779" s="8">
        <v>549.01</v>
      </c>
      <c r="K779" s="10">
        <v>82.557895000000002</v>
      </c>
      <c r="L779" s="10">
        <v>12.4551</v>
      </c>
      <c r="M779" s="6">
        <v>44.079132000000001</v>
      </c>
      <c r="N779" s="10">
        <v>14.037585999999999</v>
      </c>
      <c r="O779" s="6">
        <v>39.11</v>
      </c>
      <c r="P779" s="10">
        <v>1.5824860000000001</v>
      </c>
      <c r="Q779" s="6">
        <v>1.9168200691999999</v>
      </c>
    </row>
    <row r="780" spans="8:17" x14ac:dyDescent="0.2">
      <c r="H780" s="5" t="s">
        <v>1643</v>
      </c>
      <c r="I780" s="5">
        <v>13.48</v>
      </c>
      <c r="J780" s="8">
        <v>1180</v>
      </c>
      <c r="K780" s="10">
        <v>81.604426000000004</v>
      </c>
      <c r="L780" s="10">
        <v>134.34960000000001</v>
      </c>
      <c r="M780" s="6">
        <v>8.7830560000000002</v>
      </c>
      <c r="N780" s="10">
        <v>134.34960000000001</v>
      </c>
      <c r="O780" s="6">
        <v>8.7830560000000002</v>
      </c>
      <c r="P780" s="10">
        <v>0</v>
      </c>
      <c r="Q780" s="6">
        <v>0</v>
      </c>
    </row>
    <row r="781" spans="8:17" x14ac:dyDescent="0.2">
      <c r="H781" s="5" t="s">
        <v>1644</v>
      </c>
      <c r="I781" s="5">
        <v>17.46</v>
      </c>
      <c r="J781" s="8">
        <v>603.41999999999996</v>
      </c>
      <c r="K781" s="10">
        <v>81.543243000000004</v>
      </c>
      <c r="L781" s="10">
        <v>57.715200000000003</v>
      </c>
      <c r="M781" s="6">
        <v>10.455131</v>
      </c>
      <c r="N781" s="10">
        <v>57.715200000000003</v>
      </c>
      <c r="O781" s="6">
        <v>10.455131</v>
      </c>
      <c r="P781" s="10">
        <v>0</v>
      </c>
      <c r="Q781" s="6">
        <v>0</v>
      </c>
    </row>
    <row r="782" spans="8:17" x14ac:dyDescent="0.2">
      <c r="H782" s="5" t="s">
        <v>1645</v>
      </c>
      <c r="I782" s="5">
        <v>11.32</v>
      </c>
      <c r="J782" s="8">
        <v>193.8</v>
      </c>
      <c r="K782" s="10">
        <v>80.75</v>
      </c>
      <c r="L782" s="10">
        <v>12.668799999999999</v>
      </c>
      <c r="M782" s="6">
        <v>15.297423999999999</v>
      </c>
      <c r="N782" s="10">
        <v>16.258389000000001</v>
      </c>
      <c r="O782" s="6">
        <v>11.92</v>
      </c>
      <c r="P782" s="10">
        <v>3.5895890000000001</v>
      </c>
      <c r="Q782" s="6">
        <v>4.4453117792999999</v>
      </c>
    </row>
    <row r="783" spans="8:17" x14ac:dyDescent="0.2">
      <c r="H783" s="5" t="s">
        <v>1646</v>
      </c>
      <c r="I783" s="5">
        <v>8.5</v>
      </c>
      <c r="J783" s="8">
        <v>1930</v>
      </c>
      <c r="K783" s="10">
        <v>80.049772000000004</v>
      </c>
      <c r="L783" s="10">
        <v>115.5609</v>
      </c>
      <c r="M783" s="6">
        <v>16.701150999999999</v>
      </c>
      <c r="N783" s="10">
        <v>95.355731000000006</v>
      </c>
      <c r="O783" s="6">
        <v>20.239999999999998</v>
      </c>
      <c r="P783" s="10">
        <v>-20.205169000000001</v>
      </c>
      <c r="Q783" s="6">
        <v>-25.2407574693</v>
      </c>
    </row>
    <row r="784" spans="8:17" x14ac:dyDescent="0.2">
      <c r="H784" s="5" t="s">
        <v>1647</v>
      </c>
      <c r="I784" s="5">
        <v>15.2</v>
      </c>
      <c r="J784" s="8">
        <v>371.84</v>
      </c>
      <c r="K784" s="10">
        <v>79.793991000000005</v>
      </c>
      <c r="L784" s="10">
        <v>40.359000000000002</v>
      </c>
      <c r="M784" s="6">
        <v>9.2133109999999991</v>
      </c>
      <c r="N784" s="10">
        <v>36.454901999999997</v>
      </c>
      <c r="O784" s="6">
        <v>10.199999999999999</v>
      </c>
      <c r="P784" s="10">
        <v>-3.9040979999999998</v>
      </c>
      <c r="Q784" s="6">
        <v>-4.8927218327000004</v>
      </c>
    </row>
    <row r="785" spans="8:17" x14ac:dyDescent="0.2">
      <c r="H785" s="5" t="s">
        <v>1648</v>
      </c>
      <c r="I785" s="5">
        <v>5.17</v>
      </c>
      <c r="J785" s="8">
        <v>355.88</v>
      </c>
      <c r="K785" s="10">
        <v>79.615212999999997</v>
      </c>
      <c r="L785" s="10">
        <v>-37.862000000000002</v>
      </c>
      <c r="M785" s="6">
        <v>-9.3993979999999997</v>
      </c>
      <c r="N785" s="10">
        <v>40.625571000000001</v>
      </c>
      <c r="O785" s="6">
        <v>8.76</v>
      </c>
      <c r="P785" s="10">
        <v>78.487571000000003</v>
      </c>
      <c r="Q785" s="6">
        <v>98.583635318000006</v>
      </c>
    </row>
    <row r="786" spans="8:17" x14ac:dyDescent="0.2">
      <c r="H786" s="5" t="s">
        <v>1649</v>
      </c>
      <c r="I786" s="5">
        <v>21.34</v>
      </c>
      <c r="J786" s="8">
        <v>944.88</v>
      </c>
      <c r="K786" s="10">
        <v>79.535353999999998</v>
      </c>
      <c r="L786" s="10">
        <v>58.449599999999997</v>
      </c>
      <c r="M786" s="6">
        <v>16.165721999999999</v>
      </c>
      <c r="N786" s="10">
        <v>58.449599999999997</v>
      </c>
      <c r="O786" s="6">
        <v>16.165721999999999</v>
      </c>
      <c r="P786" s="10">
        <v>0</v>
      </c>
      <c r="Q786" s="6">
        <v>0</v>
      </c>
    </row>
    <row r="787" spans="8:17" x14ac:dyDescent="0.2">
      <c r="H787" s="5" t="s">
        <v>1650</v>
      </c>
      <c r="I787" s="5">
        <v>14.65</v>
      </c>
      <c r="J787" s="8">
        <v>200.27</v>
      </c>
      <c r="K787" s="10">
        <v>79.158102999999997</v>
      </c>
      <c r="L787" s="10">
        <v>15.037000000000001</v>
      </c>
      <c r="M787" s="6">
        <v>13.318481</v>
      </c>
      <c r="N787" s="10">
        <v>16.717027999999999</v>
      </c>
      <c r="O787" s="6">
        <v>11.98</v>
      </c>
      <c r="P787" s="10">
        <v>1.6800280000000001</v>
      </c>
      <c r="Q787" s="6">
        <v>2.1223707010999999</v>
      </c>
    </row>
    <row r="788" spans="8:17" x14ac:dyDescent="0.2">
      <c r="H788" s="5" t="s">
        <v>1651</v>
      </c>
      <c r="I788" s="5">
        <v>18.95</v>
      </c>
      <c r="J788" s="8">
        <v>511.08</v>
      </c>
      <c r="K788" s="10">
        <v>78.748844000000005</v>
      </c>
      <c r="L788" s="10">
        <v>33.442799999999998</v>
      </c>
      <c r="M788" s="6">
        <v>15.282213</v>
      </c>
      <c r="N788" s="10">
        <v>31.548148000000001</v>
      </c>
      <c r="O788" s="6">
        <v>16.2</v>
      </c>
      <c r="P788" s="10">
        <v>-1.894652</v>
      </c>
      <c r="Q788" s="6">
        <v>-2.4059424197000001</v>
      </c>
    </row>
    <row r="789" spans="8:17" x14ac:dyDescent="0.2">
      <c r="H789" s="5" t="s">
        <v>1652</v>
      </c>
      <c r="I789" s="5">
        <v>8.75</v>
      </c>
      <c r="J789" s="8">
        <v>922.96</v>
      </c>
      <c r="K789" s="10">
        <v>78.549786999999995</v>
      </c>
      <c r="L789" s="10">
        <v>22.1508</v>
      </c>
      <c r="M789" s="6">
        <v>41.667118000000002</v>
      </c>
      <c r="N789" s="10">
        <v>22.1508</v>
      </c>
      <c r="O789" s="6">
        <v>41.667118000000002</v>
      </c>
      <c r="P789" s="10">
        <v>0</v>
      </c>
      <c r="Q789" s="6">
        <v>0</v>
      </c>
    </row>
    <row r="790" spans="8:17" x14ac:dyDescent="0.2">
      <c r="H790" s="5" t="s">
        <v>1653</v>
      </c>
      <c r="I790" s="5">
        <v>39.979999999999997</v>
      </c>
      <c r="J790" s="8">
        <v>1460</v>
      </c>
      <c r="K790" s="10">
        <v>78.494624000000002</v>
      </c>
      <c r="L790" s="10">
        <v>3.6469999999999998</v>
      </c>
      <c r="M790" s="6">
        <v>400.32903800000003</v>
      </c>
      <c r="N790" s="10">
        <v>23.662884999999999</v>
      </c>
      <c r="O790" s="6">
        <v>61.7</v>
      </c>
      <c r="P790" s="10">
        <v>20.015885000000001</v>
      </c>
      <c r="Q790" s="6">
        <v>25.4996890167</v>
      </c>
    </row>
    <row r="791" spans="8:17" x14ac:dyDescent="0.2">
      <c r="H791" s="5" t="s">
        <v>1654</v>
      </c>
      <c r="I791" s="5">
        <v>39.020000000000003</v>
      </c>
      <c r="J791" s="8">
        <v>1900</v>
      </c>
      <c r="K791" s="10">
        <v>78.479967000000002</v>
      </c>
      <c r="L791" s="10">
        <v>38.032800000000002</v>
      </c>
      <c r="M791" s="6">
        <v>49.956879000000001</v>
      </c>
      <c r="N791" s="10">
        <v>71.081181999999998</v>
      </c>
      <c r="O791" s="6">
        <v>26.73</v>
      </c>
      <c r="P791" s="10">
        <v>33.048381999999997</v>
      </c>
      <c r="Q791" s="6">
        <v>42.110596467100002</v>
      </c>
    </row>
    <row r="792" spans="8:17" x14ac:dyDescent="0.2">
      <c r="H792" s="5" t="s">
        <v>1655</v>
      </c>
      <c r="I792" s="5">
        <v>29.4</v>
      </c>
      <c r="J792" s="8">
        <v>317.23</v>
      </c>
      <c r="K792" s="10">
        <v>77.752450999999994</v>
      </c>
      <c r="L792" s="10">
        <v>25.032800000000002</v>
      </c>
      <c r="M792" s="6">
        <v>12.672573999999999</v>
      </c>
      <c r="N792" s="10">
        <v>25.032800000000002</v>
      </c>
      <c r="O792" s="6">
        <v>12.672573999999999</v>
      </c>
      <c r="P792" s="10">
        <v>0</v>
      </c>
      <c r="Q792" s="6">
        <v>0</v>
      </c>
    </row>
    <row r="793" spans="8:17" x14ac:dyDescent="0.2">
      <c r="H793" s="5" t="s">
        <v>1656</v>
      </c>
      <c r="I793" s="5">
        <v>62.99</v>
      </c>
      <c r="J793" s="8">
        <v>309.91000000000003</v>
      </c>
      <c r="K793" s="10">
        <v>77.284289000000001</v>
      </c>
      <c r="L793" s="10">
        <v>29.3232</v>
      </c>
      <c r="M793" s="6">
        <v>10.568765000000001</v>
      </c>
      <c r="N793" s="10">
        <v>25.236971</v>
      </c>
      <c r="O793" s="6">
        <v>12.28</v>
      </c>
      <c r="P793" s="10">
        <v>-4.0862290000000003</v>
      </c>
      <c r="Q793" s="6">
        <v>-5.2872703549000004</v>
      </c>
    </row>
    <row r="794" spans="8:17" x14ac:dyDescent="0.2">
      <c r="H794" s="5" t="s">
        <v>1657</v>
      </c>
      <c r="I794" s="5">
        <v>115.19</v>
      </c>
      <c r="J794" s="8">
        <v>1580</v>
      </c>
      <c r="K794" s="10">
        <v>76.998051000000004</v>
      </c>
      <c r="L794" s="10">
        <v>17.561599999999999</v>
      </c>
      <c r="M794" s="6">
        <v>89.969023000000007</v>
      </c>
      <c r="N794" s="10">
        <v>17.561599999999999</v>
      </c>
      <c r="O794" s="6">
        <v>89.969023000000007</v>
      </c>
      <c r="P794" s="10">
        <v>0</v>
      </c>
      <c r="Q794" s="6">
        <v>0</v>
      </c>
    </row>
    <row r="795" spans="8:17" x14ac:dyDescent="0.2">
      <c r="H795" s="5" t="s">
        <v>1658</v>
      </c>
      <c r="I795" s="5">
        <v>24.58</v>
      </c>
      <c r="J795" s="8">
        <v>228.1</v>
      </c>
      <c r="K795" s="10">
        <v>76.801347000000007</v>
      </c>
      <c r="L795" s="10">
        <v>19.6736</v>
      </c>
      <c r="M795" s="6">
        <v>11.594218</v>
      </c>
      <c r="N795" s="10">
        <v>22.924623</v>
      </c>
      <c r="O795" s="6">
        <v>9.9499999999999993</v>
      </c>
      <c r="P795" s="10">
        <v>3.251023</v>
      </c>
      <c r="Q795" s="6">
        <v>4.2330287826999999</v>
      </c>
    </row>
    <row r="796" spans="8:17" x14ac:dyDescent="0.2">
      <c r="H796" s="5" t="s">
        <v>1659</v>
      </c>
      <c r="I796" s="5">
        <v>17.96</v>
      </c>
      <c r="J796" s="8">
        <v>1370</v>
      </c>
      <c r="K796" s="10">
        <v>76.280624000000003</v>
      </c>
      <c r="L796" s="10">
        <v>62.566000000000003</v>
      </c>
      <c r="M796" s="6">
        <v>21.896877</v>
      </c>
      <c r="N796" s="10">
        <v>62.566000000000003</v>
      </c>
      <c r="O796" s="6">
        <v>21.896877</v>
      </c>
      <c r="P796" s="10">
        <v>0</v>
      </c>
      <c r="Q796" s="6">
        <v>0</v>
      </c>
    </row>
    <row r="797" spans="8:17" x14ac:dyDescent="0.2">
      <c r="H797" s="5" t="s">
        <v>1660</v>
      </c>
      <c r="I797" s="5">
        <v>24.41</v>
      </c>
      <c r="J797" s="8">
        <v>262.89999999999998</v>
      </c>
      <c r="K797" s="10">
        <v>76.202899000000002</v>
      </c>
      <c r="L797" s="10">
        <v>28.7559</v>
      </c>
      <c r="M797" s="6">
        <v>9.1424719999999997</v>
      </c>
      <c r="N797" s="10">
        <v>28.7559</v>
      </c>
      <c r="O797" s="6">
        <v>9.1424719999999997</v>
      </c>
      <c r="P797" s="10">
        <v>0</v>
      </c>
      <c r="Q797" s="6">
        <v>0</v>
      </c>
    </row>
    <row r="798" spans="8:17" x14ac:dyDescent="0.2">
      <c r="H798" s="5" t="s">
        <v>1661</v>
      </c>
      <c r="I798" s="5">
        <v>12.09</v>
      </c>
      <c r="J798" s="8">
        <v>1040</v>
      </c>
      <c r="K798" s="10">
        <v>76.079004999999995</v>
      </c>
      <c r="L798" s="10">
        <v>19.832899999999999</v>
      </c>
      <c r="M798" s="6">
        <v>52.438119999999998</v>
      </c>
      <c r="N798" s="10">
        <v>19.832899999999999</v>
      </c>
      <c r="O798" s="6">
        <v>52.438119999999998</v>
      </c>
      <c r="P798" s="10">
        <v>0</v>
      </c>
      <c r="Q798" s="6">
        <v>0</v>
      </c>
    </row>
    <row r="799" spans="8:17" x14ac:dyDescent="0.2">
      <c r="H799" s="5" t="s">
        <v>1662</v>
      </c>
      <c r="I799" s="5">
        <v>11.21</v>
      </c>
      <c r="J799" s="8">
        <v>380.36</v>
      </c>
      <c r="K799" s="10">
        <v>76.072000000000003</v>
      </c>
      <c r="L799" s="10">
        <v>30.876300000000001</v>
      </c>
      <c r="M799" s="6">
        <v>12.318834000000001</v>
      </c>
      <c r="N799" s="10">
        <v>27.482659000000002</v>
      </c>
      <c r="O799" s="6">
        <v>13.84</v>
      </c>
      <c r="P799" s="10">
        <v>-3.3936410000000001</v>
      </c>
      <c r="Q799" s="6">
        <v>-4.4610908618999998</v>
      </c>
    </row>
    <row r="800" spans="8:17" x14ac:dyDescent="0.2">
      <c r="H800" s="5" t="s">
        <v>1663</v>
      </c>
      <c r="I800" s="5">
        <v>5.34</v>
      </c>
      <c r="J800" s="8">
        <v>114.7</v>
      </c>
      <c r="K800" s="10">
        <v>75.960265000000007</v>
      </c>
      <c r="L800" s="10">
        <v>-13.962</v>
      </c>
      <c r="M800" s="6">
        <v>-8.2151549999999993</v>
      </c>
      <c r="N800" s="10">
        <v>-13.962</v>
      </c>
      <c r="O800" s="6">
        <v>-8.2151549999999993</v>
      </c>
      <c r="P800" s="10">
        <v>0</v>
      </c>
      <c r="Q800" s="6">
        <v>0</v>
      </c>
    </row>
    <row r="801" spans="8:17" x14ac:dyDescent="0.2">
      <c r="H801" s="5" t="s">
        <v>1664</v>
      </c>
      <c r="I801" s="5">
        <v>19.82</v>
      </c>
      <c r="J801" s="8">
        <v>289.57</v>
      </c>
      <c r="K801" s="10">
        <v>75.605744000000001</v>
      </c>
      <c r="L801" s="10">
        <v>23.814299999999999</v>
      </c>
      <c r="M801" s="6">
        <v>12.159501000000001</v>
      </c>
      <c r="N801" s="10">
        <v>23.814299999999999</v>
      </c>
      <c r="O801" s="6">
        <v>12.159501000000001</v>
      </c>
      <c r="P801" s="10">
        <v>0</v>
      </c>
      <c r="Q801" s="6">
        <v>0</v>
      </c>
    </row>
    <row r="802" spans="8:17" x14ac:dyDescent="0.2">
      <c r="H802" s="5" t="s">
        <v>1665</v>
      </c>
      <c r="I802" s="5">
        <v>31.92</v>
      </c>
      <c r="J802" s="8">
        <v>305.16000000000003</v>
      </c>
      <c r="K802" s="10">
        <v>75.348147999999995</v>
      </c>
      <c r="L802" s="10">
        <v>22.083600000000001</v>
      </c>
      <c r="M802" s="6">
        <v>13.818398999999999</v>
      </c>
      <c r="N802" s="10">
        <v>19.001245000000001</v>
      </c>
      <c r="O802" s="6">
        <v>16.059999999999999</v>
      </c>
      <c r="P802" s="10">
        <v>-3.0823550000000002</v>
      </c>
      <c r="Q802" s="6">
        <v>-4.0908167562999997</v>
      </c>
    </row>
    <row r="803" spans="8:17" x14ac:dyDescent="0.2">
      <c r="H803" s="5" t="s">
        <v>1666</v>
      </c>
      <c r="I803" s="5">
        <v>1.84</v>
      </c>
      <c r="J803" s="8">
        <v>12.66</v>
      </c>
      <c r="K803" s="10">
        <v>74.470588000000006</v>
      </c>
      <c r="L803" s="10">
        <v>-70.176000000000002</v>
      </c>
      <c r="M803" s="6">
        <v>-0.18040400000000001</v>
      </c>
      <c r="N803" s="10">
        <v>-70.176000000000002</v>
      </c>
      <c r="O803" s="6">
        <v>-0.18040400000000001</v>
      </c>
      <c r="P803" s="10">
        <v>0</v>
      </c>
      <c r="Q803" s="6">
        <v>0</v>
      </c>
    </row>
    <row r="804" spans="8:17" x14ac:dyDescent="0.2">
      <c r="H804" s="5" t="s">
        <v>1667</v>
      </c>
      <c r="I804" s="5">
        <v>36.700000000000003</v>
      </c>
      <c r="J804" s="8">
        <v>84.79</v>
      </c>
      <c r="K804" s="10">
        <v>74.377193000000005</v>
      </c>
      <c r="L804" s="10">
        <v>0.87780000000000002</v>
      </c>
      <c r="M804" s="6">
        <v>96.593756999999997</v>
      </c>
      <c r="N804" s="10">
        <v>0.87780000000000002</v>
      </c>
      <c r="O804" s="6">
        <v>96.593756999999997</v>
      </c>
      <c r="P804" s="10">
        <v>0</v>
      </c>
      <c r="Q804" s="6">
        <v>0</v>
      </c>
    </row>
    <row r="805" spans="8:17" x14ac:dyDescent="0.2">
      <c r="H805" s="5" t="s">
        <v>1668</v>
      </c>
      <c r="I805" s="5">
        <v>23.62</v>
      </c>
      <c r="J805" s="8">
        <v>262.42</v>
      </c>
      <c r="K805" s="10">
        <v>74.339943000000005</v>
      </c>
      <c r="L805" s="10">
        <v>23.5532</v>
      </c>
      <c r="M805" s="6">
        <v>11.141586</v>
      </c>
      <c r="N805" s="10">
        <v>24.411162999999998</v>
      </c>
      <c r="O805" s="6">
        <v>10.75</v>
      </c>
      <c r="P805" s="10">
        <v>0.85796300000000003</v>
      </c>
      <c r="Q805" s="6">
        <v>1.1541074045999999</v>
      </c>
    </row>
    <row r="806" spans="8:17" x14ac:dyDescent="0.2">
      <c r="H806" s="5" t="s">
        <v>1669</v>
      </c>
      <c r="I806" s="5">
        <v>10.32</v>
      </c>
      <c r="J806" s="8">
        <v>509.19</v>
      </c>
      <c r="K806" s="10">
        <v>73.795652000000004</v>
      </c>
      <c r="L806" s="10">
        <v>4.9340000000000002</v>
      </c>
      <c r="M806" s="6">
        <v>103.200243</v>
      </c>
      <c r="N806" s="10">
        <v>35.189357000000001</v>
      </c>
      <c r="O806" s="6">
        <v>14.47</v>
      </c>
      <c r="P806" s="10">
        <v>30.255357</v>
      </c>
      <c r="Q806" s="6">
        <v>40.998834483700001</v>
      </c>
    </row>
    <row r="807" spans="8:17" x14ac:dyDescent="0.2">
      <c r="H807" s="5" t="s">
        <v>1670</v>
      </c>
      <c r="I807" s="5">
        <v>36.590000000000003</v>
      </c>
      <c r="J807" s="8">
        <v>1780</v>
      </c>
      <c r="K807" s="10">
        <v>72.505092000000005</v>
      </c>
      <c r="L807" s="10">
        <v>277.81799999999998</v>
      </c>
      <c r="M807" s="6">
        <v>6.4070720000000003</v>
      </c>
      <c r="N807" s="10">
        <v>277.81799999999998</v>
      </c>
      <c r="O807" s="6">
        <v>6.4070720000000003</v>
      </c>
      <c r="P807" s="10">
        <v>0</v>
      </c>
      <c r="Q807" s="6">
        <v>0</v>
      </c>
    </row>
    <row r="808" spans="8:17" x14ac:dyDescent="0.2">
      <c r="H808" s="5" t="s">
        <v>1671</v>
      </c>
      <c r="I808" s="5">
        <v>14.16</v>
      </c>
      <c r="J808" s="8">
        <v>908.89</v>
      </c>
      <c r="K808" s="10">
        <v>71.397486000000001</v>
      </c>
      <c r="L808" s="10">
        <v>75.1023</v>
      </c>
      <c r="M808" s="6">
        <v>12.102026</v>
      </c>
      <c r="N808" s="10">
        <v>75.1023</v>
      </c>
      <c r="O808" s="6">
        <v>12.102026</v>
      </c>
      <c r="P808" s="10">
        <v>0</v>
      </c>
      <c r="Q808" s="6">
        <v>0</v>
      </c>
    </row>
    <row r="809" spans="8:17" x14ac:dyDescent="0.2">
      <c r="H809" s="5" t="s">
        <v>1672</v>
      </c>
      <c r="I809" s="5">
        <v>4.12</v>
      </c>
      <c r="J809" s="8">
        <v>741.75</v>
      </c>
      <c r="K809" s="10">
        <v>71.322114999999997</v>
      </c>
      <c r="L809" s="10">
        <v>18.004000000000001</v>
      </c>
      <c r="M809" s="6">
        <v>41.199178000000003</v>
      </c>
      <c r="N809" s="10">
        <v>18.004000000000001</v>
      </c>
      <c r="O809" s="6">
        <v>41.199178000000003</v>
      </c>
      <c r="P809" s="10">
        <v>0</v>
      </c>
      <c r="Q809" s="6">
        <v>0</v>
      </c>
    </row>
    <row r="810" spans="8:17" x14ac:dyDescent="0.2">
      <c r="H810" s="5" t="s">
        <v>1673</v>
      </c>
      <c r="I810" s="5">
        <v>35</v>
      </c>
      <c r="J810" s="8">
        <v>197.75</v>
      </c>
      <c r="K810" s="10">
        <v>71.133094</v>
      </c>
      <c r="L810" s="10">
        <v>15.255000000000001</v>
      </c>
      <c r="M810" s="6">
        <v>12.962963</v>
      </c>
      <c r="N810" s="10">
        <v>16.872866999999999</v>
      </c>
      <c r="O810" s="6">
        <v>11.72</v>
      </c>
      <c r="P810" s="10">
        <v>1.6178669999999999</v>
      </c>
      <c r="Q810" s="6">
        <v>2.2744222331000001</v>
      </c>
    </row>
    <row r="811" spans="8:17" x14ac:dyDescent="0.2">
      <c r="H811" s="5" t="s">
        <v>1674</v>
      </c>
      <c r="I811" s="5">
        <v>25.15</v>
      </c>
      <c r="J811" s="8">
        <v>1830</v>
      </c>
      <c r="K811" s="10">
        <v>70.601851999999994</v>
      </c>
      <c r="L811" s="10">
        <v>275.78879999999998</v>
      </c>
      <c r="M811" s="6">
        <v>6.6355120000000003</v>
      </c>
      <c r="N811" s="10">
        <v>275.78879999999998</v>
      </c>
      <c r="O811" s="6">
        <v>6.6355120000000003</v>
      </c>
      <c r="P811" s="10">
        <v>0</v>
      </c>
      <c r="Q811" s="6">
        <v>0</v>
      </c>
    </row>
    <row r="812" spans="8:17" x14ac:dyDescent="0.2">
      <c r="H812" s="5" t="s">
        <v>1675</v>
      </c>
      <c r="I812" s="5">
        <v>4.91</v>
      </c>
      <c r="J812" s="8">
        <v>725.64</v>
      </c>
      <c r="K812" s="10">
        <v>69.572387000000006</v>
      </c>
      <c r="L812" s="10">
        <v>10.3453</v>
      </c>
      <c r="M812" s="6">
        <v>70.141997000000003</v>
      </c>
      <c r="N812" s="10">
        <v>10.3453</v>
      </c>
      <c r="O812" s="6">
        <v>70.141997000000003</v>
      </c>
      <c r="P812" s="10">
        <v>0</v>
      </c>
      <c r="Q812" s="6">
        <v>0</v>
      </c>
    </row>
    <row r="813" spans="8:17" x14ac:dyDescent="0.2">
      <c r="H813" s="5" t="s">
        <v>1676</v>
      </c>
      <c r="I813" s="5">
        <v>14.59</v>
      </c>
      <c r="J813" s="8">
        <v>389.05</v>
      </c>
      <c r="K813" s="10">
        <v>69.473213999999999</v>
      </c>
      <c r="L813" s="10">
        <v>-77.876400000000004</v>
      </c>
      <c r="M813" s="6">
        <v>-4.9957370000000001</v>
      </c>
      <c r="N813" s="10">
        <v>39.457403999999997</v>
      </c>
      <c r="O813" s="6">
        <v>9.86</v>
      </c>
      <c r="P813" s="10">
        <v>117.333804</v>
      </c>
      <c r="Q813" s="6">
        <v>168.8907082499</v>
      </c>
    </row>
    <row r="814" spans="8:17" x14ac:dyDescent="0.2">
      <c r="H814" s="5" t="s">
        <v>1677</v>
      </c>
      <c r="I814" s="5">
        <v>26.35</v>
      </c>
      <c r="J814" s="8">
        <v>609.15</v>
      </c>
      <c r="K814" s="10">
        <v>69.458381000000003</v>
      </c>
      <c r="L814" s="10">
        <v>-67.510400000000004</v>
      </c>
      <c r="M814" s="6">
        <v>-9.0230540000000001</v>
      </c>
      <c r="N814" s="10">
        <v>-67.510400000000004</v>
      </c>
      <c r="O814" s="6">
        <v>-9.0230540000000001</v>
      </c>
      <c r="P814" s="10">
        <v>0</v>
      </c>
      <c r="Q814" s="6">
        <v>0</v>
      </c>
    </row>
    <row r="815" spans="8:17" x14ac:dyDescent="0.2">
      <c r="H815" s="5" t="s">
        <v>1678</v>
      </c>
      <c r="I815" s="5">
        <v>25.86</v>
      </c>
      <c r="J815" s="8">
        <v>597.82000000000005</v>
      </c>
      <c r="K815" s="10">
        <v>69.433216999999999</v>
      </c>
      <c r="L815" s="10">
        <v>-67.510400000000004</v>
      </c>
      <c r="M815" s="6">
        <v>-8.8552280000000003</v>
      </c>
      <c r="N815" s="10">
        <v>-67.510400000000004</v>
      </c>
      <c r="O815" s="6">
        <v>-8.8552280000000003</v>
      </c>
      <c r="P815" s="10">
        <v>0</v>
      </c>
      <c r="Q815" s="6">
        <v>0</v>
      </c>
    </row>
    <row r="816" spans="8:17" x14ac:dyDescent="0.2">
      <c r="H816" s="5" t="s">
        <v>1679</v>
      </c>
      <c r="I816" s="5">
        <v>14.32</v>
      </c>
      <c r="J816" s="8">
        <v>356.49</v>
      </c>
      <c r="K816" s="10">
        <v>69.356031000000002</v>
      </c>
      <c r="L816" s="10">
        <v>35.592700000000001</v>
      </c>
      <c r="M816" s="6">
        <v>10.015817999999999</v>
      </c>
      <c r="N816" s="10">
        <v>41.070276</v>
      </c>
      <c r="O816" s="6">
        <v>8.68</v>
      </c>
      <c r="P816" s="10">
        <v>5.477576</v>
      </c>
      <c r="Q816" s="6">
        <v>7.8977652103000002</v>
      </c>
    </row>
    <row r="817" spans="8:17" x14ac:dyDescent="0.2">
      <c r="H817" s="5" t="s">
        <v>1680</v>
      </c>
      <c r="I817" s="5">
        <v>39.369999999999997</v>
      </c>
      <c r="J817" s="8">
        <v>255.51</v>
      </c>
      <c r="K817" s="10">
        <v>69.243902000000006</v>
      </c>
      <c r="L817" s="10">
        <v>19.405100000000001</v>
      </c>
      <c r="M817" s="6">
        <v>13.167157</v>
      </c>
      <c r="N817" s="10">
        <v>13.6272</v>
      </c>
      <c r="O817" s="6">
        <v>18.75</v>
      </c>
      <c r="P817" s="10">
        <v>-5.7778999999999998</v>
      </c>
      <c r="Q817" s="6">
        <v>-8.3442726312000008</v>
      </c>
    </row>
    <row r="818" spans="8:17" x14ac:dyDescent="0.2">
      <c r="H818" s="5" t="s">
        <v>1681</v>
      </c>
      <c r="I818" s="5">
        <v>36.25</v>
      </c>
      <c r="J818" s="8">
        <v>255.2</v>
      </c>
      <c r="K818" s="10">
        <v>69.159891999999999</v>
      </c>
      <c r="L818" s="10">
        <v>23.865600000000001</v>
      </c>
      <c r="M818" s="6">
        <v>10.693215</v>
      </c>
      <c r="N818" s="10">
        <v>23.865600000000001</v>
      </c>
      <c r="O818" s="6">
        <v>10.693215</v>
      </c>
      <c r="P818" s="10">
        <v>0</v>
      </c>
      <c r="Q818" s="6">
        <v>0</v>
      </c>
    </row>
    <row r="819" spans="8:17" x14ac:dyDescent="0.2">
      <c r="H819" s="5" t="s">
        <v>1682</v>
      </c>
      <c r="I819" s="5">
        <v>12.86</v>
      </c>
      <c r="J819" s="8">
        <v>1030</v>
      </c>
      <c r="K819" s="10">
        <v>68.575232999999997</v>
      </c>
      <c r="L819" s="10">
        <v>120.39230000000001</v>
      </c>
      <c r="M819" s="6">
        <v>8.5553640000000009</v>
      </c>
      <c r="N819" s="10">
        <v>120.39230000000001</v>
      </c>
      <c r="O819" s="6">
        <v>8.5553640000000009</v>
      </c>
      <c r="P819" s="10">
        <v>0</v>
      </c>
      <c r="Q819" s="6">
        <v>0</v>
      </c>
    </row>
    <row r="820" spans="8:17" x14ac:dyDescent="0.2">
      <c r="H820" s="5" t="s">
        <v>1683</v>
      </c>
      <c r="I820" s="5">
        <v>26.47</v>
      </c>
      <c r="J820" s="8">
        <v>177.61</v>
      </c>
      <c r="K820" s="10">
        <v>68.311537999999999</v>
      </c>
      <c r="L820" s="10">
        <v>15.3659</v>
      </c>
      <c r="M820" s="6">
        <v>11.558711000000001</v>
      </c>
      <c r="N820" s="10">
        <v>12.870290000000001</v>
      </c>
      <c r="O820" s="6">
        <v>13.8</v>
      </c>
      <c r="P820" s="10">
        <v>-2.4956100000000001</v>
      </c>
      <c r="Q820" s="6">
        <v>-3.6532776177000001</v>
      </c>
    </row>
    <row r="821" spans="8:17" x14ac:dyDescent="0.2">
      <c r="H821" s="5" t="s">
        <v>1684</v>
      </c>
      <c r="I821" s="5">
        <v>16.989999999999998</v>
      </c>
      <c r="J821" s="8">
        <v>187.57</v>
      </c>
      <c r="K821" s="10">
        <v>67.714800999999994</v>
      </c>
      <c r="L821" s="10">
        <v>12.2544</v>
      </c>
      <c r="M821" s="6">
        <v>15.306338999999999</v>
      </c>
      <c r="N821" s="10">
        <v>12.2544</v>
      </c>
      <c r="O821" s="6">
        <v>15.306338999999999</v>
      </c>
      <c r="P821" s="10">
        <v>0</v>
      </c>
      <c r="Q821" s="6">
        <v>0</v>
      </c>
    </row>
    <row r="822" spans="8:17" x14ac:dyDescent="0.2">
      <c r="H822" s="5" t="s">
        <v>1685</v>
      </c>
      <c r="I822" s="5">
        <v>44.5</v>
      </c>
      <c r="J822" s="8">
        <v>213.6</v>
      </c>
      <c r="K822" s="10">
        <v>66.959248000000002</v>
      </c>
      <c r="L822" s="10">
        <v>16.512</v>
      </c>
      <c r="M822" s="6">
        <v>12.936047</v>
      </c>
      <c r="N822" s="10">
        <v>18.086366999999999</v>
      </c>
      <c r="O822" s="6">
        <v>11.81</v>
      </c>
      <c r="P822" s="10">
        <v>1.5743670000000001</v>
      </c>
      <c r="Q822" s="6">
        <v>2.3512323398000001</v>
      </c>
    </row>
    <row r="823" spans="8:17" x14ac:dyDescent="0.2">
      <c r="H823" s="5" t="s">
        <v>1686</v>
      </c>
      <c r="I823" s="5">
        <v>27.02</v>
      </c>
      <c r="J823" s="8">
        <v>956.1</v>
      </c>
      <c r="K823" s="10">
        <v>66.720167000000004</v>
      </c>
      <c r="L823" s="10">
        <v>132.00470000000001</v>
      </c>
      <c r="M823" s="6">
        <v>7.2429240000000004</v>
      </c>
      <c r="N823" s="10">
        <v>132.00470000000001</v>
      </c>
      <c r="O823" s="6">
        <v>7.2429240000000004</v>
      </c>
      <c r="P823" s="10">
        <v>0</v>
      </c>
      <c r="Q823" s="6">
        <v>0</v>
      </c>
    </row>
    <row r="824" spans="8:17" x14ac:dyDescent="0.2">
      <c r="H824" s="5" t="s">
        <v>1687</v>
      </c>
      <c r="I824" s="5">
        <v>30.11</v>
      </c>
      <c r="J824" s="8">
        <v>208.66</v>
      </c>
      <c r="K824" s="10">
        <v>66.664536999999996</v>
      </c>
      <c r="L824" s="10">
        <v>13.582800000000001</v>
      </c>
      <c r="M824" s="6">
        <v>15.362076</v>
      </c>
      <c r="N824" s="10">
        <v>13.582800000000001</v>
      </c>
      <c r="O824" s="6">
        <v>15.362076</v>
      </c>
      <c r="P824" s="10">
        <v>0</v>
      </c>
      <c r="Q824" s="6">
        <v>0</v>
      </c>
    </row>
    <row r="825" spans="8:17" x14ac:dyDescent="0.2">
      <c r="H825" s="5" t="s">
        <v>1688</v>
      </c>
      <c r="I825" s="5">
        <v>33.89</v>
      </c>
      <c r="J825" s="8">
        <v>237.23</v>
      </c>
      <c r="K825" s="10">
        <v>66.637640000000005</v>
      </c>
      <c r="L825" s="10">
        <v>16.940000000000001</v>
      </c>
      <c r="M825" s="6">
        <v>14.004132</v>
      </c>
      <c r="N825" s="10">
        <v>16.940000000000001</v>
      </c>
      <c r="O825" s="6">
        <v>14.004132</v>
      </c>
      <c r="P825" s="10">
        <v>0</v>
      </c>
      <c r="Q825" s="6">
        <v>0</v>
      </c>
    </row>
    <row r="826" spans="8:17" x14ac:dyDescent="0.2">
      <c r="H826" s="5" t="s">
        <v>1689</v>
      </c>
      <c r="I826" s="5">
        <v>15</v>
      </c>
      <c r="J826" s="8">
        <v>37.950000000000003</v>
      </c>
      <c r="K826" s="10">
        <v>66.578946999999999</v>
      </c>
      <c r="L826" s="10">
        <v>1.2397</v>
      </c>
      <c r="M826" s="6">
        <v>30.612245000000001</v>
      </c>
      <c r="N826" s="10">
        <v>1.2397</v>
      </c>
      <c r="O826" s="6">
        <v>30.612245000000001</v>
      </c>
      <c r="P826" s="10">
        <v>0</v>
      </c>
      <c r="Q826" s="6">
        <v>0</v>
      </c>
    </row>
    <row r="827" spans="8:17" x14ac:dyDescent="0.2">
      <c r="H827" s="5" t="s">
        <v>1690</v>
      </c>
      <c r="I827" s="5">
        <v>14.14</v>
      </c>
      <c r="J827" s="8">
        <v>290.52</v>
      </c>
      <c r="K827" s="10">
        <v>66.328766999999999</v>
      </c>
      <c r="L827" s="10">
        <v>27.126000000000001</v>
      </c>
      <c r="M827" s="6">
        <v>10.71002</v>
      </c>
      <c r="N827" s="10">
        <v>30.808059</v>
      </c>
      <c r="O827" s="6">
        <v>9.43</v>
      </c>
      <c r="P827" s="10">
        <v>3.6820590000000002</v>
      </c>
      <c r="Q827" s="6">
        <v>5.5512254255000002</v>
      </c>
    </row>
    <row r="828" spans="8:17" x14ac:dyDescent="0.2">
      <c r="H828" s="5" t="s">
        <v>1691</v>
      </c>
      <c r="I828" s="5">
        <v>21.55</v>
      </c>
      <c r="J828" s="8">
        <v>281.23</v>
      </c>
      <c r="K828" s="10">
        <v>66.327830000000006</v>
      </c>
      <c r="L828" s="10">
        <v>21.2715</v>
      </c>
      <c r="M828" s="6">
        <v>13.220976</v>
      </c>
      <c r="N828" s="10">
        <v>18.417158000000001</v>
      </c>
      <c r="O828" s="6">
        <v>15.27</v>
      </c>
      <c r="P828" s="10">
        <v>-2.8543419999999999</v>
      </c>
      <c r="Q828" s="6">
        <v>-4.3033854206999997</v>
      </c>
    </row>
    <row r="829" spans="8:17" x14ac:dyDescent="0.2">
      <c r="H829" s="5" t="s">
        <v>1692</v>
      </c>
      <c r="I829" s="5">
        <v>18.350000000000001</v>
      </c>
      <c r="J829" s="8">
        <v>244.06</v>
      </c>
      <c r="K829" s="10">
        <v>66.320651999999995</v>
      </c>
      <c r="L829" s="10">
        <v>-53.598999999999997</v>
      </c>
      <c r="M829" s="6">
        <v>-4.5534429999999997</v>
      </c>
      <c r="N829" s="10">
        <v>26.586057</v>
      </c>
      <c r="O829" s="6">
        <v>9.18</v>
      </c>
      <c r="P829" s="10">
        <v>80.185057</v>
      </c>
      <c r="Q829" s="6">
        <v>120.9051087655</v>
      </c>
    </row>
    <row r="830" spans="8:17" x14ac:dyDescent="0.2">
      <c r="H830" s="5" t="s">
        <v>1693</v>
      </c>
      <c r="I830" s="5">
        <v>7.53</v>
      </c>
      <c r="J830" s="8">
        <v>162.5</v>
      </c>
      <c r="K830" s="10">
        <v>65.789473999999998</v>
      </c>
      <c r="L830" s="10">
        <v>8.2004000000000001</v>
      </c>
      <c r="M830" s="6">
        <v>19.816106999999999</v>
      </c>
      <c r="N830" s="10">
        <v>11.957322</v>
      </c>
      <c r="O830" s="6">
        <v>13.59</v>
      </c>
      <c r="P830" s="10">
        <v>3.7569219999999999</v>
      </c>
      <c r="Q830" s="6">
        <v>5.7105207711999997</v>
      </c>
    </row>
    <row r="831" spans="8:17" x14ac:dyDescent="0.2">
      <c r="H831" s="5" t="s">
        <v>1694</v>
      </c>
      <c r="I831" s="5">
        <v>13.9</v>
      </c>
      <c r="J831" s="8">
        <v>212.25</v>
      </c>
      <c r="K831" s="10">
        <v>65.712074000000001</v>
      </c>
      <c r="L831" s="10">
        <v>14.8119</v>
      </c>
      <c r="M831" s="6">
        <v>14.329694</v>
      </c>
      <c r="N831" s="10">
        <v>12.747748</v>
      </c>
      <c r="O831" s="6">
        <v>16.649999999999999</v>
      </c>
      <c r="P831" s="10">
        <v>-2.064152</v>
      </c>
      <c r="Q831" s="6">
        <v>-3.141206961</v>
      </c>
    </row>
    <row r="832" spans="8:17" x14ac:dyDescent="0.2">
      <c r="H832" s="5" t="s">
        <v>1695</v>
      </c>
      <c r="I832" s="5">
        <v>11.33</v>
      </c>
      <c r="J832" s="8">
        <v>828.92</v>
      </c>
      <c r="K832" s="10">
        <v>65.683042999999998</v>
      </c>
      <c r="L832" s="10">
        <v>76.086399999999998</v>
      </c>
      <c r="M832" s="6">
        <v>10.894456999999999</v>
      </c>
      <c r="N832" s="10">
        <v>76.086399999999998</v>
      </c>
      <c r="O832" s="6">
        <v>10.894456999999999</v>
      </c>
      <c r="P832" s="10">
        <v>0</v>
      </c>
      <c r="Q832" s="6">
        <v>0</v>
      </c>
    </row>
    <row r="833" spans="8:17" x14ac:dyDescent="0.2">
      <c r="H833" s="5" t="s">
        <v>1696</v>
      </c>
      <c r="I833" s="5">
        <v>15.62</v>
      </c>
      <c r="J833" s="8">
        <v>977.35</v>
      </c>
      <c r="K833" s="10">
        <v>65.593959999999996</v>
      </c>
      <c r="L833" s="10">
        <v>71.329800000000006</v>
      </c>
      <c r="M833" s="6">
        <v>13.701847000000001</v>
      </c>
      <c r="N833" s="10">
        <v>71.329800000000006</v>
      </c>
      <c r="O833" s="6">
        <v>13.701847000000001</v>
      </c>
      <c r="P833" s="10">
        <v>0</v>
      </c>
      <c r="Q833" s="6">
        <v>0</v>
      </c>
    </row>
    <row r="834" spans="8:17" x14ac:dyDescent="0.2">
      <c r="H834" s="5" t="s">
        <v>1697</v>
      </c>
      <c r="I834" s="5">
        <v>14.88</v>
      </c>
      <c r="J834" s="8">
        <v>1630</v>
      </c>
      <c r="K834" s="10">
        <v>65.514469000000005</v>
      </c>
      <c r="L834" s="10">
        <v>215.1634</v>
      </c>
      <c r="M834" s="6">
        <v>7.5756379999999996</v>
      </c>
      <c r="N834" s="10">
        <v>215.1634</v>
      </c>
      <c r="O834" s="6">
        <v>7.5756379999999996</v>
      </c>
      <c r="P834" s="10">
        <v>0</v>
      </c>
      <c r="Q834" s="6">
        <v>0</v>
      </c>
    </row>
    <row r="835" spans="8:17" x14ac:dyDescent="0.2">
      <c r="H835" s="5" t="s">
        <v>1698</v>
      </c>
      <c r="I835" s="5">
        <v>9.09</v>
      </c>
      <c r="J835" s="8">
        <v>70.540000000000006</v>
      </c>
      <c r="K835" s="10">
        <v>65.314814999999996</v>
      </c>
      <c r="L835" s="10">
        <v>-4.4231999999999996</v>
      </c>
      <c r="M835" s="6">
        <v>-15.94773</v>
      </c>
      <c r="N835" s="10">
        <v>-4.4231999999999996</v>
      </c>
      <c r="O835" s="6">
        <v>-15.94773</v>
      </c>
      <c r="P835" s="10">
        <v>0</v>
      </c>
      <c r="Q835" s="6">
        <v>0</v>
      </c>
    </row>
    <row r="836" spans="8:17" x14ac:dyDescent="0.2">
      <c r="H836" s="5" t="s">
        <v>1699</v>
      </c>
      <c r="I836" s="5">
        <v>14.76</v>
      </c>
      <c r="J836" s="8">
        <v>484.46</v>
      </c>
      <c r="K836" s="10">
        <v>65.028188</v>
      </c>
      <c r="L836" s="10">
        <v>36.101999999999997</v>
      </c>
      <c r="M836" s="6">
        <v>13.419200999999999</v>
      </c>
      <c r="N836" s="10">
        <v>26.914444</v>
      </c>
      <c r="O836" s="6">
        <v>18</v>
      </c>
      <c r="P836" s="10">
        <v>-9.1875560000000007</v>
      </c>
      <c r="Q836" s="6">
        <v>-14.128573853100001</v>
      </c>
    </row>
    <row r="837" spans="8:17" x14ac:dyDescent="0.2">
      <c r="H837" s="5" t="s">
        <v>1700</v>
      </c>
      <c r="I837" s="5">
        <v>25.55</v>
      </c>
      <c r="J837" s="8">
        <v>838.61</v>
      </c>
      <c r="K837" s="10">
        <v>65.008527000000001</v>
      </c>
      <c r="L837" s="10">
        <v>36.101999999999997</v>
      </c>
      <c r="M837" s="6">
        <v>23.228907</v>
      </c>
      <c r="N837" s="10">
        <v>36.101999999999997</v>
      </c>
      <c r="O837" s="6">
        <v>23.228907</v>
      </c>
      <c r="P837" s="10">
        <v>0</v>
      </c>
      <c r="Q837" s="6">
        <v>0</v>
      </c>
    </row>
    <row r="838" spans="8:17" x14ac:dyDescent="0.2">
      <c r="H838" s="5" t="s">
        <v>1701</v>
      </c>
      <c r="I838" s="5">
        <v>25.9</v>
      </c>
      <c r="J838" s="8">
        <v>850.1</v>
      </c>
      <c r="K838" s="10">
        <v>64.992355000000003</v>
      </c>
      <c r="L838" s="10">
        <v>36.101999999999997</v>
      </c>
      <c r="M838" s="6">
        <v>23.547172</v>
      </c>
      <c r="N838" s="10">
        <v>36.101999999999997</v>
      </c>
      <c r="O838" s="6">
        <v>23.547172</v>
      </c>
      <c r="P838" s="10">
        <v>0</v>
      </c>
      <c r="Q838" s="6">
        <v>0</v>
      </c>
    </row>
    <row r="839" spans="8:17" x14ac:dyDescent="0.2">
      <c r="H839" s="5" t="s">
        <v>1702</v>
      </c>
      <c r="I839" s="5">
        <v>11.47</v>
      </c>
      <c r="J839" s="8">
        <v>231.24</v>
      </c>
      <c r="K839" s="10">
        <v>64.955055999999999</v>
      </c>
      <c r="L839" s="10">
        <v>16.128</v>
      </c>
      <c r="M839" s="6">
        <v>14.337797999999999</v>
      </c>
      <c r="N839" s="10">
        <v>28.268948999999999</v>
      </c>
      <c r="O839" s="6">
        <v>8.18</v>
      </c>
      <c r="P839" s="10">
        <v>12.140949000000001</v>
      </c>
      <c r="Q839" s="6">
        <v>18.6913065269</v>
      </c>
    </row>
    <row r="840" spans="8:17" x14ac:dyDescent="0.2">
      <c r="H840" s="5" t="s">
        <v>1703</v>
      </c>
      <c r="I840" s="5">
        <v>8.83</v>
      </c>
      <c r="J840" s="8">
        <v>196.94</v>
      </c>
      <c r="K840" s="10">
        <v>64.782894999999996</v>
      </c>
      <c r="L840" s="10">
        <v>14.941000000000001</v>
      </c>
      <c r="M840" s="6">
        <v>13.181179</v>
      </c>
      <c r="N840" s="10">
        <v>14.502209000000001</v>
      </c>
      <c r="O840" s="6">
        <v>13.58</v>
      </c>
      <c r="P840" s="10">
        <v>-0.43879099999999999</v>
      </c>
      <c r="Q840" s="6">
        <v>-0.67732519629999999</v>
      </c>
    </row>
    <row r="841" spans="8:17" x14ac:dyDescent="0.2">
      <c r="H841" s="5" t="s">
        <v>1704</v>
      </c>
      <c r="I841" s="5">
        <v>19.38</v>
      </c>
      <c r="J841" s="8">
        <v>245.16</v>
      </c>
      <c r="K841" s="10">
        <v>64.686015999999995</v>
      </c>
      <c r="L841" s="10">
        <v>18.469000000000001</v>
      </c>
      <c r="M841" s="6">
        <v>13.274134999999999</v>
      </c>
      <c r="N841" s="10">
        <v>19.228235000000002</v>
      </c>
      <c r="O841" s="6">
        <v>12.75</v>
      </c>
      <c r="P841" s="10">
        <v>0.75923499999999999</v>
      </c>
      <c r="Q841" s="6">
        <v>1.1737240026</v>
      </c>
    </row>
    <row r="842" spans="8:17" x14ac:dyDescent="0.2">
      <c r="H842" s="5" t="s">
        <v>1705</v>
      </c>
      <c r="I842" s="5">
        <v>16.07</v>
      </c>
      <c r="J842" s="8">
        <v>172.43</v>
      </c>
      <c r="K842" s="10">
        <v>64.580523999999997</v>
      </c>
      <c r="L842" s="10">
        <v>13.949</v>
      </c>
      <c r="M842" s="6">
        <v>12.361459999999999</v>
      </c>
      <c r="N842" s="10">
        <v>14.916090000000001</v>
      </c>
      <c r="O842" s="6">
        <v>11.56</v>
      </c>
      <c r="P842" s="10">
        <v>0.96709000000000001</v>
      </c>
      <c r="Q842" s="6">
        <v>1.4974947559</v>
      </c>
    </row>
    <row r="843" spans="8:17" x14ac:dyDescent="0.2">
      <c r="H843" s="5" t="s">
        <v>1706</v>
      </c>
      <c r="I843" s="5">
        <v>5.59</v>
      </c>
      <c r="J843" s="8">
        <v>267.14999999999998</v>
      </c>
      <c r="K843" s="10">
        <v>64.373493999999994</v>
      </c>
      <c r="L843" s="10">
        <v>-62.127000000000002</v>
      </c>
      <c r="M843" s="6">
        <v>-4.3000629999999997</v>
      </c>
      <c r="N843" s="10">
        <v>34.426546000000002</v>
      </c>
      <c r="O843" s="6">
        <v>7.76</v>
      </c>
      <c r="P843" s="10">
        <v>96.553545999999997</v>
      </c>
      <c r="Q843" s="6">
        <v>149.98960042140001</v>
      </c>
    </row>
    <row r="844" spans="8:17" x14ac:dyDescent="0.2">
      <c r="H844" s="5" t="s">
        <v>1707</v>
      </c>
      <c r="I844" s="5">
        <v>40.520000000000003</v>
      </c>
      <c r="J844" s="8">
        <v>197.74</v>
      </c>
      <c r="K844" s="10">
        <v>63.993527999999998</v>
      </c>
      <c r="L844" s="10">
        <v>17.470400000000001</v>
      </c>
      <c r="M844" s="6">
        <v>11.318573000000001</v>
      </c>
      <c r="N844" s="10">
        <v>17.960035999999999</v>
      </c>
      <c r="O844" s="6">
        <v>11.01</v>
      </c>
      <c r="P844" s="10">
        <v>0.48963600000000002</v>
      </c>
      <c r="Q844" s="6">
        <v>0.76513414660000001</v>
      </c>
    </row>
    <row r="845" spans="8:17" x14ac:dyDescent="0.2">
      <c r="H845" s="5" t="s">
        <v>1708</v>
      </c>
      <c r="I845" s="5">
        <v>1.85</v>
      </c>
      <c r="J845" s="8">
        <v>17.190000000000001</v>
      </c>
      <c r="K845" s="10">
        <v>63.666666999999997</v>
      </c>
      <c r="L845" s="10">
        <v>-29.1706</v>
      </c>
      <c r="M845" s="6">
        <v>-0.58929200000000004</v>
      </c>
      <c r="N845" s="10">
        <v>-29.1706</v>
      </c>
      <c r="O845" s="6">
        <v>-0.58929200000000004</v>
      </c>
      <c r="P845" s="10">
        <v>0</v>
      </c>
      <c r="Q845" s="6">
        <v>0</v>
      </c>
    </row>
    <row r="846" spans="8:17" x14ac:dyDescent="0.2">
      <c r="H846" s="5" t="s">
        <v>1709</v>
      </c>
      <c r="I846" s="5">
        <v>24.25</v>
      </c>
      <c r="J846" s="8">
        <v>153.75</v>
      </c>
      <c r="K846" s="10">
        <v>63.271605000000001</v>
      </c>
      <c r="L846" s="10">
        <v>14.3284</v>
      </c>
      <c r="M846" s="6">
        <v>10.730437</v>
      </c>
      <c r="N846" s="10">
        <v>14.3284</v>
      </c>
      <c r="O846" s="6">
        <v>10.730437</v>
      </c>
      <c r="P846" s="10">
        <v>0</v>
      </c>
      <c r="Q846" s="6">
        <v>0</v>
      </c>
    </row>
    <row r="847" spans="8:17" x14ac:dyDescent="0.2">
      <c r="H847" s="5" t="s">
        <v>1710</v>
      </c>
      <c r="I847" s="5">
        <v>26.82</v>
      </c>
      <c r="J847" s="8">
        <v>292.07</v>
      </c>
      <c r="K847" s="10">
        <v>63.218615</v>
      </c>
      <c r="L847" s="10">
        <v>17.206199999999999</v>
      </c>
      <c r="M847" s="6">
        <v>16.974695000000001</v>
      </c>
      <c r="N847" s="10">
        <v>18.626912999999998</v>
      </c>
      <c r="O847" s="6">
        <v>15.68</v>
      </c>
      <c r="P847" s="10">
        <v>1.4207129999999999</v>
      </c>
      <c r="Q847" s="6">
        <v>2.2473021145000001</v>
      </c>
    </row>
    <row r="848" spans="8:17" x14ac:dyDescent="0.2">
      <c r="H848" s="5" t="s">
        <v>1711</v>
      </c>
      <c r="I848" s="5">
        <v>13.47</v>
      </c>
      <c r="J848" s="8">
        <v>917.99</v>
      </c>
      <c r="K848" s="10">
        <v>62.747095000000002</v>
      </c>
      <c r="L848" s="10">
        <v>97.454499999999996</v>
      </c>
      <c r="M848" s="6">
        <v>9.4196779999999993</v>
      </c>
      <c r="N848" s="10">
        <v>97.454499999999996</v>
      </c>
      <c r="O848" s="6">
        <v>9.4196779999999993</v>
      </c>
      <c r="P848" s="10">
        <v>0</v>
      </c>
      <c r="Q848" s="6">
        <v>0</v>
      </c>
    </row>
    <row r="849" spans="8:17" x14ac:dyDescent="0.2">
      <c r="H849" s="5" t="s">
        <v>1712</v>
      </c>
      <c r="I849" s="5">
        <v>12.36</v>
      </c>
      <c r="J849" s="8">
        <v>833.24</v>
      </c>
      <c r="K849" s="10">
        <v>62.508626999999997</v>
      </c>
      <c r="L849" s="10">
        <v>83.588399999999993</v>
      </c>
      <c r="M849" s="6">
        <v>9.9683689999999991</v>
      </c>
      <c r="N849" s="10">
        <v>83.588399999999993</v>
      </c>
      <c r="O849" s="6">
        <v>9.9683689999999991</v>
      </c>
      <c r="P849" s="10">
        <v>0</v>
      </c>
      <c r="Q849" s="6">
        <v>0</v>
      </c>
    </row>
    <row r="850" spans="8:17" x14ac:dyDescent="0.2">
      <c r="H850" s="5" t="s">
        <v>1713</v>
      </c>
      <c r="I850" s="5">
        <v>28.68</v>
      </c>
      <c r="J850" s="8">
        <v>1550</v>
      </c>
      <c r="K850" s="10">
        <v>62.474809</v>
      </c>
      <c r="L850" s="10">
        <v>104.027</v>
      </c>
      <c r="M850" s="6">
        <v>14.899978000000001</v>
      </c>
      <c r="N850" s="10">
        <v>104.027</v>
      </c>
      <c r="O850" s="6">
        <v>14.899978000000001</v>
      </c>
      <c r="P850" s="10">
        <v>0</v>
      </c>
      <c r="Q850" s="6">
        <v>0</v>
      </c>
    </row>
    <row r="851" spans="8:17" x14ac:dyDescent="0.2">
      <c r="H851" s="5" t="s">
        <v>1714</v>
      </c>
      <c r="I851" s="5">
        <v>23.54</v>
      </c>
      <c r="J851" s="8">
        <v>1120</v>
      </c>
      <c r="K851" s="10">
        <v>62.118690999999998</v>
      </c>
      <c r="L851" s="10">
        <v>142.71</v>
      </c>
      <c r="M851" s="6">
        <v>7.8480840000000001</v>
      </c>
      <c r="N851" s="10">
        <v>142.71</v>
      </c>
      <c r="O851" s="6">
        <v>7.8480840000000001</v>
      </c>
      <c r="P851" s="10">
        <v>0</v>
      </c>
      <c r="Q851" s="6">
        <v>0</v>
      </c>
    </row>
    <row r="852" spans="8:17" x14ac:dyDescent="0.2">
      <c r="H852" s="5" t="s">
        <v>1715</v>
      </c>
      <c r="I852" s="5">
        <v>11.03</v>
      </c>
      <c r="J852" s="8">
        <v>131.59</v>
      </c>
      <c r="K852" s="10">
        <v>61.779342999999997</v>
      </c>
      <c r="L852" s="10">
        <v>-4.8913000000000002</v>
      </c>
      <c r="M852" s="6">
        <v>-26.902868000000002</v>
      </c>
      <c r="N852" s="10">
        <v>-4.8913000000000002</v>
      </c>
      <c r="O852" s="6">
        <v>-26.902868000000002</v>
      </c>
      <c r="P852" s="10">
        <v>0</v>
      </c>
      <c r="Q852" s="6">
        <v>0</v>
      </c>
    </row>
    <row r="853" spans="8:17" x14ac:dyDescent="0.2">
      <c r="H853" s="5" t="s">
        <v>1716</v>
      </c>
      <c r="I853" s="5">
        <v>9.7100000000000009</v>
      </c>
      <c r="J853" s="8">
        <v>552.67999999999995</v>
      </c>
      <c r="K853" s="10">
        <v>61.340733</v>
      </c>
      <c r="L853" s="10">
        <v>12.522399999999999</v>
      </c>
      <c r="M853" s="6">
        <v>44.135309999999997</v>
      </c>
      <c r="N853" s="10">
        <v>12.522399999999999</v>
      </c>
      <c r="O853" s="6">
        <v>44.135309999999997</v>
      </c>
      <c r="P853" s="10">
        <v>0</v>
      </c>
      <c r="Q853" s="6">
        <v>0</v>
      </c>
    </row>
    <row r="854" spans="8:17" x14ac:dyDescent="0.2">
      <c r="H854" s="5" t="s">
        <v>1717</v>
      </c>
      <c r="I854" s="5">
        <v>10.45</v>
      </c>
      <c r="J854" s="8">
        <v>694.06</v>
      </c>
      <c r="K854" s="10">
        <v>60.829096999999997</v>
      </c>
      <c r="L854" s="10">
        <v>53.136000000000003</v>
      </c>
      <c r="M854" s="6">
        <v>13.061954</v>
      </c>
      <c r="N854" s="10">
        <v>53.136000000000003</v>
      </c>
      <c r="O854" s="6">
        <v>13.061954</v>
      </c>
      <c r="P854" s="10">
        <v>0</v>
      </c>
      <c r="Q854" s="6">
        <v>0</v>
      </c>
    </row>
    <row r="855" spans="8:17" x14ac:dyDescent="0.2">
      <c r="H855" s="5" t="s">
        <v>1718</v>
      </c>
      <c r="I855" s="5">
        <v>26.75</v>
      </c>
      <c r="J855" s="8">
        <v>353.9</v>
      </c>
      <c r="K855" s="10">
        <v>60.807560000000002</v>
      </c>
      <c r="L855" s="10">
        <v>20.1096</v>
      </c>
      <c r="M855" s="6">
        <v>17.598559999999999</v>
      </c>
      <c r="N855" s="10">
        <v>23.025373999999999</v>
      </c>
      <c r="O855" s="6">
        <v>15.37</v>
      </c>
      <c r="P855" s="10">
        <v>2.9157739999999999</v>
      </c>
      <c r="Q855" s="6">
        <v>4.7950848525999996</v>
      </c>
    </row>
    <row r="856" spans="8:17" x14ac:dyDescent="0.2">
      <c r="H856" s="5" t="s">
        <v>1719</v>
      </c>
      <c r="I856" s="5">
        <v>15.87</v>
      </c>
      <c r="J856" s="8">
        <v>257.08999999999997</v>
      </c>
      <c r="K856" s="10">
        <v>60.634433999999999</v>
      </c>
      <c r="L856" s="10">
        <v>133.16399999999999</v>
      </c>
      <c r="M856" s="6">
        <v>1.9306270000000001</v>
      </c>
      <c r="N856" s="10">
        <v>133.16399999999999</v>
      </c>
      <c r="O856" s="6">
        <v>1.9306270000000001</v>
      </c>
      <c r="P856" s="10">
        <v>0</v>
      </c>
      <c r="Q856" s="6">
        <v>0</v>
      </c>
    </row>
    <row r="857" spans="8:17" x14ac:dyDescent="0.2">
      <c r="H857" s="5" t="s">
        <v>1720</v>
      </c>
      <c r="I857" s="5">
        <v>5.9</v>
      </c>
      <c r="J857" s="8">
        <v>791.45</v>
      </c>
      <c r="K857" s="10">
        <v>60.508409999999998</v>
      </c>
      <c r="L857" s="10">
        <v>60.363</v>
      </c>
      <c r="M857" s="6">
        <v>13.111509</v>
      </c>
      <c r="N857" s="10">
        <v>60.363</v>
      </c>
      <c r="O857" s="6">
        <v>13.111509</v>
      </c>
      <c r="P857" s="10">
        <v>0</v>
      </c>
      <c r="Q857" s="6">
        <v>0</v>
      </c>
    </row>
    <row r="858" spans="8:17" x14ac:dyDescent="0.2">
      <c r="H858" s="5" t="s">
        <v>1721</v>
      </c>
      <c r="I858" s="5">
        <v>36.950000000000003</v>
      </c>
      <c r="J858" s="8">
        <v>322.57</v>
      </c>
      <c r="K858" s="10">
        <v>60.406367000000003</v>
      </c>
      <c r="L858" s="10">
        <v>132.4341</v>
      </c>
      <c r="M858" s="6">
        <v>2.435702</v>
      </c>
      <c r="N858" s="10">
        <v>132.4341</v>
      </c>
      <c r="O858" s="6">
        <v>2.435702</v>
      </c>
      <c r="P858" s="10">
        <v>0</v>
      </c>
      <c r="Q858" s="6">
        <v>0</v>
      </c>
    </row>
    <row r="859" spans="8:17" x14ac:dyDescent="0.2">
      <c r="H859" s="5" t="s">
        <v>1722</v>
      </c>
      <c r="I859" s="5">
        <v>3.25</v>
      </c>
      <c r="J859" s="8">
        <v>81.97</v>
      </c>
      <c r="K859" s="10">
        <v>60.272058999999999</v>
      </c>
      <c r="L859" s="10">
        <v>-8.0703999999999994</v>
      </c>
      <c r="M859" s="6">
        <v>-10.15687</v>
      </c>
      <c r="N859" s="10">
        <v>-8.0703999999999994</v>
      </c>
      <c r="O859" s="6">
        <v>-10.15687</v>
      </c>
      <c r="P859" s="10">
        <v>0</v>
      </c>
      <c r="Q859" s="6">
        <v>0</v>
      </c>
    </row>
    <row r="860" spans="8:17" x14ac:dyDescent="0.2">
      <c r="H860" s="5" t="s">
        <v>1723</v>
      </c>
      <c r="I860" s="5">
        <v>10.94</v>
      </c>
      <c r="J860" s="8">
        <v>775.35</v>
      </c>
      <c r="K860" s="10">
        <v>60.15128</v>
      </c>
      <c r="L860" s="10">
        <v>71.578699999999998</v>
      </c>
      <c r="M860" s="6">
        <v>10.832133000000001</v>
      </c>
      <c r="N860" s="10">
        <v>71.578699999999998</v>
      </c>
      <c r="O860" s="6">
        <v>10.832133000000001</v>
      </c>
      <c r="P860" s="10">
        <v>0</v>
      </c>
      <c r="Q860" s="6">
        <v>0</v>
      </c>
    </row>
    <row r="861" spans="8:17" x14ac:dyDescent="0.2">
      <c r="H861" s="5" t="s">
        <v>1724</v>
      </c>
      <c r="I861" s="5">
        <v>6.65</v>
      </c>
      <c r="J861" s="8">
        <v>566.29</v>
      </c>
      <c r="K861" s="10">
        <v>60.051962000000003</v>
      </c>
      <c r="L861" s="10">
        <v>38.322000000000003</v>
      </c>
      <c r="M861" s="6">
        <v>14.777151999999999</v>
      </c>
      <c r="N861" s="10">
        <v>38.322000000000003</v>
      </c>
      <c r="O861" s="6">
        <v>14.777151999999999</v>
      </c>
      <c r="P861" s="10">
        <v>0</v>
      </c>
      <c r="Q861" s="6">
        <v>0</v>
      </c>
    </row>
    <row r="862" spans="8:17" x14ac:dyDescent="0.2">
      <c r="H862" s="5" t="s">
        <v>1725</v>
      </c>
      <c r="I862" s="5">
        <v>61.26</v>
      </c>
      <c r="J862" s="8">
        <v>179.49</v>
      </c>
      <c r="K862" s="10">
        <v>59.83</v>
      </c>
      <c r="L862" s="10">
        <v>4.9516999999999998</v>
      </c>
      <c r="M862" s="6">
        <v>36.248156999999999</v>
      </c>
      <c r="N862" s="10">
        <v>4.9516999999999998</v>
      </c>
      <c r="O862" s="6">
        <v>36.248156999999999</v>
      </c>
      <c r="P862" s="10">
        <v>0</v>
      </c>
      <c r="Q862" s="6">
        <v>0</v>
      </c>
    </row>
    <row r="863" spans="8:17" x14ac:dyDescent="0.2">
      <c r="H863" s="5" t="s">
        <v>1726</v>
      </c>
      <c r="I863" s="5">
        <v>17.72</v>
      </c>
      <c r="J863" s="8">
        <v>222.03</v>
      </c>
      <c r="K863" s="10">
        <v>59.525469000000001</v>
      </c>
      <c r="L863" s="10">
        <v>14.785399999999999</v>
      </c>
      <c r="M863" s="6">
        <v>15.016840999999999</v>
      </c>
      <c r="N863" s="10">
        <v>15.973381</v>
      </c>
      <c r="O863" s="6">
        <v>13.9</v>
      </c>
      <c r="P863" s="10">
        <v>1.187981</v>
      </c>
      <c r="Q863" s="6">
        <v>1.9957529299000001</v>
      </c>
    </row>
    <row r="864" spans="8:17" x14ac:dyDescent="0.2">
      <c r="H864" s="5" t="s">
        <v>1727</v>
      </c>
      <c r="I864" s="5">
        <v>17.350000000000001</v>
      </c>
      <c r="J864" s="8">
        <v>842.05</v>
      </c>
      <c r="K864" s="10">
        <v>59.508834</v>
      </c>
      <c r="L864" s="10">
        <v>94.633499999999998</v>
      </c>
      <c r="M864" s="6">
        <v>8.8980119999999996</v>
      </c>
      <c r="N864" s="10">
        <v>94.633499999999998</v>
      </c>
      <c r="O864" s="6">
        <v>8.8980119999999996</v>
      </c>
      <c r="P864" s="10">
        <v>0</v>
      </c>
      <c r="Q864" s="6">
        <v>0</v>
      </c>
    </row>
    <row r="865" spans="8:17" x14ac:dyDescent="0.2">
      <c r="H865" s="5" t="s">
        <v>1728</v>
      </c>
      <c r="I865" s="5">
        <v>50.76</v>
      </c>
      <c r="J865" s="8">
        <v>1170</v>
      </c>
      <c r="K865" s="10">
        <v>59.481444000000003</v>
      </c>
      <c r="L865" s="10">
        <v>5.0688000000000004</v>
      </c>
      <c r="M865" s="6">
        <v>230.82386399999999</v>
      </c>
      <c r="N865" s="10">
        <v>46.875</v>
      </c>
      <c r="O865" s="6">
        <v>24.96</v>
      </c>
      <c r="P865" s="10">
        <v>41.806199999999997</v>
      </c>
      <c r="Q865" s="6">
        <v>70.284440512800003</v>
      </c>
    </row>
    <row r="866" spans="8:17" x14ac:dyDescent="0.2">
      <c r="H866" s="5" t="s">
        <v>1729</v>
      </c>
      <c r="I866" s="5">
        <v>22.14</v>
      </c>
      <c r="J866" s="8">
        <v>396.75</v>
      </c>
      <c r="K866" s="10">
        <v>59.216417999999997</v>
      </c>
      <c r="L866" s="10">
        <v>25.088000000000001</v>
      </c>
      <c r="M866" s="6">
        <v>15.814334000000001</v>
      </c>
      <c r="N866" s="10">
        <v>31.215578000000001</v>
      </c>
      <c r="O866" s="6">
        <v>12.71</v>
      </c>
      <c r="P866" s="10">
        <v>6.1275779999999997</v>
      </c>
      <c r="Q866" s="6">
        <v>10.347769252200001</v>
      </c>
    </row>
    <row r="867" spans="8:17" x14ac:dyDescent="0.2">
      <c r="H867" s="5" t="s">
        <v>1730</v>
      </c>
      <c r="I867" s="5">
        <v>14.9</v>
      </c>
      <c r="J867" s="8">
        <v>153.16999999999999</v>
      </c>
      <c r="K867" s="10">
        <v>58.911538</v>
      </c>
      <c r="L867" s="10">
        <v>10.074400000000001</v>
      </c>
      <c r="M867" s="6">
        <v>15.203882999999999</v>
      </c>
      <c r="N867" s="10">
        <v>9.9332039999999999</v>
      </c>
      <c r="O867" s="6">
        <v>15.42</v>
      </c>
      <c r="P867" s="10">
        <v>-0.14119599999999999</v>
      </c>
      <c r="Q867" s="6">
        <v>-0.2396752352</v>
      </c>
    </row>
    <row r="868" spans="8:17" x14ac:dyDescent="0.2">
      <c r="H868" s="5" t="s">
        <v>1731</v>
      </c>
      <c r="I868" s="5">
        <v>14.38</v>
      </c>
      <c r="J868" s="8">
        <v>271.87</v>
      </c>
      <c r="K868" s="10">
        <v>58.719222000000002</v>
      </c>
      <c r="L868" s="10">
        <v>29.121400000000001</v>
      </c>
      <c r="M868" s="6">
        <v>9.3357460000000003</v>
      </c>
      <c r="N868" s="10">
        <v>24.760473999999999</v>
      </c>
      <c r="O868" s="6">
        <v>10.98</v>
      </c>
      <c r="P868" s="10">
        <v>-4.3609260000000001</v>
      </c>
      <c r="Q868" s="6">
        <v>-7.4267441373</v>
      </c>
    </row>
    <row r="869" spans="8:17" x14ac:dyDescent="0.2">
      <c r="H869" s="5" t="s">
        <v>1732</v>
      </c>
      <c r="I869" s="5">
        <v>26.63</v>
      </c>
      <c r="J869" s="8">
        <v>159.55000000000001</v>
      </c>
      <c r="K869" s="10">
        <v>58.658087999999999</v>
      </c>
      <c r="L869" s="10">
        <v>-8.5656999999999996</v>
      </c>
      <c r="M869" s="6">
        <v>-18.626615000000001</v>
      </c>
      <c r="N869" s="10">
        <v>-8.5656999999999996</v>
      </c>
      <c r="O869" s="6">
        <v>-18.626615000000001</v>
      </c>
      <c r="P869" s="10">
        <v>0</v>
      </c>
      <c r="Q869" s="6">
        <v>0</v>
      </c>
    </row>
    <row r="870" spans="8:17" x14ac:dyDescent="0.2">
      <c r="H870" s="5" t="s">
        <v>1733</v>
      </c>
      <c r="I870" s="5">
        <v>12.14</v>
      </c>
      <c r="J870" s="8">
        <v>214.27</v>
      </c>
      <c r="K870" s="10">
        <v>58.543716000000003</v>
      </c>
      <c r="L870" s="10">
        <v>15.532</v>
      </c>
      <c r="M870" s="6">
        <v>13.795389999999999</v>
      </c>
      <c r="N870" s="10">
        <v>17.679043</v>
      </c>
      <c r="O870" s="6">
        <v>12.12</v>
      </c>
      <c r="P870" s="10">
        <v>2.147043</v>
      </c>
      <c r="Q870" s="6">
        <v>3.6674182245</v>
      </c>
    </row>
    <row r="871" spans="8:17" x14ac:dyDescent="0.2">
      <c r="H871" s="5" t="s">
        <v>1734</v>
      </c>
      <c r="I871" s="5">
        <v>16.399999999999999</v>
      </c>
      <c r="J871" s="8">
        <v>421.97</v>
      </c>
      <c r="K871" s="10">
        <v>58.525658999999997</v>
      </c>
      <c r="L871" s="10">
        <v>5.1459999999999999</v>
      </c>
      <c r="M871" s="6">
        <v>81.999611000000002</v>
      </c>
      <c r="N871" s="10">
        <v>16.593394</v>
      </c>
      <c r="O871" s="6">
        <v>25.43</v>
      </c>
      <c r="P871" s="10">
        <v>11.447393999999999</v>
      </c>
      <c r="Q871" s="6">
        <v>19.559615154900001</v>
      </c>
    </row>
    <row r="872" spans="8:17" x14ac:dyDescent="0.2">
      <c r="H872" s="5" t="s">
        <v>1735</v>
      </c>
      <c r="I872" s="5">
        <v>12.2</v>
      </c>
      <c r="J872" s="8">
        <v>220.94</v>
      </c>
      <c r="K872" s="10">
        <v>58.142105000000001</v>
      </c>
      <c r="L872" s="10">
        <v>13.5825</v>
      </c>
      <c r="M872" s="6">
        <v>16.266518999999999</v>
      </c>
      <c r="N872" s="10">
        <v>16.839939000000001</v>
      </c>
      <c r="O872" s="6">
        <v>13.12</v>
      </c>
      <c r="P872" s="10">
        <v>3.2574390000000002</v>
      </c>
      <c r="Q872" s="6">
        <v>5.6025474303999996</v>
      </c>
    </row>
    <row r="873" spans="8:17" x14ac:dyDescent="0.2">
      <c r="H873" s="5" t="s">
        <v>1736</v>
      </c>
      <c r="I873" s="5">
        <v>6.64</v>
      </c>
      <c r="J873" s="8">
        <v>201.1</v>
      </c>
      <c r="K873" s="10">
        <v>58.121386999999999</v>
      </c>
      <c r="L873" s="10">
        <v>-30.5929</v>
      </c>
      <c r="M873" s="6">
        <v>-6.5734209999999997</v>
      </c>
      <c r="N873" s="10">
        <v>25.137499999999999</v>
      </c>
      <c r="O873" s="6">
        <v>8</v>
      </c>
      <c r="P873" s="10">
        <v>55.730400000000003</v>
      </c>
      <c r="Q873" s="6">
        <v>95.886217802100006</v>
      </c>
    </row>
    <row r="874" spans="8:17" x14ac:dyDescent="0.2">
      <c r="H874" s="5" t="s">
        <v>1737</v>
      </c>
      <c r="I874" s="5">
        <v>18.64</v>
      </c>
      <c r="J874" s="8">
        <v>738.68</v>
      </c>
      <c r="K874" s="10">
        <v>57.350932</v>
      </c>
      <c r="L874" s="10">
        <v>53.500500000000002</v>
      </c>
      <c r="M874" s="6">
        <v>13.806974</v>
      </c>
      <c r="N874" s="10">
        <v>53.500500000000002</v>
      </c>
      <c r="O874" s="6">
        <v>13.806974</v>
      </c>
      <c r="P874" s="10">
        <v>0</v>
      </c>
      <c r="Q874" s="6">
        <v>0</v>
      </c>
    </row>
    <row r="875" spans="8:17" x14ac:dyDescent="0.2">
      <c r="H875" s="5" t="s">
        <v>1738</v>
      </c>
      <c r="I875" s="5">
        <v>16.149999999999999</v>
      </c>
      <c r="J875" s="8">
        <v>152.29</v>
      </c>
      <c r="K875" s="10">
        <v>57.25188</v>
      </c>
      <c r="L875" s="10">
        <v>11.1274</v>
      </c>
      <c r="M875" s="6">
        <v>13.686036</v>
      </c>
      <c r="N875" s="10">
        <v>11.1274</v>
      </c>
      <c r="O875" s="6">
        <v>13.686036</v>
      </c>
      <c r="P875" s="10">
        <v>0</v>
      </c>
      <c r="Q875" s="6">
        <v>0</v>
      </c>
    </row>
    <row r="876" spans="8:17" x14ac:dyDescent="0.2">
      <c r="H876" s="5" t="s">
        <v>1739</v>
      </c>
      <c r="I876" s="5">
        <v>12.5</v>
      </c>
      <c r="J876" s="8">
        <v>140.25</v>
      </c>
      <c r="K876" s="10">
        <v>57.244897999999999</v>
      </c>
      <c r="L876" s="10">
        <v>7.7417999999999996</v>
      </c>
      <c r="M876" s="6">
        <v>18.115942</v>
      </c>
      <c r="N876" s="10">
        <v>13.804133999999999</v>
      </c>
      <c r="O876" s="6">
        <v>10.16</v>
      </c>
      <c r="P876" s="10">
        <v>6.0623339999999999</v>
      </c>
      <c r="Q876" s="6">
        <v>10.590173228299999</v>
      </c>
    </row>
    <row r="877" spans="8:17" x14ac:dyDescent="0.2">
      <c r="H877" s="5" t="s">
        <v>1740</v>
      </c>
      <c r="I877" s="5">
        <v>21.65</v>
      </c>
      <c r="J877" s="8">
        <v>210.87</v>
      </c>
      <c r="K877" s="10">
        <v>57.146341</v>
      </c>
      <c r="L877" s="10">
        <v>15.2918</v>
      </c>
      <c r="M877" s="6">
        <v>13.789744000000001</v>
      </c>
      <c r="N877" s="10">
        <v>16.682753000000002</v>
      </c>
      <c r="O877" s="6">
        <v>12.64</v>
      </c>
      <c r="P877" s="10">
        <v>1.3909530000000001</v>
      </c>
      <c r="Q877" s="6">
        <v>2.4340196221000001</v>
      </c>
    </row>
    <row r="878" spans="8:17" x14ac:dyDescent="0.2">
      <c r="H878" s="5" t="s">
        <v>1741</v>
      </c>
      <c r="I878" s="5">
        <v>21.36</v>
      </c>
      <c r="J878" s="8">
        <v>1760</v>
      </c>
      <c r="K878" s="10">
        <v>57.050243000000002</v>
      </c>
      <c r="L878" s="10">
        <v>69.241200000000006</v>
      </c>
      <c r="M878" s="6">
        <v>25.418392999999998</v>
      </c>
      <c r="N878" s="10">
        <v>69.241200000000006</v>
      </c>
      <c r="O878" s="6">
        <v>25.418392999999998</v>
      </c>
      <c r="P878" s="10">
        <v>0</v>
      </c>
      <c r="Q878" s="6">
        <v>0</v>
      </c>
    </row>
    <row r="879" spans="8:17" x14ac:dyDescent="0.2">
      <c r="H879" s="5" t="s">
        <v>1742</v>
      </c>
      <c r="I879" s="5">
        <v>24.5</v>
      </c>
      <c r="J879" s="8">
        <v>174.44</v>
      </c>
      <c r="K879" s="10">
        <v>57.006535999999997</v>
      </c>
      <c r="L879" s="10">
        <v>12.6736</v>
      </c>
      <c r="M879" s="6">
        <v>13.764044999999999</v>
      </c>
      <c r="N879" s="10">
        <v>12.6736</v>
      </c>
      <c r="O879" s="6">
        <v>13.764044999999999</v>
      </c>
      <c r="P879" s="10">
        <v>0</v>
      </c>
      <c r="Q879" s="6">
        <v>0</v>
      </c>
    </row>
    <row r="880" spans="8:17" x14ac:dyDescent="0.2">
      <c r="H880" s="5" t="s">
        <v>1743</v>
      </c>
      <c r="I880" s="5">
        <v>9.85</v>
      </c>
      <c r="J880" s="8">
        <v>434.45</v>
      </c>
      <c r="K880" s="10">
        <v>56.865183000000002</v>
      </c>
      <c r="L880" s="10">
        <v>42.345599999999997</v>
      </c>
      <c r="M880" s="6">
        <v>10.259626000000001</v>
      </c>
      <c r="N880" s="10">
        <v>42.345599999999997</v>
      </c>
      <c r="O880" s="6">
        <v>10.259626000000001</v>
      </c>
      <c r="P880" s="10">
        <v>0</v>
      </c>
      <c r="Q880" s="6">
        <v>0</v>
      </c>
    </row>
    <row r="881" spans="8:17" x14ac:dyDescent="0.2">
      <c r="H881" s="5" t="s">
        <v>1744</v>
      </c>
      <c r="I881" s="5">
        <v>44.69</v>
      </c>
      <c r="J881" s="8">
        <v>908.99</v>
      </c>
      <c r="K881" s="10">
        <v>56.214595000000003</v>
      </c>
      <c r="L881" s="10">
        <v>4.6782000000000004</v>
      </c>
      <c r="M881" s="6">
        <v>194.30336500000001</v>
      </c>
      <c r="N881" s="10">
        <v>12.610849</v>
      </c>
      <c r="O881" s="6">
        <v>72.08</v>
      </c>
      <c r="P881" s="10">
        <v>7.9326489999999996</v>
      </c>
      <c r="Q881" s="6">
        <v>14.111369239</v>
      </c>
    </row>
    <row r="882" spans="8:17" x14ac:dyDescent="0.2">
      <c r="H882" s="5" t="s">
        <v>1745</v>
      </c>
      <c r="I882" s="5">
        <v>11.07</v>
      </c>
      <c r="J882" s="8">
        <v>550.15</v>
      </c>
      <c r="K882" s="10">
        <v>56.023421999999997</v>
      </c>
      <c r="L882" s="10">
        <v>20.376999999999999</v>
      </c>
      <c r="M882" s="6">
        <v>26.998577000000001</v>
      </c>
      <c r="N882" s="10">
        <v>20.376999999999999</v>
      </c>
      <c r="O882" s="6">
        <v>26.998577000000001</v>
      </c>
      <c r="P882" s="10">
        <v>0</v>
      </c>
      <c r="Q882" s="6">
        <v>0</v>
      </c>
    </row>
    <row r="883" spans="8:17" x14ac:dyDescent="0.2">
      <c r="H883" s="5" t="s">
        <v>1746</v>
      </c>
      <c r="I883" s="5">
        <v>28.86</v>
      </c>
      <c r="J883" s="8">
        <v>237.52</v>
      </c>
      <c r="K883" s="10">
        <v>55.755868999999997</v>
      </c>
      <c r="L883" s="10">
        <v>23.373200000000001</v>
      </c>
      <c r="M883" s="6">
        <v>10.162065999999999</v>
      </c>
      <c r="N883" s="10">
        <v>23.373200000000001</v>
      </c>
      <c r="O883" s="6">
        <v>10.162065999999999</v>
      </c>
      <c r="P883" s="10">
        <v>0</v>
      </c>
      <c r="Q883" s="6">
        <v>0</v>
      </c>
    </row>
    <row r="884" spans="8:17" x14ac:dyDescent="0.2">
      <c r="H884" s="5" t="s">
        <v>1747</v>
      </c>
      <c r="I884" s="5">
        <v>5.67</v>
      </c>
      <c r="J884" s="8">
        <v>510.35</v>
      </c>
      <c r="K884" s="10">
        <v>54.758583999999999</v>
      </c>
      <c r="L884" s="10">
        <v>-1.8002</v>
      </c>
      <c r="M884" s="6">
        <v>-283.49627800000002</v>
      </c>
      <c r="N884" s="10">
        <v>-1.8002</v>
      </c>
      <c r="O884" s="6">
        <v>-283.49627800000002</v>
      </c>
      <c r="P884" s="10">
        <v>0</v>
      </c>
      <c r="Q884" s="6">
        <v>0</v>
      </c>
    </row>
    <row r="885" spans="8:17" x14ac:dyDescent="0.2">
      <c r="H885" s="5" t="s">
        <v>1748</v>
      </c>
      <c r="I885" s="5">
        <v>18.87</v>
      </c>
      <c r="J885" s="8">
        <v>596.91999999999996</v>
      </c>
      <c r="K885" s="10">
        <v>54.612991999999998</v>
      </c>
      <c r="L885" s="10">
        <v>43.6494</v>
      </c>
      <c r="M885" s="6">
        <v>13.675331</v>
      </c>
      <c r="N885" s="10">
        <v>43.6494</v>
      </c>
      <c r="O885" s="6">
        <v>13.675331</v>
      </c>
      <c r="P885" s="10">
        <v>0</v>
      </c>
      <c r="Q885" s="6">
        <v>0</v>
      </c>
    </row>
    <row r="886" spans="8:17" x14ac:dyDescent="0.2">
      <c r="H886" s="5" t="s">
        <v>1749</v>
      </c>
      <c r="I886" s="5">
        <v>28.06</v>
      </c>
      <c r="J886" s="8">
        <v>257.31</v>
      </c>
      <c r="K886" s="10">
        <v>54.28481</v>
      </c>
      <c r="L886" s="10">
        <v>16.964500000000001</v>
      </c>
      <c r="M886" s="6">
        <v>15.167555999999999</v>
      </c>
      <c r="N886" s="10">
        <v>16.964500000000001</v>
      </c>
      <c r="O886" s="6">
        <v>15.167555999999999</v>
      </c>
      <c r="P886" s="10">
        <v>0</v>
      </c>
      <c r="Q886" s="6">
        <v>0</v>
      </c>
    </row>
    <row r="887" spans="8:17" x14ac:dyDescent="0.2">
      <c r="H887" s="5" t="s">
        <v>1750</v>
      </c>
      <c r="I887" s="5">
        <v>13.64</v>
      </c>
      <c r="J887" s="8">
        <v>543.74</v>
      </c>
      <c r="K887" s="10">
        <v>53.942459999999997</v>
      </c>
      <c r="L887" s="10">
        <v>19.1328</v>
      </c>
      <c r="M887" s="6">
        <v>28.419259</v>
      </c>
      <c r="N887" s="10">
        <v>19.1328</v>
      </c>
      <c r="O887" s="6">
        <v>28.419259</v>
      </c>
      <c r="P887" s="10">
        <v>0</v>
      </c>
      <c r="Q887" s="6">
        <v>0</v>
      </c>
    </row>
    <row r="888" spans="8:17" x14ac:dyDescent="0.2">
      <c r="H888" s="5" t="s">
        <v>1751</v>
      </c>
      <c r="I888" s="5">
        <v>2.15</v>
      </c>
      <c r="J888" s="8">
        <v>117.12</v>
      </c>
      <c r="K888" s="10">
        <v>53.479452000000002</v>
      </c>
      <c r="L888" s="10">
        <v>-88.241399999999999</v>
      </c>
      <c r="M888" s="6">
        <v>-1.3272679999999999</v>
      </c>
      <c r="N888" s="10">
        <v>-88.241399999999999</v>
      </c>
      <c r="O888" s="6">
        <v>-1.3272679999999999</v>
      </c>
      <c r="P888" s="10">
        <v>0</v>
      </c>
      <c r="Q888" s="6">
        <v>0</v>
      </c>
    </row>
    <row r="889" spans="8:17" x14ac:dyDescent="0.2">
      <c r="H889" s="5" t="s">
        <v>1752</v>
      </c>
      <c r="I889" s="5">
        <v>6.45</v>
      </c>
      <c r="J889" s="8">
        <v>192.21</v>
      </c>
      <c r="K889" s="10">
        <v>52.660274000000001</v>
      </c>
      <c r="L889" s="10">
        <v>-1.788</v>
      </c>
      <c r="M889" s="6">
        <v>-107.5</v>
      </c>
      <c r="N889" s="10">
        <v>-1.788</v>
      </c>
      <c r="O889" s="6">
        <v>-107.5</v>
      </c>
      <c r="P889" s="10">
        <v>0</v>
      </c>
      <c r="Q889" s="6">
        <v>0</v>
      </c>
    </row>
    <row r="890" spans="8:17" x14ac:dyDescent="0.2">
      <c r="H890" s="5" t="s">
        <v>1753</v>
      </c>
      <c r="I890" s="5">
        <v>13.46</v>
      </c>
      <c r="J890" s="8">
        <v>1700</v>
      </c>
      <c r="K890" s="10">
        <v>52.566481000000003</v>
      </c>
      <c r="L890" s="10">
        <v>-276.68459999999999</v>
      </c>
      <c r="M890" s="6">
        <v>-6.1441800000000004</v>
      </c>
      <c r="N890" s="10">
        <v>-276.68459999999999</v>
      </c>
      <c r="O890" s="6">
        <v>-6.1441800000000004</v>
      </c>
      <c r="P890" s="10">
        <v>0</v>
      </c>
      <c r="Q890" s="6">
        <v>0</v>
      </c>
    </row>
    <row r="891" spans="8:17" x14ac:dyDescent="0.2">
      <c r="H891" s="5" t="s">
        <v>1754</v>
      </c>
      <c r="I891" s="5">
        <v>25.39</v>
      </c>
      <c r="J891" s="8">
        <v>247.44</v>
      </c>
      <c r="K891" s="10">
        <v>52.423729000000002</v>
      </c>
      <c r="L891" s="10">
        <v>33.54</v>
      </c>
      <c r="M891" s="6">
        <v>7.3774600000000001</v>
      </c>
      <c r="N891" s="10">
        <v>24.943548</v>
      </c>
      <c r="O891" s="6">
        <v>9.92</v>
      </c>
      <c r="P891" s="10">
        <v>-8.5964519999999993</v>
      </c>
      <c r="Q891" s="6">
        <v>-16.398016332400001</v>
      </c>
    </row>
    <row r="892" spans="8:17" x14ac:dyDescent="0.2">
      <c r="H892" s="5" t="s">
        <v>1755</v>
      </c>
      <c r="I892" s="5">
        <v>39.39</v>
      </c>
      <c r="J892" s="8">
        <v>570.37</v>
      </c>
      <c r="K892" s="10">
        <v>52.088583999999997</v>
      </c>
      <c r="L892" s="10">
        <v>48.942399999999999</v>
      </c>
      <c r="M892" s="6">
        <v>11.653903</v>
      </c>
      <c r="N892" s="10">
        <v>48.942399999999999</v>
      </c>
      <c r="O892" s="6">
        <v>11.653903</v>
      </c>
      <c r="P892" s="10">
        <v>0</v>
      </c>
      <c r="Q892" s="6">
        <v>0</v>
      </c>
    </row>
    <row r="893" spans="8:17" x14ac:dyDescent="0.2">
      <c r="H893" s="5" t="s">
        <v>1756</v>
      </c>
      <c r="I893" s="5">
        <v>11.04</v>
      </c>
      <c r="J893" s="8">
        <v>147.62</v>
      </c>
      <c r="K893" s="10">
        <v>51.615385000000003</v>
      </c>
      <c r="L893" s="10">
        <v>4.8132000000000001</v>
      </c>
      <c r="M893" s="6">
        <v>30.669824999999999</v>
      </c>
      <c r="N893" s="10">
        <v>18.853128999999999</v>
      </c>
      <c r="O893" s="6">
        <v>7.83</v>
      </c>
      <c r="P893" s="10">
        <v>14.039929000000001</v>
      </c>
      <c r="Q893" s="6">
        <v>27.201054677199998</v>
      </c>
    </row>
    <row r="894" spans="8:17" x14ac:dyDescent="0.2">
      <c r="H894" s="5" t="s">
        <v>1757</v>
      </c>
      <c r="I894" s="5">
        <v>67.400000000000006</v>
      </c>
      <c r="J894" s="8">
        <v>157.72</v>
      </c>
      <c r="K894" s="10">
        <v>51.042071</v>
      </c>
      <c r="L894" s="10">
        <v>15.9354</v>
      </c>
      <c r="M894" s="6">
        <v>9.8974609999999998</v>
      </c>
      <c r="N894" s="10">
        <v>15.9354</v>
      </c>
      <c r="O894" s="6">
        <v>9.8974609999999998</v>
      </c>
      <c r="P894" s="10">
        <v>0</v>
      </c>
      <c r="Q894" s="6">
        <v>0</v>
      </c>
    </row>
    <row r="895" spans="8:17" x14ac:dyDescent="0.2">
      <c r="H895" s="5" t="s">
        <v>1758</v>
      </c>
      <c r="I895" s="5">
        <v>4.5599999999999996</v>
      </c>
      <c r="J895" s="8">
        <v>5.61</v>
      </c>
      <c r="K895" s="10">
        <v>51</v>
      </c>
      <c r="L895" s="10">
        <v>-3.5055000000000001</v>
      </c>
      <c r="M895" s="6">
        <v>-1.6003419999999999</v>
      </c>
      <c r="N895" s="10">
        <v>-3.5055000000000001</v>
      </c>
      <c r="O895" s="6">
        <v>-1.6003419999999999</v>
      </c>
      <c r="P895" s="10">
        <v>0</v>
      </c>
      <c r="Q895" s="6">
        <v>0</v>
      </c>
    </row>
    <row r="896" spans="8:17" x14ac:dyDescent="0.2">
      <c r="H896" s="5" t="s">
        <v>1759</v>
      </c>
      <c r="I896" s="5">
        <v>2.94</v>
      </c>
      <c r="J896" s="8">
        <v>94.32</v>
      </c>
      <c r="K896" s="10">
        <v>50.709676999999999</v>
      </c>
      <c r="L896" s="10">
        <v>-9.3032000000000004</v>
      </c>
      <c r="M896" s="6">
        <v>-10.138446999999999</v>
      </c>
      <c r="N896" s="10">
        <v>-9.3032000000000004</v>
      </c>
      <c r="O896" s="6">
        <v>-10.138446999999999</v>
      </c>
      <c r="P896" s="10">
        <v>0</v>
      </c>
      <c r="Q896" s="6">
        <v>0</v>
      </c>
    </row>
    <row r="897" spans="8:17" x14ac:dyDescent="0.2">
      <c r="H897" s="5" t="s">
        <v>1760</v>
      </c>
      <c r="I897" s="5">
        <v>4.97</v>
      </c>
      <c r="J897" s="8">
        <v>635.91</v>
      </c>
      <c r="K897" s="10">
        <v>50.670119999999997</v>
      </c>
      <c r="L897" s="10">
        <v>48.621000000000002</v>
      </c>
      <c r="M897" s="6">
        <v>13.078917000000001</v>
      </c>
      <c r="N897" s="10">
        <v>48.621000000000002</v>
      </c>
      <c r="O897" s="6">
        <v>13.078917000000001</v>
      </c>
      <c r="P897" s="10">
        <v>0</v>
      </c>
      <c r="Q897" s="6">
        <v>0</v>
      </c>
    </row>
    <row r="898" spans="8:17" x14ac:dyDescent="0.2">
      <c r="H898" s="5" t="s">
        <v>1761</v>
      </c>
      <c r="I898" s="5">
        <v>22.16</v>
      </c>
      <c r="J898" s="8">
        <v>577.73</v>
      </c>
      <c r="K898" s="10">
        <v>50.633654999999997</v>
      </c>
      <c r="L898" s="10">
        <v>44.319000000000003</v>
      </c>
      <c r="M898" s="6">
        <v>13.035717999999999</v>
      </c>
      <c r="N898" s="10">
        <v>44.319000000000003</v>
      </c>
      <c r="O898" s="6">
        <v>13.035717999999999</v>
      </c>
      <c r="P898" s="10">
        <v>0</v>
      </c>
      <c r="Q898" s="6">
        <v>0</v>
      </c>
    </row>
    <row r="899" spans="8:17" x14ac:dyDescent="0.2">
      <c r="H899" s="5" t="s">
        <v>1762</v>
      </c>
      <c r="I899" s="5">
        <v>12.69</v>
      </c>
      <c r="J899" s="8">
        <v>688.12</v>
      </c>
      <c r="K899" s="10">
        <v>50.559882000000002</v>
      </c>
      <c r="L899" s="10">
        <v>66.7029</v>
      </c>
      <c r="M899" s="6">
        <v>10.316193</v>
      </c>
      <c r="N899" s="10">
        <v>66.7029</v>
      </c>
      <c r="O899" s="6">
        <v>10.316193</v>
      </c>
      <c r="P899" s="10">
        <v>0</v>
      </c>
      <c r="Q899" s="6">
        <v>0</v>
      </c>
    </row>
    <row r="900" spans="8:17" x14ac:dyDescent="0.2">
      <c r="H900" s="5" t="s">
        <v>1763</v>
      </c>
      <c r="I900" s="5">
        <v>8.3800000000000008</v>
      </c>
      <c r="J900" s="8">
        <v>524.80999999999995</v>
      </c>
      <c r="K900" s="10">
        <v>50.559730000000002</v>
      </c>
      <c r="L900" s="10">
        <v>36.325400000000002</v>
      </c>
      <c r="M900" s="6">
        <v>14.447467</v>
      </c>
      <c r="N900" s="10">
        <v>36.325400000000002</v>
      </c>
      <c r="O900" s="6">
        <v>14.447467</v>
      </c>
      <c r="P900" s="10">
        <v>0</v>
      </c>
      <c r="Q900" s="6">
        <v>0</v>
      </c>
    </row>
    <row r="901" spans="8:17" x14ac:dyDescent="0.2">
      <c r="H901" s="5" t="s">
        <v>1764</v>
      </c>
      <c r="I901" s="5">
        <v>30.44</v>
      </c>
      <c r="J901" s="8">
        <v>165.29</v>
      </c>
      <c r="K901" s="10">
        <v>50.547401000000001</v>
      </c>
      <c r="L901" s="10">
        <v>11.946</v>
      </c>
      <c r="M901" s="6">
        <v>13.836430999999999</v>
      </c>
      <c r="N901" s="10">
        <v>11.583041</v>
      </c>
      <c r="O901" s="6">
        <v>14.27</v>
      </c>
      <c r="P901" s="10">
        <v>-0.36295899999999998</v>
      </c>
      <c r="Q901" s="6">
        <v>-0.71805602290000003</v>
      </c>
    </row>
    <row r="902" spans="8:17" x14ac:dyDescent="0.2">
      <c r="H902" s="5" t="s">
        <v>1765</v>
      </c>
      <c r="I902" s="5">
        <v>39.770000000000003</v>
      </c>
      <c r="J902" s="8">
        <v>178.57</v>
      </c>
      <c r="K902" s="10">
        <v>50.443503</v>
      </c>
      <c r="L902" s="10">
        <v>9.6983999999999995</v>
      </c>
      <c r="M902" s="6">
        <v>18.412315</v>
      </c>
      <c r="N902" s="10">
        <v>9.6983999999999995</v>
      </c>
      <c r="O902" s="6">
        <v>18.412315</v>
      </c>
      <c r="P902" s="10">
        <v>0</v>
      </c>
      <c r="Q902" s="6">
        <v>0</v>
      </c>
    </row>
    <row r="903" spans="8:17" x14ac:dyDescent="0.2">
      <c r="H903" s="5" t="s">
        <v>1766</v>
      </c>
      <c r="I903" s="5">
        <v>8.16</v>
      </c>
      <c r="J903" s="8">
        <v>181.4</v>
      </c>
      <c r="K903" s="10">
        <v>50.249307000000002</v>
      </c>
      <c r="L903" s="10">
        <v>16.8948</v>
      </c>
      <c r="M903" s="6">
        <v>10.737031999999999</v>
      </c>
      <c r="N903" s="10">
        <v>17.784313999999998</v>
      </c>
      <c r="O903" s="6">
        <v>10.199999999999999</v>
      </c>
      <c r="P903" s="10">
        <v>0.88951400000000003</v>
      </c>
      <c r="Q903" s="6">
        <v>1.7702009642000001</v>
      </c>
    </row>
    <row r="904" spans="8:17" x14ac:dyDescent="0.2">
      <c r="H904" s="5" t="s">
        <v>1767</v>
      </c>
      <c r="I904" s="5">
        <v>15.3</v>
      </c>
      <c r="J904" s="8">
        <v>719.96</v>
      </c>
      <c r="K904" s="10">
        <v>50.241452000000002</v>
      </c>
      <c r="L904" s="10">
        <v>81.413799999999995</v>
      </c>
      <c r="M904" s="6">
        <v>8.8432180000000002</v>
      </c>
      <c r="N904" s="10">
        <v>81.413799999999995</v>
      </c>
      <c r="O904" s="6">
        <v>8.8432180000000002</v>
      </c>
      <c r="P904" s="10">
        <v>0</v>
      </c>
      <c r="Q904" s="6">
        <v>0</v>
      </c>
    </row>
    <row r="905" spans="8:17" x14ac:dyDescent="0.2">
      <c r="H905" s="5" t="s">
        <v>1768</v>
      </c>
      <c r="I905" s="5">
        <v>14.61</v>
      </c>
      <c r="J905" s="8">
        <v>250.56</v>
      </c>
      <c r="K905" s="10">
        <v>50.112000000000002</v>
      </c>
      <c r="L905" s="10">
        <v>2.9155000000000002</v>
      </c>
      <c r="M905" s="6">
        <v>85.940662000000003</v>
      </c>
      <c r="N905" s="10">
        <v>4.2874739999999996</v>
      </c>
      <c r="O905" s="6">
        <v>58.44</v>
      </c>
      <c r="P905" s="10">
        <v>1.371974</v>
      </c>
      <c r="Q905" s="6">
        <v>2.7378159576000001</v>
      </c>
    </row>
    <row r="906" spans="8:17" x14ac:dyDescent="0.2">
      <c r="H906" s="5" t="s">
        <v>1769</v>
      </c>
      <c r="I906" s="5">
        <v>10.44</v>
      </c>
      <c r="J906" s="8">
        <v>316.81</v>
      </c>
      <c r="K906" s="10">
        <v>50.048972999999997</v>
      </c>
      <c r="L906" s="10">
        <v>20.638000000000002</v>
      </c>
      <c r="M906" s="6">
        <v>15.350809</v>
      </c>
      <c r="N906" s="10">
        <v>25.48753</v>
      </c>
      <c r="O906" s="6">
        <v>12.43</v>
      </c>
      <c r="P906" s="10">
        <v>4.8495299999999997</v>
      </c>
      <c r="Q906" s="6">
        <v>9.6895697639999998</v>
      </c>
    </row>
    <row r="907" spans="8:17" x14ac:dyDescent="0.2">
      <c r="H907" s="5" t="s">
        <v>1770</v>
      </c>
      <c r="I907" s="5">
        <v>8.27</v>
      </c>
      <c r="J907" s="8">
        <v>243.69</v>
      </c>
      <c r="K907" s="10">
        <v>49.631365000000002</v>
      </c>
      <c r="L907" s="10">
        <v>7.0728</v>
      </c>
      <c r="M907" s="6">
        <v>34.454529999999998</v>
      </c>
      <c r="N907" s="10">
        <v>21.208877000000001</v>
      </c>
      <c r="O907" s="6">
        <v>11.49</v>
      </c>
      <c r="P907" s="10">
        <v>14.136077</v>
      </c>
      <c r="Q907" s="6">
        <v>28.482145129999999</v>
      </c>
    </row>
    <row r="908" spans="8:17" x14ac:dyDescent="0.2">
      <c r="H908" s="5" t="s">
        <v>1771</v>
      </c>
      <c r="I908" s="5">
        <v>12.43</v>
      </c>
      <c r="J908" s="8">
        <v>237.04</v>
      </c>
      <c r="K908" s="10">
        <v>49.589958000000003</v>
      </c>
      <c r="L908" s="10">
        <v>11.251300000000001</v>
      </c>
      <c r="M908" s="6">
        <v>21.067788</v>
      </c>
      <c r="N908" s="10">
        <v>12.588423000000001</v>
      </c>
      <c r="O908" s="6">
        <v>18.829999999999998</v>
      </c>
      <c r="P908" s="10">
        <v>1.3371230000000001</v>
      </c>
      <c r="Q908" s="6">
        <v>2.6963578501000001</v>
      </c>
    </row>
    <row r="909" spans="8:17" x14ac:dyDescent="0.2">
      <c r="H909" s="5" t="s">
        <v>1772</v>
      </c>
      <c r="I909" s="5">
        <v>4.25</v>
      </c>
      <c r="J909" s="8">
        <v>73.31</v>
      </c>
      <c r="K909" s="10">
        <v>49.533783999999997</v>
      </c>
      <c r="L909" s="10">
        <v>7.0724999999999998</v>
      </c>
      <c r="M909" s="6">
        <v>10.365500000000001</v>
      </c>
      <c r="N909" s="10">
        <v>7.0724999999999998</v>
      </c>
      <c r="O909" s="6">
        <v>10.365500000000001</v>
      </c>
      <c r="P909" s="10">
        <v>0</v>
      </c>
      <c r="Q909" s="6">
        <v>0</v>
      </c>
    </row>
    <row r="910" spans="8:17" x14ac:dyDescent="0.2">
      <c r="H910" s="5" t="s">
        <v>1773</v>
      </c>
      <c r="I910" s="5">
        <v>14.43</v>
      </c>
      <c r="J910" s="8">
        <v>676.64</v>
      </c>
      <c r="K910" s="10">
        <v>49.425857999999998</v>
      </c>
      <c r="L910" s="10">
        <v>42.669899999999998</v>
      </c>
      <c r="M910" s="6">
        <v>15.857548</v>
      </c>
      <c r="N910" s="10">
        <v>42.669899999999998</v>
      </c>
      <c r="O910" s="6">
        <v>15.857548</v>
      </c>
      <c r="P910" s="10">
        <v>0</v>
      </c>
      <c r="Q910" s="6">
        <v>0</v>
      </c>
    </row>
    <row r="911" spans="8:17" x14ac:dyDescent="0.2">
      <c r="H911" s="5" t="s">
        <v>1774</v>
      </c>
      <c r="I911" s="5">
        <v>12.31</v>
      </c>
      <c r="J911" s="8">
        <v>680.99</v>
      </c>
      <c r="K911" s="10">
        <v>49.347101000000002</v>
      </c>
      <c r="L911" s="10">
        <v>69.703199999999995</v>
      </c>
      <c r="M911" s="6">
        <v>9.7698529999999995</v>
      </c>
      <c r="N911" s="10">
        <v>69.703199999999995</v>
      </c>
      <c r="O911" s="6">
        <v>9.7698529999999995</v>
      </c>
      <c r="P911" s="10">
        <v>0</v>
      </c>
      <c r="Q911" s="6">
        <v>0</v>
      </c>
    </row>
    <row r="912" spans="8:17" x14ac:dyDescent="0.2">
      <c r="H912" s="5" t="s">
        <v>1775</v>
      </c>
      <c r="I912" s="5">
        <v>9.56</v>
      </c>
      <c r="J912" s="8">
        <v>1790</v>
      </c>
      <c r="K912" s="10">
        <v>49.202858999999997</v>
      </c>
      <c r="L912" s="10">
        <v>-125.65179999999999</v>
      </c>
      <c r="M912" s="6">
        <v>-14.245717000000001</v>
      </c>
      <c r="N912" s="10">
        <v>-125.65179999999999</v>
      </c>
      <c r="O912" s="6">
        <v>-14.245717000000001</v>
      </c>
      <c r="P912" s="10">
        <v>0</v>
      </c>
      <c r="Q912" s="6">
        <v>0</v>
      </c>
    </row>
    <row r="913" spans="8:17" x14ac:dyDescent="0.2">
      <c r="H913" s="5" t="s">
        <v>1776</v>
      </c>
      <c r="I913" s="5">
        <v>17.989999999999998</v>
      </c>
      <c r="J913" s="8">
        <v>189.79</v>
      </c>
      <c r="K913" s="10">
        <v>49.041344000000002</v>
      </c>
      <c r="L913" s="10">
        <v>9.3895</v>
      </c>
      <c r="M913" s="6">
        <v>20.213004000000002</v>
      </c>
      <c r="N913" s="10">
        <v>9.3895</v>
      </c>
      <c r="O913" s="6">
        <v>20.213004000000002</v>
      </c>
      <c r="P913" s="10">
        <v>0</v>
      </c>
      <c r="Q913" s="6">
        <v>0</v>
      </c>
    </row>
    <row r="914" spans="8:17" x14ac:dyDescent="0.2">
      <c r="H914" s="5" t="s">
        <v>1777</v>
      </c>
      <c r="I914" s="5">
        <v>13.18</v>
      </c>
      <c r="J914" s="8">
        <v>485.66</v>
      </c>
      <c r="K914" s="10">
        <v>49.007064</v>
      </c>
      <c r="L914" s="10">
        <v>25.426500000000001</v>
      </c>
      <c r="M914" s="6">
        <v>19.100545</v>
      </c>
      <c r="N914" s="10">
        <v>25.426500000000001</v>
      </c>
      <c r="O914" s="6">
        <v>19.100545</v>
      </c>
      <c r="P914" s="10">
        <v>0</v>
      </c>
      <c r="Q914" s="6">
        <v>0</v>
      </c>
    </row>
    <row r="915" spans="8:17" x14ac:dyDescent="0.2">
      <c r="H915" s="5" t="s">
        <v>1778</v>
      </c>
      <c r="I915" s="5">
        <v>31.36</v>
      </c>
      <c r="J915" s="8">
        <v>184.71</v>
      </c>
      <c r="K915" s="10">
        <v>48.865079000000001</v>
      </c>
      <c r="L915" s="10">
        <v>14.3127</v>
      </c>
      <c r="M915" s="6">
        <v>12.905322</v>
      </c>
      <c r="N915" s="10">
        <v>14.3127</v>
      </c>
      <c r="O915" s="6">
        <v>12.905322</v>
      </c>
      <c r="P915" s="10">
        <v>0</v>
      </c>
      <c r="Q915" s="6">
        <v>0</v>
      </c>
    </row>
    <row r="916" spans="8:17" x14ac:dyDescent="0.2">
      <c r="H916" s="5" t="s">
        <v>1779</v>
      </c>
      <c r="I916" s="5">
        <v>21.68</v>
      </c>
      <c r="J916" s="8">
        <v>189.27</v>
      </c>
      <c r="K916" s="10">
        <v>48.780928000000003</v>
      </c>
      <c r="L916" s="10">
        <v>12.8331</v>
      </c>
      <c r="M916" s="6">
        <v>14.74858</v>
      </c>
      <c r="N916" s="10">
        <v>12.394892</v>
      </c>
      <c r="O916" s="6">
        <v>15.27</v>
      </c>
      <c r="P916" s="10">
        <v>-0.43820799999999999</v>
      </c>
      <c r="Q916" s="6">
        <v>-0.89831840939999996</v>
      </c>
    </row>
    <row r="917" spans="8:17" x14ac:dyDescent="0.2">
      <c r="H917" s="5" t="s">
        <v>1780</v>
      </c>
      <c r="I917" s="5">
        <v>15.11</v>
      </c>
      <c r="J917" s="8">
        <v>718.03</v>
      </c>
      <c r="K917" s="10">
        <v>48.746096000000001</v>
      </c>
      <c r="L917" s="10">
        <v>95.990399999999994</v>
      </c>
      <c r="M917" s="6">
        <v>7.4802270000000002</v>
      </c>
      <c r="N917" s="10">
        <v>95.990399999999994</v>
      </c>
      <c r="O917" s="6">
        <v>7.4802270000000002</v>
      </c>
      <c r="P917" s="10">
        <v>0</v>
      </c>
      <c r="Q917" s="6">
        <v>0</v>
      </c>
    </row>
    <row r="918" spans="8:17" x14ac:dyDescent="0.2">
      <c r="H918" s="5" t="s">
        <v>1781</v>
      </c>
      <c r="I918" s="5">
        <v>14.52</v>
      </c>
      <c r="J918" s="8">
        <v>783.14</v>
      </c>
      <c r="K918" s="10">
        <v>48.642235999999997</v>
      </c>
      <c r="L918" s="10" t="s">
        <v>2359</v>
      </c>
      <c r="M918" s="6" t="s">
        <v>888</v>
      </c>
      <c r="N918" s="10" t="s">
        <v>891</v>
      </c>
      <c r="O918" s="6" t="s">
        <v>888</v>
      </c>
      <c r="P918" s="10" t="s">
        <v>888</v>
      </c>
      <c r="Q918" s="6" t="s">
        <v>889</v>
      </c>
    </row>
    <row r="919" spans="8:17" x14ac:dyDescent="0.2">
      <c r="H919" s="5" t="s">
        <v>1782</v>
      </c>
      <c r="I919" s="5">
        <v>12.49</v>
      </c>
      <c r="J919" s="8">
        <v>660.52</v>
      </c>
      <c r="K919" s="10">
        <v>48.072780000000002</v>
      </c>
      <c r="L919" s="10">
        <v>69.272800000000004</v>
      </c>
      <c r="M919" s="6">
        <v>9.5350560000000009</v>
      </c>
      <c r="N919" s="10">
        <v>69.272800000000004</v>
      </c>
      <c r="O919" s="6">
        <v>9.5350560000000009</v>
      </c>
      <c r="P919" s="10">
        <v>0</v>
      </c>
      <c r="Q919" s="6">
        <v>0</v>
      </c>
    </row>
    <row r="920" spans="8:17" x14ac:dyDescent="0.2">
      <c r="H920" s="5" t="s">
        <v>1783</v>
      </c>
      <c r="I920" s="5">
        <v>28.51</v>
      </c>
      <c r="J920" s="8">
        <v>246.9</v>
      </c>
      <c r="K920" s="10">
        <v>47.941747999999997</v>
      </c>
      <c r="L920" s="10">
        <v>18.186</v>
      </c>
      <c r="M920" s="6">
        <v>13.576377000000001</v>
      </c>
      <c r="N920" s="10">
        <v>18.186</v>
      </c>
      <c r="O920" s="6">
        <v>13.576377000000001</v>
      </c>
      <c r="P920" s="10">
        <v>0</v>
      </c>
      <c r="Q920" s="6">
        <v>0</v>
      </c>
    </row>
    <row r="921" spans="8:17" x14ac:dyDescent="0.2">
      <c r="H921" s="5" t="s">
        <v>1784</v>
      </c>
      <c r="I921" s="5">
        <v>23.67</v>
      </c>
      <c r="J921" s="8">
        <v>183.21</v>
      </c>
      <c r="K921" s="10">
        <v>47.710937999999999</v>
      </c>
      <c r="L921" s="10">
        <v>9.4428000000000001</v>
      </c>
      <c r="M921" s="6">
        <v>19.402083999999999</v>
      </c>
      <c r="N921" s="10">
        <v>9.4428000000000001</v>
      </c>
      <c r="O921" s="6">
        <v>19.402083999999999</v>
      </c>
      <c r="P921" s="10">
        <v>0</v>
      </c>
      <c r="Q921" s="6">
        <v>0</v>
      </c>
    </row>
    <row r="922" spans="8:17" x14ac:dyDescent="0.2">
      <c r="H922" s="5" t="s">
        <v>1785</v>
      </c>
      <c r="I922" s="5">
        <v>36.76</v>
      </c>
      <c r="J922" s="8">
        <v>221.3</v>
      </c>
      <c r="K922" s="10">
        <v>46.491596999999999</v>
      </c>
      <c r="L922" s="10">
        <v>13.3042</v>
      </c>
      <c r="M922" s="6">
        <v>16.633845000000001</v>
      </c>
      <c r="N922" s="10">
        <v>13.3042</v>
      </c>
      <c r="O922" s="6">
        <v>16.633845000000001</v>
      </c>
      <c r="P922" s="10">
        <v>0</v>
      </c>
      <c r="Q922" s="6">
        <v>0</v>
      </c>
    </row>
    <row r="923" spans="8:17" x14ac:dyDescent="0.2">
      <c r="H923" s="5" t="s">
        <v>1786</v>
      </c>
      <c r="I923" s="5">
        <v>14.14</v>
      </c>
      <c r="J923" s="8">
        <v>633.91</v>
      </c>
      <c r="K923" s="10">
        <v>46.237053000000003</v>
      </c>
      <c r="L923" s="10">
        <v>39.898699999999998</v>
      </c>
      <c r="M923" s="6">
        <v>15.887986</v>
      </c>
      <c r="N923" s="10">
        <v>39.898699999999998</v>
      </c>
      <c r="O923" s="6">
        <v>15.887986</v>
      </c>
      <c r="P923" s="10">
        <v>0</v>
      </c>
      <c r="Q923" s="6">
        <v>0</v>
      </c>
    </row>
    <row r="924" spans="8:17" x14ac:dyDescent="0.2">
      <c r="H924" s="5" t="s">
        <v>1787</v>
      </c>
      <c r="I924" s="5">
        <v>8.85</v>
      </c>
      <c r="J924" s="8">
        <v>143.15</v>
      </c>
      <c r="K924" s="10">
        <v>45.734824000000003</v>
      </c>
      <c r="L924" s="10">
        <v>-37.052199999999999</v>
      </c>
      <c r="M924" s="6">
        <v>-3.8634680000000001</v>
      </c>
      <c r="N924" s="10">
        <v>13.911565</v>
      </c>
      <c r="O924" s="6">
        <v>10.29</v>
      </c>
      <c r="P924" s="10">
        <v>50.963765000000002</v>
      </c>
      <c r="Q924" s="6">
        <v>111.4331702961</v>
      </c>
    </row>
    <row r="925" spans="8:17" x14ac:dyDescent="0.2">
      <c r="H925" s="5" t="s">
        <v>1788</v>
      </c>
      <c r="I925" s="5">
        <v>26.15</v>
      </c>
      <c r="J925" s="8">
        <v>114.54</v>
      </c>
      <c r="K925" s="10">
        <v>45.452381000000003</v>
      </c>
      <c r="L925" s="10">
        <v>9.2417999999999996</v>
      </c>
      <c r="M925" s="6">
        <v>12.393689999999999</v>
      </c>
      <c r="N925" s="10">
        <v>9.7647060000000003</v>
      </c>
      <c r="O925" s="6">
        <v>11.73</v>
      </c>
      <c r="P925" s="10">
        <v>0.52290599999999998</v>
      </c>
      <c r="Q925" s="6">
        <v>1.1504477244</v>
      </c>
    </row>
    <row r="926" spans="8:17" x14ac:dyDescent="0.2">
      <c r="H926" s="5" t="s">
        <v>1789</v>
      </c>
      <c r="I926" s="5">
        <v>6.74</v>
      </c>
      <c r="J926" s="8">
        <v>472.54</v>
      </c>
      <c r="K926" s="10">
        <v>45.392890999999999</v>
      </c>
      <c r="L926" s="10">
        <v>-2.8043999999999998</v>
      </c>
      <c r="M926" s="6">
        <v>-168.49950100000001</v>
      </c>
      <c r="N926" s="10">
        <v>15.636664</v>
      </c>
      <c r="O926" s="6">
        <v>30.22</v>
      </c>
      <c r="P926" s="10">
        <v>18.441064000000001</v>
      </c>
      <c r="Q926" s="6">
        <v>40.625445683999999</v>
      </c>
    </row>
    <row r="927" spans="8:17" x14ac:dyDescent="0.2">
      <c r="H927" s="5" t="s">
        <v>1790</v>
      </c>
      <c r="I927" s="5">
        <v>11.06</v>
      </c>
      <c r="J927" s="8">
        <v>91.47</v>
      </c>
      <c r="K927" s="10">
        <v>45.282178000000002</v>
      </c>
      <c r="L927" s="10">
        <v>6.3678999999999997</v>
      </c>
      <c r="M927" s="6">
        <v>14.364233</v>
      </c>
      <c r="N927" s="10">
        <v>6.3678999999999997</v>
      </c>
      <c r="O927" s="6">
        <v>14.364233</v>
      </c>
      <c r="P927" s="10">
        <v>0</v>
      </c>
      <c r="Q927" s="6">
        <v>0</v>
      </c>
    </row>
    <row r="928" spans="8:17" x14ac:dyDescent="0.2">
      <c r="H928" s="5" t="s">
        <v>1791</v>
      </c>
      <c r="I928" s="5">
        <v>16.059999999999999</v>
      </c>
      <c r="J928" s="8">
        <v>575.47</v>
      </c>
      <c r="K928" s="10">
        <v>44.993744999999997</v>
      </c>
      <c r="L928" s="10">
        <v>44.429200000000002</v>
      </c>
      <c r="M928" s="6">
        <v>12.952518</v>
      </c>
      <c r="N928" s="10">
        <v>44.429200000000002</v>
      </c>
      <c r="O928" s="6">
        <v>12.952518</v>
      </c>
      <c r="P928" s="10">
        <v>0</v>
      </c>
      <c r="Q928" s="6">
        <v>0</v>
      </c>
    </row>
    <row r="929" spans="8:17" x14ac:dyDescent="0.2">
      <c r="H929" s="5" t="s">
        <v>1792</v>
      </c>
      <c r="I929" s="5">
        <v>45.93</v>
      </c>
      <c r="J929" s="8">
        <v>298.55</v>
      </c>
      <c r="K929" s="10">
        <v>44.827326999999997</v>
      </c>
      <c r="L929" s="10">
        <v>16.704999999999998</v>
      </c>
      <c r="M929" s="6">
        <v>17.871894999999999</v>
      </c>
      <c r="N929" s="10">
        <v>16.449036</v>
      </c>
      <c r="O929" s="6">
        <v>18.149999999999999</v>
      </c>
      <c r="P929" s="10">
        <v>-0.25596400000000002</v>
      </c>
      <c r="Q929" s="6">
        <v>-0.57100033080000001</v>
      </c>
    </row>
    <row r="930" spans="8:17" x14ac:dyDescent="0.2">
      <c r="H930" s="5" t="s">
        <v>1793</v>
      </c>
      <c r="I930" s="5">
        <v>22.81</v>
      </c>
      <c r="J930" s="8">
        <v>168.79</v>
      </c>
      <c r="K930" s="10">
        <v>44.535620000000002</v>
      </c>
      <c r="L930" s="10">
        <v>5.032</v>
      </c>
      <c r="M930" s="6">
        <v>33.543323000000001</v>
      </c>
      <c r="N930" s="10">
        <v>11.24517</v>
      </c>
      <c r="O930" s="6">
        <v>15.01</v>
      </c>
      <c r="P930" s="10">
        <v>6.2131699999999999</v>
      </c>
      <c r="Q930" s="6">
        <v>13.9510124242</v>
      </c>
    </row>
    <row r="931" spans="8:17" x14ac:dyDescent="0.2">
      <c r="H931" s="5" t="s">
        <v>1794</v>
      </c>
      <c r="I931" s="5">
        <v>18.5</v>
      </c>
      <c r="J931" s="8">
        <v>160.21</v>
      </c>
      <c r="K931" s="10">
        <v>44.013736000000002</v>
      </c>
      <c r="L931" s="10">
        <v>9.3528000000000002</v>
      </c>
      <c r="M931" s="6">
        <v>17.129629999999999</v>
      </c>
      <c r="N931" s="10">
        <v>9.3528000000000002</v>
      </c>
      <c r="O931" s="6">
        <v>17.129629999999999</v>
      </c>
      <c r="P931" s="10">
        <v>0</v>
      </c>
      <c r="Q931" s="6">
        <v>0</v>
      </c>
    </row>
    <row r="932" spans="8:17" x14ac:dyDescent="0.2">
      <c r="H932" s="5" t="s">
        <v>1795</v>
      </c>
      <c r="I932" s="5">
        <v>13.16</v>
      </c>
      <c r="J932" s="8">
        <v>478.04</v>
      </c>
      <c r="K932" s="10">
        <v>43.9375</v>
      </c>
      <c r="L932" s="10">
        <v>14.532</v>
      </c>
      <c r="M932" s="6">
        <v>32.895679000000001</v>
      </c>
      <c r="N932" s="10">
        <v>14.532</v>
      </c>
      <c r="O932" s="6">
        <v>32.895679000000001</v>
      </c>
      <c r="P932" s="10">
        <v>0</v>
      </c>
      <c r="Q932" s="6">
        <v>0</v>
      </c>
    </row>
    <row r="933" spans="8:17" x14ac:dyDescent="0.2">
      <c r="H933" s="5" t="s">
        <v>1796</v>
      </c>
      <c r="I933" s="5">
        <v>18.600000000000001</v>
      </c>
      <c r="J933" s="8">
        <v>119.78</v>
      </c>
      <c r="K933" s="10">
        <v>43.875458000000002</v>
      </c>
      <c r="L933" s="10">
        <v>8.7584</v>
      </c>
      <c r="M933" s="6">
        <v>13.676014</v>
      </c>
      <c r="N933" s="10">
        <v>10.17672</v>
      </c>
      <c r="O933" s="6">
        <v>11.77</v>
      </c>
      <c r="P933" s="10">
        <v>1.41832</v>
      </c>
      <c r="Q933" s="6">
        <v>3.2326055258999999</v>
      </c>
    </row>
    <row r="934" spans="8:17" x14ac:dyDescent="0.2">
      <c r="H934" s="5" t="s">
        <v>1797</v>
      </c>
      <c r="I934" s="5">
        <v>40.049999999999997</v>
      </c>
      <c r="J934" s="8">
        <v>201.85</v>
      </c>
      <c r="K934" s="10">
        <v>43.690475999999997</v>
      </c>
      <c r="L934" s="10">
        <v>6.048</v>
      </c>
      <c r="M934" s="6">
        <v>33.374668999999997</v>
      </c>
      <c r="N934" s="10">
        <v>6.048</v>
      </c>
      <c r="O934" s="6">
        <v>33.374668999999997</v>
      </c>
      <c r="P934" s="10">
        <v>0</v>
      </c>
      <c r="Q934" s="6">
        <v>0</v>
      </c>
    </row>
    <row r="935" spans="8:17" x14ac:dyDescent="0.2">
      <c r="H935" s="5" t="s">
        <v>1798</v>
      </c>
      <c r="I935" s="5">
        <v>22.29</v>
      </c>
      <c r="J935" s="8">
        <v>143.1</v>
      </c>
      <c r="K935" s="10">
        <v>43.628048999999997</v>
      </c>
      <c r="L935" s="10">
        <v>10.207800000000001</v>
      </c>
      <c r="M935" s="6">
        <v>14.018692</v>
      </c>
      <c r="N935" s="10">
        <v>13.116407000000001</v>
      </c>
      <c r="O935" s="6">
        <v>10.91</v>
      </c>
      <c r="P935" s="10">
        <v>2.9086069999999999</v>
      </c>
      <c r="Q935" s="6">
        <v>6.6668279866000004</v>
      </c>
    </row>
    <row r="936" spans="8:17" x14ac:dyDescent="0.2">
      <c r="H936" s="5" t="s">
        <v>1799</v>
      </c>
      <c r="I936" s="5">
        <v>44.26</v>
      </c>
      <c r="J936" s="8">
        <v>126.58</v>
      </c>
      <c r="K936" s="10">
        <v>43.498282000000003</v>
      </c>
      <c r="L936" s="10">
        <v>10.8108</v>
      </c>
      <c r="M936" s="6">
        <v>11.708662</v>
      </c>
      <c r="N936" s="10">
        <v>11.045375</v>
      </c>
      <c r="O936" s="6">
        <v>11.46</v>
      </c>
      <c r="P936" s="10">
        <v>0.23457500000000001</v>
      </c>
      <c r="Q936" s="6">
        <v>0.5392746759</v>
      </c>
    </row>
    <row r="937" spans="8:17" x14ac:dyDescent="0.2">
      <c r="H937" s="5" t="s">
        <v>1800</v>
      </c>
      <c r="I937" s="5">
        <v>12.5</v>
      </c>
      <c r="J937" s="8">
        <v>49.13</v>
      </c>
      <c r="K937" s="10">
        <v>43.477876000000002</v>
      </c>
      <c r="L937" s="10">
        <v>-0.98250000000000004</v>
      </c>
      <c r="M937" s="6">
        <v>-50.005088999999998</v>
      </c>
      <c r="N937" s="10">
        <v>-0.98250000000000004</v>
      </c>
      <c r="O937" s="6">
        <v>-50.005088999999998</v>
      </c>
      <c r="P937" s="10">
        <v>0</v>
      </c>
      <c r="Q937" s="6">
        <v>0</v>
      </c>
    </row>
    <row r="938" spans="8:17" x14ac:dyDescent="0.2">
      <c r="H938" s="5" t="s">
        <v>1801</v>
      </c>
      <c r="I938" s="5">
        <v>9.57</v>
      </c>
      <c r="J938" s="8">
        <v>387.98</v>
      </c>
      <c r="K938" s="10">
        <v>43.446809000000002</v>
      </c>
      <c r="L938" s="10">
        <v>8.5134000000000007</v>
      </c>
      <c r="M938" s="6">
        <v>45.572862000000001</v>
      </c>
      <c r="N938" s="10">
        <v>8.5134000000000007</v>
      </c>
      <c r="O938" s="6">
        <v>45.572862000000001</v>
      </c>
      <c r="P938" s="10">
        <v>0</v>
      </c>
      <c r="Q938" s="6">
        <v>0</v>
      </c>
    </row>
    <row r="939" spans="8:17" x14ac:dyDescent="0.2">
      <c r="H939" s="5" t="s">
        <v>1802</v>
      </c>
      <c r="I939" s="5">
        <v>8.8699999999999992</v>
      </c>
      <c r="J939" s="8">
        <v>425.75</v>
      </c>
      <c r="K939" s="10">
        <v>43.267276000000003</v>
      </c>
      <c r="L939" s="10">
        <v>23.04</v>
      </c>
      <c r="M939" s="6">
        <v>18.478732999999998</v>
      </c>
      <c r="N939" s="10">
        <v>23.04</v>
      </c>
      <c r="O939" s="6">
        <v>18.478732999999998</v>
      </c>
      <c r="P939" s="10">
        <v>0</v>
      </c>
      <c r="Q939" s="6">
        <v>0</v>
      </c>
    </row>
    <row r="940" spans="8:17" x14ac:dyDescent="0.2">
      <c r="H940" s="5" t="s">
        <v>1803</v>
      </c>
      <c r="I940" s="5">
        <v>10.24</v>
      </c>
      <c r="J940" s="8">
        <v>77</v>
      </c>
      <c r="K940" s="10">
        <v>42.777777999999998</v>
      </c>
      <c r="L940" s="10">
        <v>10.6784</v>
      </c>
      <c r="M940" s="6">
        <v>7.2108179999999997</v>
      </c>
      <c r="N940" s="10">
        <v>10.6784</v>
      </c>
      <c r="O940" s="6">
        <v>7.2108179999999997</v>
      </c>
      <c r="P940" s="10">
        <v>0</v>
      </c>
      <c r="Q940" s="6">
        <v>0</v>
      </c>
    </row>
    <row r="941" spans="8:17" x14ac:dyDescent="0.2">
      <c r="H941" s="5" t="s">
        <v>1804</v>
      </c>
      <c r="I941" s="5">
        <v>1.76</v>
      </c>
      <c r="J941" s="8">
        <v>39.340000000000003</v>
      </c>
      <c r="K941" s="10">
        <v>42.760869999999997</v>
      </c>
      <c r="L941" s="10">
        <v>-21.902999999999999</v>
      </c>
      <c r="M941" s="6">
        <v>-1.7961009999999999</v>
      </c>
      <c r="N941" s="10">
        <v>-21.902999999999999</v>
      </c>
      <c r="O941" s="6">
        <v>-1.7961009999999999</v>
      </c>
      <c r="P941" s="10">
        <v>0</v>
      </c>
      <c r="Q941" s="6">
        <v>0</v>
      </c>
    </row>
    <row r="942" spans="8:17" x14ac:dyDescent="0.2">
      <c r="H942" s="5" t="s">
        <v>1805</v>
      </c>
      <c r="I942" s="5">
        <v>19.100000000000001</v>
      </c>
      <c r="J942" s="8">
        <v>157.38</v>
      </c>
      <c r="K942" s="10">
        <v>42.650407000000001</v>
      </c>
      <c r="L942" s="10">
        <v>12.442399999999999</v>
      </c>
      <c r="M942" s="6">
        <v>12.648685</v>
      </c>
      <c r="N942" s="10">
        <v>12.442399999999999</v>
      </c>
      <c r="O942" s="6">
        <v>12.648685</v>
      </c>
      <c r="P942" s="10">
        <v>0</v>
      </c>
      <c r="Q942" s="6">
        <v>0</v>
      </c>
    </row>
    <row r="943" spans="8:17" x14ac:dyDescent="0.2">
      <c r="H943" s="5" t="s">
        <v>1806</v>
      </c>
      <c r="I943" s="5">
        <v>17.7</v>
      </c>
      <c r="J943" s="8">
        <v>392.06</v>
      </c>
      <c r="K943" s="10">
        <v>42.615217000000001</v>
      </c>
      <c r="L943" s="10">
        <v>42.970999999999997</v>
      </c>
      <c r="M943" s="6">
        <v>9.1238279999999996</v>
      </c>
      <c r="N943" s="10">
        <v>11.185734999999999</v>
      </c>
      <c r="O943" s="6">
        <v>35.049999999999997</v>
      </c>
      <c r="P943" s="10">
        <v>-31.785264999999999</v>
      </c>
      <c r="Q943" s="6">
        <v>-74.586655380300002</v>
      </c>
    </row>
    <row r="944" spans="8:17" x14ac:dyDescent="0.2">
      <c r="H944" s="5" t="s">
        <v>1807</v>
      </c>
      <c r="I944" s="5">
        <v>9.07</v>
      </c>
      <c r="J944" s="8">
        <v>588.07000000000005</v>
      </c>
      <c r="K944" s="10">
        <v>42.582911000000003</v>
      </c>
      <c r="L944" s="10">
        <v>61.597999999999999</v>
      </c>
      <c r="M944" s="6">
        <v>9.5469010000000001</v>
      </c>
      <c r="N944" s="10">
        <v>61.597999999999999</v>
      </c>
      <c r="O944" s="6">
        <v>9.5469010000000001</v>
      </c>
      <c r="P944" s="10">
        <v>0</v>
      </c>
      <c r="Q944" s="6">
        <v>0</v>
      </c>
    </row>
    <row r="945" spans="8:17" x14ac:dyDescent="0.2">
      <c r="H945" s="5" t="s">
        <v>1808</v>
      </c>
      <c r="I945" s="5">
        <v>21.89</v>
      </c>
      <c r="J945" s="8">
        <v>161.99</v>
      </c>
      <c r="K945" s="10">
        <v>42.405759000000003</v>
      </c>
      <c r="L945" s="10">
        <v>10.582000000000001</v>
      </c>
      <c r="M945" s="6">
        <v>15.308070000000001</v>
      </c>
      <c r="N945" s="10">
        <v>10.498379999999999</v>
      </c>
      <c r="O945" s="6">
        <v>15.43</v>
      </c>
      <c r="P945" s="10">
        <v>-8.362E-2</v>
      </c>
      <c r="Q945" s="6">
        <v>-0.1971907165</v>
      </c>
    </row>
    <row r="946" spans="8:17" x14ac:dyDescent="0.2">
      <c r="H946" s="5" t="s">
        <v>1809</v>
      </c>
      <c r="I946" s="5">
        <v>5.0199999999999996</v>
      </c>
      <c r="J946" s="8">
        <v>381.16</v>
      </c>
      <c r="K946" s="10">
        <v>41.656830999999997</v>
      </c>
      <c r="L946" s="10">
        <v>-2.2778999999999998</v>
      </c>
      <c r="M946" s="6">
        <v>-167.32955799999999</v>
      </c>
      <c r="N946" s="10">
        <v>-2.2778999999999998</v>
      </c>
      <c r="O946" s="6">
        <v>-167.32955799999999</v>
      </c>
      <c r="P946" s="10">
        <v>0</v>
      </c>
      <c r="Q946" s="6">
        <v>0</v>
      </c>
    </row>
    <row r="947" spans="8:17" x14ac:dyDescent="0.2">
      <c r="H947" s="5" t="s">
        <v>1810</v>
      </c>
      <c r="I947" s="5">
        <v>21.68</v>
      </c>
      <c r="J947" s="8">
        <v>462.33</v>
      </c>
      <c r="K947" s="10">
        <v>41.427419</v>
      </c>
      <c r="L947" s="10">
        <v>35.194499999999998</v>
      </c>
      <c r="M947" s="6">
        <v>13.136428</v>
      </c>
      <c r="N947" s="10">
        <v>35.194499999999998</v>
      </c>
      <c r="O947" s="6">
        <v>13.136428</v>
      </c>
      <c r="P947" s="10">
        <v>0</v>
      </c>
      <c r="Q947" s="6">
        <v>0</v>
      </c>
    </row>
    <row r="948" spans="8:17" x14ac:dyDescent="0.2">
      <c r="H948" s="5" t="s">
        <v>1811</v>
      </c>
      <c r="I948" s="5">
        <v>23.3</v>
      </c>
      <c r="J948" s="8">
        <v>305.7</v>
      </c>
      <c r="K948" s="10">
        <v>41.310811000000001</v>
      </c>
      <c r="L948" s="10">
        <v>39.2288</v>
      </c>
      <c r="M948" s="6">
        <v>7.7927439999999999</v>
      </c>
      <c r="N948" s="10">
        <v>39.2288</v>
      </c>
      <c r="O948" s="6">
        <v>7.7927439999999999</v>
      </c>
      <c r="P948" s="10">
        <v>0</v>
      </c>
      <c r="Q948" s="6">
        <v>0</v>
      </c>
    </row>
    <row r="949" spans="8:17" x14ac:dyDescent="0.2">
      <c r="H949" s="5" t="s">
        <v>1812</v>
      </c>
      <c r="I949" s="5">
        <v>10.56</v>
      </c>
      <c r="J949" s="8">
        <v>178.25</v>
      </c>
      <c r="K949" s="10">
        <v>40.977010999999997</v>
      </c>
      <c r="L949" s="10">
        <v>16.204799999999999</v>
      </c>
      <c r="M949" s="6">
        <v>10.999827</v>
      </c>
      <c r="N949" s="10">
        <v>16.204799999999999</v>
      </c>
      <c r="O949" s="6">
        <v>10.999827</v>
      </c>
      <c r="P949" s="10">
        <v>0</v>
      </c>
      <c r="Q949" s="6">
        <v>0</v>
      </c>
    </row>
    <row r="950" spans="8:17" x14ac:dyDescent="0.2">
      <c r="H950" s="5" t="s">
        <v>1813</v>
      </c>
      <c r="I950" s="5">
        <v>16.420000000000002</v>
      </c>
      <c r="J950" s="8">
        <v>426.76</v>
      </c>
      <c r="K950" s="10">
        <v>40.916587</v>
      </c>
      <c r="L950" s="10">
        <v>1.2995000000000001</v>
      </c>
      <c r="M950" s="6">
        <v>328.403232</v>
      </c>
      <c r="N950" s="10">
        <v>1.2995000000000001</v>
      </c>
      <c r="O950" s="6">
        <v>328.403232</v>
      </c>
      <c r="P950" s="10">
        <v>0</v>
      </c>
      <c r="Q950" s="6">
        <v>0</v>
      </c>
    </row>
    <row r="951" spans="8:17" x14ac:dyDescent="0.2">
      <c r="H951" s="5" t="s">
        <v>1814</v>
      </c>
      <c r="I951" s="5">
        <v>14.55</v>
      </c>
      <c r="J951" s="8">
        <v>603.95000000000005</v>
      </c>
      <c r="K951" s="10">
        <v>40.835023999999997</v>
      </c>
      <c r="L951" s="10">
        <v>82.189800000000005</v>
      </c>
      <c r="M951" s="6">
        <v>7.3482349999999999</v>
      </c>
      <c r="N951" s="10">
        <v>82.189800000000005</v>
      </c>
      <c r="O951" s="6">
        <v>7.3482349999999999</v>
      </c>
      <c r="P951" s="10">
        <v>0</v>
      </c>
      <c r="Q951" s="6">
        <v>0</v>
      </c>
    </row>
    <row r="952" spans="8:17" x14ac:dyDescent="0.2">
      <c r="H952" s="5" t="s">
        <v>1815</v>
      </c>
      <c r="I952" s="5">
        <v>9.18</v>
      </c>
      <c r="J952" s="8">
        <v>117.87</v>
      </c>
      <c r="K952" s="10">
        <v>40.785466999999997</v>
      </c>
      <c r="L952" s="10">
        <v>9.7584</v>
      </c>
      <c r="M952" s="6">
        <v>12.078823999999999</v>
      </c>
      <c r="N952" s="10">
        <v>9.7584</v>
      </c>
      <c r="O952" s="6">
        <v>12.078823999999999</v>
      </c>
      <c r="P952" s="10">
        <v>0</v>
      </c>
      <c r="Q952" s="6">
        <v>0</v>
      </c>
    </row>
    <row r="953" spans="8:17" x14ac:dyDescent="0.2">
      <c r="H953" s="5" t="s">
        <v>1816</v>
      </c>
      <c r="I953" s="5">
        <v>18.11</v>
      </c>
      <c r="J953" s="8">
        <v>290.56</v>
      </c>
      <c r="K953" s="10">
        <v>40.637762000000002</v>
      </c>
      <c r="L953" s="10">
        <v>14.596399999999999</v>
      </c>
      <c r="M953" s="6">
        <v>19.906278</v>
      </c>
      <c r="N953" s="10">
        <v>22.299309000000001</v>
      </c>
      <c r="O953" s="6">
        <v>13.03</v>
      </c>
      <c r="P953" s="10">
        <v>7.702909</v>
      </c>
      <c r="Q953" s="6">
        <v>18.955052793499998</v>
      </c>
    </row>
    <row r="954" spans="8:17" x14ac:dyDescent="0.2">
      <c r="H954" s="5" t="s">
        <v>1817</v>
      </c>
      <c r="I954" s="5">
        <v>28.99</v>
      </c>
      <c r="J954" s="8">
        <v>149.30000000000001</v>
      </c>
      <c r="K954" s="10">
        <v>40.351351000000001</v>
      </c>
      <c r="L954" s="10">
        <v>7.21</v>
      </c>
      <c r="M954" s="6">
        <v>20.707350999999999</v>
      </c>
      <c r="N954" s="10">
        <v>7.21</v>
      </c>
      <c r="O954" s="6">
        <v>20.707350999999999</v>
      </c>
      <c r="P954" s="10">
        <v>0</v>
      </c>
      <c r="Q954" s="6">
        <v>0</v>
      </c>
    </row>
    <row r="955" spans="8:17" x14ac:dyDescent="0.2">
      <c r="H955" s="5" t="s">
        <v>1818</v>
      </c>
      <c r="I955" s="5">
        <v>5.6</v>
      </c>
      <c r="J955" s="8">
        <v>90.55</v>
      </c>
      <c r="K955" s="10">
        <v>40.244444000000001</v>
      </c>
      <c r="L955" s="10">
        <v>-20.697600000000001</v>
      </c>
      <c r="M955" s="6">
        <v>-4.3749029999999998</v>
      </c>
      <c r="N955" s="10">
        <v>10.348571</v>
      </c>
      <c r="O955" s="6">
        <v>8.75</v>
      </c>
      <c r="P955" s="10">
        <v>31.046171000000001</v>
      </c>
      <c r="Q955" s="6">
        <v>77.143993058299998</v>
      </c>
    </row>
    <row r="956" spans="8:17" x14ac:dyDescent="0.2">
      <c r="H956" s="5" t="s">
        <v>1819</v>
      </c>
      <c r="I956" s="5">
        <v>13.87</v>
      </c>
      <c r="J956" s="8">
        <v>65.05</v>
      </c>
      <c r="K956" s="10">
        <v>39.907975</v>
      </c>
      <c r="L956" s="10">
        <v>3.3298999999999999</v>
      </c>
      <c r="M956" s="6">
        <v>19.535121</v>
      </c>
      <c r="N956" s="10">
        <v>3.3298999999999999</v>
      </c>
      <c r="O956" s="6">
        <v>19.535121</v>
      </c>
      <c r="P956" s="10">
        <v>0</v>
      </c>
      <c r="Q956" s="6">
        <v>0</v>
      </c>
    </row>
    <row r="957" spans="8:17" x14ac:dyDescent="0.2">
      <c r="H957" s="5" t="s">
        <v>1820</v>
      </c>
      <c r="I957" s="5">
        <v>12.55</v>
      </c>
      <c r="J957" s="8">
        <v>600.71</v>
      </c>
      <c r="K957" s="10">
        <v>39.677014999999997</v>
      </c>
      <c r="L957" s="10">
        <v>57.922699999999999</v>
      </c>
      <c r="M957" s="6">
        <v>10.370891</v>
      </c>
      <c r="N957" s="10">
        <v>57.922699999999999</v>
      </c>
      <c r="O957" s="6">
        <v>10.370891</v>
      </c>
      <c r="P957" s="10">
        <v>0</v>
      </c>
      <c r="Q957" s="6">
        <v>0</v>
      </c>
    </row>
    <row r="958" spans="8:17" x14ac:dyDescent="0.2">
      <c r="H958" s="5" t="s">
        <v>1821</v>
      </c>
      <c r="I958" s="5">
        <v>44.97</v>
      </c>
      <c r="J958" s="8">
        <v>88.59</v>
      </c>
      <c r="K958" s="10">
        <v>39.026432</v>
      </c>
      <c r="L958" s="10">
        <v>4.9840999999999998</v>
      </c>
      <c r="M958" s="6">
        <v>17.774522999999999</v>
      </c>
      <c r="N958" s="10">
        <v>4.9840999999999998</v>
      </c>
      <c r="O958" s="6">
        <v>17.774522999999999</v>
      </c>
      <c r="P958" s="10">
        <v>0</v>
      </c>
      <c r="Q958" s="6">
        <v>0</v>
      </c>
    </row>
    <row r="959" spans="8:17" x14ac:dyDescent="0.2">
      <c r="H959" s="5" t="s">
        <v>1822</v>
      </c>
      <c r="I959" s="5">
        <v>12.43</v>
      </c>
      <c r="J959" s="8">
        <v>181.12</v>
      </c>
      <c r="K959" s="10">
        <v>38.950538000000002</v>
      </c>
      <c r="L959" s="10">
        <v>18.3582</v>
      </c>
      <c r="M959" s="6">
        <v>9.8658909999999995</v>
      </c>
      <c r="N959" s="10">
        <v>19.227176</v>
      </c>
      <c r="O959" s="6">
        <v>9.42</v>
      </c>
      <c r="P959" s="10">
        <v>0.86897599999999997</v>
      </c>
      <c r="Q959" s="6">
        <v>2.2309736234000002</v>
      </c>
    </row>
    <row r="960" spans="8:17" x14ac:dyDescent="0.2">
      <c r="H960" s="5" t="s">
        <v>1823</v>
      </c>
      <c r="I960" s="5">
        <v>19.18</v>
      </c>
      <c r="J960" s="8">
        <v>141.16</v>
      </c>
      <c r="K960" s="10">
        <v>38.78022</v>
      </c>
      <c r="L960" s="10">
        <v>4.6368</v>
      </c>
      <c r="M960" s="6">
        <v>30.443408999999999</v>
      </c>
      <c r="N960" s="10">
        <v>4.6368</v>
      </c>
      <c r="O960" s="6">
        <v>30.443408999999999</v>
      </c>
      <c r="P960" s="10">
        <v>0</v>
      </c>
      <c r="Q960" s="6">
        <v>0</v>
      </c>
    </row>
    <row r="961" spans="8:17" x14ac:dyDescent="0.2">
      <c r="H961" s="5" t="s">
        <v>1824</v>
      </c>
      <c r="I961" s="5">
        <v>13.93</v>
      </c>
      <c r="J961" s="8">
        <v>571.16</v>
      </c>
      <c r="K961" s="10">
        <v>38.775289000000001</v>
      </c>
      <c r="L961" s="10">
        <v>45.1</v>
      </c>
      <c r="M961" s="6">
        <v>12.664301999999999</v>
      </c>
      <c r="N961" s="10">
        <v>45.1</v>
      </c>
      <c r="O961" s="6">
        <v>12.664301999999999</v>
      </c>
      <c r="P961" s="10">
        <v>0</v>
      </c>
      <c r="Q961" s="6">
        <v>0</v>
      </c>
    </row>
    <row r="962" spans="8:17" x14ac:dyDescent="0.2">
      <c r="H962" s="5" t="s">
        <v>1825</v>
      </c>
      <c r="I962" s="5">
        <v>8.4499999999999993</v>
      </c>
      <c r="J962" s="8">
        <v>525.54999999999995</v>
      </c>
      <c r="K962" s="10">
        <v>38.757375000000003</v>
      </c>
      <c r="L962" s="10">
        <v>26.123999999999999</v>
      </c>
      <c r="M962" s="6">
        <v>20.117515999999998</v>
      </c>
      <c r="N962" s="10">
        <v>26.123999999999999</v>
      </c>
      <c r="O962" s="6">
        <v>20.117515999999998</v>
      </c>
      <c r="P962" s="10">
        <v>0</v>
      </c>
      <c r="Q962" s="6">
        <v>0</v>
      </c>
    </row>
    <row r="963" spans="8:17" x14ac:dyDescent="0.2">
      <c r="H963" s="5" t="s">
        <v>1826</v>
      </c>
      <c r="I963" s="5">
        <v>25.71</v>
      </c>
      <c r="J963" s="8">
        <v>131.38</v>
      </c>
      <c r="K963" s="10">
        <v>38.755161999999999</v>
      </c>
      <c r="L963" s="10">
        <v>14.870100000000001</v>
      </c>
      <c r="M963" s="6">
        <v>8.8351790000000001</v>
      </c>
      <c r="N963" s="10">
        <v>14.870100000000001</v>
      </c>
      <c r="O963" s="6">
        <v>8.8351790000000001</v>
      </c>
      <c r="P963" s="10">
        <v>0</v>
      </c>
      <c r="Q963" s="6">
        <v>0</v>
      </c>
    </row>
    <row r="964" spans="8:17" x14ac:dyDescent="0.2">
      <c r="H964" s="5" t="s">
        <v>1827</v>
      </c>
      <c r="I964" s="5">
        <v>7.9</v>
      </c>
      <c r="J964" s="8">
        <v>921.06</v>
      </c>
      <c r="K964" s="10">
        <v>38.313643999999996</v>
      </c>
      <c r="L964" s="10">
        <v>83.944800000000001</v>
      </c>
      <c r="M964" s="6">
        <v>10.97221</v>
      </c>
      <c r="N964" s="10">
        <v>83.944800000000001</v>
      </c>
      <c r="O964" s="6">
        <v>10.97221</v>
      </c>
      <c r="P964" s="10">
        <v>0</v>
      </c>
      <c r="Q964" s="6">
        <v>0</v>
      </c>
    </row>
    <row r="965" spans="8:17" x14ac:dyDescent="0.2">
      <c r="H965" s="5" t="s">
        <v>1828</v>
      </c>
      <c r="I965" s="5">
        <v>0.8</v>
      </c>
      <c r="J965" s="8">
        <v>33.909999999999997</v>
      </c>
      <c r="K965" s="10">
        <v>38.101123999999999</v>
      </c>
      <c r="L965" s="10">
        <v>1.6956</v>
      </c>
      <c r="M965" s="6">
        <v>19.998819999999998</v>
      </c>
      <c r="N965" s="10">
        <v>1.6956</v>
      </c>
      <c r="O965" s="6">
        <v>19.998819999999998</v>
      </c>
      <c r="P965" s="10">
        <v>0</v>
      </c>
      <c r="Q965" s="6">
        <v>0</v>
      </c>
    </row>
    <row r="966" spans="8:17" x14ac:dyDescent="0.2">
      <c r="H966" s="5" t="s">
        <v>1829</v>
      </c>
      <c r="I966" s="5">
        <v>13.56</v>
      </c>
      <c r="J966" s="8">
        <v>587.86</v>
      </c>
      <c r="K966" s="10">
        <v>38</v>
      </c>
      <c r="L966" s="10">
        <v>39.881999999999998</v>
      </c>
      <c r="M966" s="6">
        <v>14.739983000000001</v>
      </c>
      <c r="N966" s="10">
        <v>39.881999999999998</v>
      </c>
      <c r="O966" s="6">
        <v>14.739983000000001</v>
      </c>
      <c r="P966" s="10">
        <v>0</v>
      </c>
      <c r="Q966" s="6">
        <v>0</v>
      </c>
    </row>
    <row r="967" spans="8:17" x14ac:dyDescent="0.2">
      <c r="H967" s="5" t="s">
        <v>1830</v>
      </c>
      <c r="I967" s="5">
        <v>11.31</v>
      </c>
      <c r="J967" s="8">
        <v>691.99</v>
      </c>
      <c r="K967" s="10">
        <v>37.793008999999998</v>
      </c>
      <c r="L967" s="10">
        <v>23.860199999999999</v>
      </c>
      <c r="M967" s="6">
        <v>29.001852</v>
      </c>
      <c r="N967" s="10">
        <v>23.860199999999999</v>
      </c>
      <c r="O967" s="6">
        <v>29.001852</v>
      </c>
      <c r="P967" s="10">
        <v>0</v>
      </c>
      <c r="Q967" s="6">
        <v>0</v>
      </c>
    </row>
    <row r="968" spans="8:17" x14ac:dyDescent="0.2">
      <c r="H968" s="5" t="s">
        <v>1831</v>
      </c>
      <c r="I968" s="5">
        <v>13.09</v>
      </c>
      <c r="J968" s="8">
        <v>1240</v>
      </c>
      <c r="K968" s="10">
        <v>37.450921000000001</v>
      </c>
      <c r="L968" s="10">
        <v>18.012</v>
      </c>
      <c r="M968" s="6">
        <v>68.842994000000004</v>
      </c>
      <c r="N968" s="10">
        <v>18.012</v>
      </c>
      <c r="O968" s="6">
        <v>68.842994000000004</v>
      </c>
      <c r="P968" s="10">
        <v>0</v>
      </c>
      <c r="Q968" s="6">
        <v>0</v>
      </c>
    </row>
    <row r="969" spans="8:17" x14ac:dyDescent="0.2">
      <c r="H969" s="5" t="s">
        <v>1832</v>
      </c>
      <c r="I969" s="5">
        <v>23.63</v>
      </c>
      <c r="J969" s="8">
        <v>76.09</v>
      </c>
      <c r="K969" s="10">
        <v>37.117072999999998</v>
      </c>
      <c r="L969" s="10">
        <v>8.8228000000000009</v>
      </c>
      <c r="M969" s="6">
        <v>8.6242459999999994</v>
      </c>
      <c r="N969" s="10">
        <v>8.8228000000000009</v>
      </c>
      <c r="O969" s="6">
        <v>8.6242459999999994</v>
      </c>
      <c r="P969" s="10">
        <v>0</v>
      </c>
      <c r="Q969" s="6">
        <v>0</v>
      </c>
    </row>
    <row r="970" spans="8:17" x14ac:dyDescent="0.2">
      <c r="H970" s="5" t="s">
        <v>1833</v>
      </c>
      <c r="I970" s="5">
        <v>14.26</v>
      </c>
      <c r="J970" s="8">
        <v>533.09</v>
      </c>
      <c r="K970" s="10">
        <v>36.714187000000003</v>
      </c>
      <c r="L970" s="10">
        <v>66.910200000000003</v>
      </c>
      <c r="M970" s="6">
        <v>7.9672460000000003</v>
      </c>
      <c r="N970" s="10">
        <v>66.910200000000003</v>
      </c>
      <c r="O970" s="6">
        <v>7.9672460000000003</v>
      </c>
      <c r="P970" s="10">
        <v>0</v>
      </c>
      <c r="Q970" s="6">
        <v>0</v>
      </c>
    </row>
    <row r="971" spans="8:17" x14ac:dyDescent="0.2">
      <c r="H971" s="5" t="s">
        <v>1834</v>
      </c>
      <c r="I971" s="5">
        <v>11.11</v>
      </c>
      <c r="J971" s="8">
        <v>493.19</v>
      </c>
      <c r="K971" s="10">
        <v>36.559674000000001</v>
      </c>
      <c r="L971" s="10">
        <v>48.385100000000001</v>
      </c>
      <c r="M971" s="6">
        <v>10.193014</v>
      </c>
      <c r="N971" s="10">
        <v>48.385100000000001</v>
      </c>
      <c r="O971" s="6">
        <v>10.193014</v>
      </c>
      <c r="P971" s="10">
        <v>0</v>
      </c>
      <c r="Q971" s="6">
        <v>0</v>
      </c>
    </row>
    <row r="972" spans="8:17" x14ac:dyDescent="0.2">
      <c r="H972" s="5" t="s">
        <v>1835</v>
      </c>
      <c r="I972" s="5">
        <v>14.2</v>
      </c>
      <c r="J972" s="8">
        <v>543.80999999999995</v>
      </c>
      <c r="K972" s="10">
        <v>36.546371000000001</v>
      </c>
      <c r="L972" s="10">
        <v>39.832000000000001</v>
      </c>
      <c r="M972" s="6">
        <v>13.652590999999999</v>
      </c>
      <c r="N972" s="10">
        <v>39.832000000000001</v>
      </c>
      <c r="O972" s="6">
        <v>13.652590999999999</v>
      </c>
      <c r="P972" s="10">
        <v>0</v>
      </c>
      <c r="Q972" s="6">
        <v>0</v>
      </c>
    </row>
    <row r="973" spans="8:17" x14ac:dyDescent="0.2">
      <c r="H973" s="5" t="s">
        <v>1836</v>
      </c>
      <c r="I973" s="5">
        <v>6.09</v>
      </c>
      <c r="J973" s="8">
        <v>1540</v>
      </c>
      <c r="K973" s="10">
        <v>36.492891</v>
      </c>
      <c r="L973" s="10">
        <v>73.468599999999995</v>
      </c>
      <c r="M973" s="6">
        <v>20.961335999999999</v>
      </c>
      <c r="N973" s="10">
        <v>73.468599999999995</v>
      </c>
      <c r="O973" s="6">
        <v>20.961335999999999</v>
      </c>
      <c r="P973" s="10">
        <v>0</v>
      </c>
      <c r="Q973" s="6">
        <v>0</v>
      </c>
    </row>
    <row r="974" spans="8:17" x14ac:dyDescent="0.2">
      <c r="H974" s="5" t="s">
        <v>1837</v>
      </c>
      <c r="I974" s="5">
        <v>12.58</v>
      </c>
      <c r="J974" s="8">
        <v>386.41</v>
      </c>
      <c r="K974" s="10">
        <v>36.453774000000003</v>
      </c>
      <c r="L974" s="10">
        <v>15.974399999999999</v>
      </c>
      <c r="M974" s="6">
        <v>24.189328</v>
      </c>
      <c r="N974" s="10">
        <v>15.974399999999999</v>
      </c>
      <c r="O974" s="6">
        <v>24.189328</v>
      </c>
      <c r="P974" s="10">
        <v>0</v>
      </c>
      <c r="Q974" s="6">
        <v>0</v>
      </c>
    </row>
    <row r="975" spans="8:17" x14ac:dyDescent="0.2">
      <c r="H975" s="5" t="s">
        <v>1838</v>
      </c>
      <c r="I975" s="5">
        <v>24.75</v>
      </c>
      <c r="J975" s="8">
        <v>113.85</v>
      </c>
      <c r="K975" s="10">
        <v>36.373801999999998</v>
      </c>
      <c r="L975" s="10">
        <v>9.9359999999999999</v>
      </c>
      <c r="M975" s="6">
        <v>11.458333</v>
      </c>
      <c r="N975" s="10">
        <v>9.9359999999999999</v>
      </c>
      <c r="O975" s="6">
        <v>11.458333</v>
      </c>
      <c r="P975" s="10">
        <v>0</v>
      </c>
      <c r="Q975" s="6">
        <v>0</v>
      </c>
    </row>
    <row r="976" spans="8:17" x14ac:dyDescent="0.2">
      <c r="H976" s="5" t="s">
        <v>1839</v>
      </c>
      <c r="I976" s="5">
        <v>32.75</v>
      </c>
      <c r="J976" s="8">
        <v>92.36</v>
      </c>
      <c r="K976" s="10">
        <v>36.219608000000001</v>
      </c>
      <c r="L976" s="10">
        <v>5.4143999999999997</v>
      </c>
      <c r="M976" s="6">
        <v>17.058215000000001</v>
      </c>
      <c r="N976" s="10">
        <v>5.4143999999999997</v>
      </c>
      <c r="O976" s="6">
        <v>17.058215000000001</v>
      </c>
      <c r="P976" s="10">
        <v>0</v>
      </c>
      <c r="Q976" s="6">
        <v>0</v>
      </c>
    </row>
    <row r="977" spans="8:17" x14ac:dyDescent="0.2">
      <c r="H977" s="5" t="s">
        <v>1840</v>
      </c>
      <c r="I977" s="5">
        <v>13.29</v>
      </c>
      <c r="J977" s="8">
        <v>503.64</v>
      </c>
      <c r="K977" s="10">
        <v>36.103225999999999</v>
      </c>
      <c r="L977" s="10">
        <v>56.470999999999997</v>
      </c>
      <c r="M977" s="6">
        <v>8.9185599999999994</v>
      </c>
      <c r="N977" s="10">
        <v>56.470999999999997</v>
      </c>
      <c r="O977" s="6">
        <v>8.9185599999999994</v>
      </c>
      <c r="P977" s="10">
        <v>0</v>
      </c>
      <c r="Q977" s="6">
        <v>0</v>
      </c>
    </row>
    <row r="978" spans="8:17" x14ac:dyDescent="0.2">
      <c r="H978" s="5" t="s">
        <v>1841</v>
      </c>
      <c r="I978" s="5">
        <v>9.11</v>
      </c>
      <c r="J978" s="8">
        <v>395.77</v>
      </c>
      <c r="K978" s="10">
        <v>35.783906000000002</v>
      </c>
      <c r="L978" s="10">
        <v>26.4984</v>
      </c>
      <c r="M978" s="6">
        <v>14.935619000000001</v>
      </c>
      <c r="N978" s="10">
        <v>26.4984</v>
      </c>
      <c r="O978" s="6">
        <v>14.935619000000001</v>
      </c>
      <c r="P978" s="10">
        <v>0</v>
      </c>
      <c r="Q978" s="6">
        <v>0</v>
      </c>
    </row>
    <row r="979" spans="8:17" x14ac:dyDescent="0.2">
      <c r="H979" s="5" t="s">
        <v>1842</v>
      </c>
      <c r="I979" s="5">
        <v>34.9</v>
      </c>
      <c r="J979" s="8">
        <v>154.61000000000001</v>
      </c>
      <c r="K979" s="10">
        <v>35.299087</v>
      </c>
      <c r="L979" s="10">
        <v>7.4424000000000001</v>
      </c>
      <c r="M979" s="6">
        <v>20.774213</v>
      </c>
      <c r="N979" s="10">
        <v>7.4424000000000001</v>
      </c>
      <c r="O979" s="6">
        <v>20.774213</v>
      </c>
      <c r="P979" s="10">
        <v>0</v>
      </c>
      <c r="Q979" s="6">
        <v>0</v>
      </c>
    </row>
    <row r="980" spans="8:17" x14ac:dyDescent="0.2">
      <c r="H980" s="5" t="s">
        <v>1843</v>
      </c>
      <c r="I980" s="5">
        <v>12.86</v>
      </c>
      <c r="J980" s="8">
        <v>262.86</v>
      </c>
      <c r="K980" s="10">
        <v>35.188755</v>
      </c>
      <c r="L980" s="10">
        <v>-3.6791999999999998</v>
      </c>
      <c r="M980" s="6">
        <v>-71.444879</v>
      </c>
      <c r="N980" s="10">
        <v>-3.6791999999999998</v>
      </c>
      <c r="O980" s="6">
        <v>-71.444879</v>
      </c>
      <c r="P980" s="10">
        <v>0</v>
      </c>
      <c r="Q980" s="6">
        <v>0</v>
      </c>
    </row>
    <row r="981" spans="8:17" x14ac:dyDescent="0.2">
      <c r="H981" s="5" t="s">
        <v>1844</v>
      </c>
      <c r="I981" s="5">
        <v>6.95</v>
      </c>
      <c r="J981" s="8">
        <v>94.69</v>
      </c>
      <c r="K981" s="10">
        <v>34.684981999999998</v>
      </c>
      <c r="L981" s="10">
        <v>-16.901199999999999</v>
      </c>
      <c r="M981" s="6">
        <v>-5.6025609999999997</v>
      </c>
      <c r="N981" s="10">
        <v>13.488604</v>
      </c>
      <c r="O981" s="6">
        <v>7.02</v>
      </c>
      <c r="P981" s="10">
        <v>30.389804000000002</v>
      </c>
      <c r="Q981" s="6">
        <v>87.616606704899993</v>
      </c>
    </row>
    <row r="982" spans="8:17" x14ac:dyDescent="0.2">
      <c r="H982" s="5" t="s">
        <v>1845</v>
      </c>
      <c r="I982" s="5">
        <v>15.36</v>
      </c>
      <c r="J982" s="8">
        <v>530.30999999999995</v>
      </c>
      <c r="K982" s="10">
        <v>34.458089999999999</v>
      </c>
      <c r="L982" s="10">
        <v>31.4223</v>
      </c>
      <c r="M982" s="6">
        <v>16.876868000000002</v>
      </c>
      <c r="N982" s="10">
        <v>31.4223</v>
      </c>
      <c r="O982" s="6">
        <v>16.876868000000002</v>
      </c>
      <c r="P982" s="10">
        <v>0</v>
      </c>
      <c r="Q982" s="6">
        <v>0</v>
      </c>
    </row>
    <row r="983" spans="8:17" x14ac:dyDescent="0.2">
      <c r="H983" s="5" t="s">
        <v>1846</v>
      </c>
      <c r="I983" s="5">
        <v>36.07</v>
      </c>
      <c r="J983" s="8">
        <v>94.14</v>
      </c>
      <c r="K983" s="10">
        <v>34.357664</v>
      </c>
      <c r="L983" s="10">
        <v>6.2640000000000002</v>
      </c>
      <c r="M983" s="6">
        <v>15.028736</v>
      </c>
      <c r="N983" s="10">
        <v>6.2640000000000002</v>
      </c>
      <c r="O983" s="6">
        <v>15.028736</v>
      </c>
      <c r="P983" s="10">
        <v>0</v>
      </c>
      <c r="Q983" s="6">
        <v>0</v>
      </c>
    </row>
    <row r="984" spans="8:17" x14ac:dyDescent="0.2">
      <c r="H984" s="5" t="s">
        <v>1847</v>
      </c>
      <c r="I984" s="5">
        <v>14.27</v>
      </c>
      <c r="J984" s="8">
        <v>490.97</v>
      </c>
      <c r="K984" s="10">
        <v>34.333565999999998</v>
      </c>
      <c r="L984" s="10">
        <v>40.259700000000002</v>
      </c>
      <c r="M984" s="6">
        <v>12.195073000000001</v>
      </c>
      <c r="N984" s="10">
        <v>40.259700000000002</v>
      </c>
      <c r="O984" s="6">
        <v>12.195073000000001</v>
      </c>
      <c r="P984" s="10">
        <v>0</v>
      </c>
      <c r="Q984" s="6">
        <v>0</v>
      </c>
    </row>
    <row r="985" spans="8:17" x14ac:dyDescent="0.2">
      <c r="H985" s="5" t="s">
        <v>1848</v>
      </c>
      <c r="I985" s="5">
        <v>13.03</v>
      </c>
      <c r="J985" s="8">
        <v>515.80999999999995</v>
      </c>
      <c r="K985" s="10">
        <v>34.046864999999997</v>
      </c>
      <c r="L985" s="10">
        <v>45.528500000000001</v>
      </c>
      <c r="M985" s="6">
        <v>11.329387000000001</v>
      </c>
      <c r="N985" s="10">
        <v>45.528500000000001</v>
      </c>
      <c r="O985" s="6">
        <v>11.329387000000001</v>
      </c>
      <c r="P985" s="10">
        <v>0</v>
      </c>
      <c r="Q985" s="6">
        <v>0</v>
      </c>
    </row>
    <row r="986" spans="8:17" x14ac:dyDescent="0.2">
      <c r="H986" s="5" t="s">
        <v>1849</v>
      </c>
      <c r="I986" s="5">
        <v>22.2</v>
      </c>
      <c r="J986" s="8">
        <v>127.65</v>
      </c>
      <c r="K986" s="10">
        <v>33.592104999999997</v>
      </c>
      <c r="L986" s="10">
        <v>6.6124999999999998</v>
      </c>
      <c r="M986" s="6">
        <v>19.304348000000001</v>
      </c>
      <c r="N986" s="10">
        <v>6.6124999999999998</v>
      </c>
      <c r="O986" s="6">
        <v>19.304348000000001</v>
      </c>
      <c r="P986" s="10">
        <v>0</v>
      </c>
      <c r="Q986" s="6">
        <v>0</v>
      </c>
    </row>
    <row r="987" spans="8:17" x14ac:dyDescent="0.2">
      <c r="H987" s="5" t="s">
        <v>1850</v>
      </c>
      <c r="I987" s="5">
        <v>12.49</v>
      </c>
      <c r="J987" s="8">
        <v>1870</v>
      </c>
      <c r="K987" s="10">
        <v>33.404786999999999</v>
      </c>
      <c r="L987" s="10">
        <v>164.78</v>
      </c>
      <c r="M987" s="6">
        <v>11.348464999999999</v>
      </c>
      <c r="N987" s="10">
        <v>164.78</v>
      </c>
      <c r="O987" s="6">
        <v>11.348464999999999</v>
      </c>
      <c r="P987" s="10">
        <v>0</v>
      </c>
      <c r="Q987" s="6">
        <v>0</v>
      </c>
    </row>
    <row r="988" spans="8:17" x14ac:dyDescent="0.2">
      <c r="H988" s="5" t="s">
        <v>1851</v>
      </c>
      <c r="I988" s="5">
        <v>5.39</v>
      </c>
      <c r="J988" s="8">
        <v>557.14</v>
      </c>
      <c r="K988" s="10">
        <v>33.103980999999997</v>
      </c>
      <c r="L988" s="10">
        <v>21.707699999999999</v>
      </c>
      <c r="M988" s="6">
        <v>25.665547</v>
      </c>
      <c r="N988" s="10">
        <v>21.707699999999999</v>
      </c>
      <c r="O988" s="6">
        <v>25.665547</v>
      </c>
      <c r="P988" s="10">
        <v>0</v>
      </c>
      <c r="Q988" s="6">
        <v>0</v>
      </c>
    </row>
    <row r="989" spans="8:17" x14ac:dyDescent="0.2">
      <c r="H989" s="5" t="s">
        <v>1852</v>
      </c>
      <c r="I989" s="5">
        <v>15.05</v>
      </c>
      <c r="J989" s="8">
        <v>462.22</v>
      </c>
      <c r="K989" s="10">
        <v>32.828125</v>
      </c>
      <c r="L989" s="10">
        <v>35.623600000000003</v>
      </c>
      <c r="M989" s="6">
        <v>12.975106</v>
      </c>
      <c r="N989" s="10">
        <v>35.623600000000003</v>
      </c>
      <c r="O989" s="6">
        <v>12.975106</v>
      </c>
      <c r="P989" s="10">
        <v>0</v>
      </c>
      <c r="Q989" s="6">
        <v>0</v>
      </c>
    </row>
    <row r="990" spans="8:17" x14ac:dyDescent="0.2">
      <c r="H990" s="5" t="s">
        <v>1853</v>
      </c>
      <c r="I990" s="5">
        <v>13.73</v>
      </c>
      <c r="J990" s="8">
        <v>73.48</v>
      </c>
      <c r="K990" s="10">
        <v>32.657778</v>
      </c>
      <c r="L990" s="10">
        <v>9.8975000000000009</v>
      </c>
      <c r="M990" s="6">
        <v>7.4240969999999997</v>
      </c>
      <c r="N990" s="10">
        <v>9.8975000000000009</v>
      </c>
      <c r="O990" s="6">
        <v>7.4240969999999997</v>
      </c>
      <c r="P990" s="10">
        <v>0</v>
      </c>
      <c r="Q990" s="6">
        <v>0</v>
      </c>
    </row>
    <row r="991" spans="8:17" x14ac:dyDescent="0.2">
      <c r="H991" s="5" t="s">
        <v>1854</v>
      </c>
      <c r="I991" s="5">
        <v>12.52</v>
      </c>
      <c r="J991" s="8">
        <v>413.58</v>
      </c>
      <c r="K991" s="10">
        <v>32.185214000000002</v>
      </c>
      <c r="L991" s="10">
        <v>33.360300000000002</v>
      </c>
      <c r="M991" s="6">
        <v>12.397371</v>
      </c>
      <c r="N991" s="10">
        <v>33.360300000000002</v>
      </c>
      <c r="O991" s="6">
        <v>12.397371</v>
      </c>
      <c r="P991" s="10">
        <v>0</v>
      </c>
      <c r="Q991" s="6">
        <v>0</v>
      </c>
    </row>
    <row r="992" spans="8:17" x14ac:dyDescent="0.2">
      <c r="H992" s="5" t="s">
        <v>1855</v>
      </c>
      <c r="I992" s="5">
        <v>21.12</v>
      </c>
      <c r="J992" s="8">
        <v>105.39</v>
      </c>
      <c r="K992" s="10">
        <v>31.839879</v>
      </c>
      <c r="L992" s="10">
        <v>9.4311000000000007</v>
      </c>
      <c r="M992" s="6">
        <v>11.17473</v>
      </c>
      <c r="N992" s="10">
        <v>9.4311000000000007</v>
      </c>
      <c r="O992" s="6">
        <v>11.17473</v>
      </c>
      <c r="P992" s="10">
        <v>0</v>
      </c>
      <c r="Q992" s="6">
        <v>0</v>
      </c>
    </row>
    <row r="993" spans="8:17" x14ac:dyDescent="0.2">
      <c r="H993" s="5" t="s">
        <v>1856</v>
      </c>
      <c r="I993" s="5">
        <v>74.010000000000005</v>
      </c>
      <c r="J993" s="8">
        <v>870.36</v>
      </c>
      <c r="K993" s="10">
        <v>31.799780999999999</v>
      </c>
      <c r="L993" s="10">
        <v>16.699200000000001</v>
      </c>
      <c r="M993" s="6">
        <v>52.119861999999998</v>
      </c>
      <c r="N993" s="10">
        <v>47.508733999999997</v>
      </c>
      <c r="O993" s="6">
        <v>18.32</v>
      </c>
      <c r="P993" s="10">
        <v>30.809533999999999</v>
      </c>
      <c r="Q993" s="6">
        <v>96.885993761400002</v>
      </c>
    </row>
    <row r="994" spans="8:17" x14ac:dyDescent="0.2">
      <c r="H994" s="5" t="s">
        <v>1857</v>
      </c>
      <c r="I994" s="5">
        <v>63.5</v>
      </c>
      <c r="J994" s="8">
        <v>212.09</v>
      </c>
      <c r="K994" s="10">
        <v>31.702541</v>
      </c>
      <c r="L994" s="10">
        <v>10.4208</v>
      </c>
      <c r="M994" s="6">
        <v>20.352564000000001</v>
      </c>
      <c r="N994" s="10">
        <v>10.4208</v>
      </c>
      <c r="O994" s="6">
        <v>20.352564000000001</v>
      </c>
      <c r="P994" s="10">
        <v>0</v>
      </c>
      <c r="Q994" s="6">
        <v>0</v>
      </c>
    </row>
    <row r="995" spans="8:17" x14ac:dyDescent="0.2">
      <c r="H995" s="5" t="s">
        <v>1858</v>
      </c>
      <c r="I995" s="5">
        <v>15.57</v>
      </c>
      <c r="J995" s="8">
        <v>1650</v>
      </c>
      <c r="K995" s="10">
        <v>31.428571000000002</v>
      </c>
      <c r="L995" s="10">
        <v>204.9804</v>
      </c>
      <c r="M995" s="6">
        <v>8.04955</v>
      </c>
      <c r="N995" s="10">
        <v>204.9804</v>
      </c>
      <c r="O995" s="6">
        <v>8.04955</v>
      </c>
      <c r="P995" s="10">
        <v>0</v>
      </c>
      <c r="Q995" s="6">
        <v>0</v>
      </c>
    </row>
    <row r="996" spans="8:17" x14ac:dyDescent="0.2">
      <c r="H996" s="5" t="s">
        <v>1859</v>
      </c>
      <c r="I996" s="5">
        <v>6.25</v>
      </c>
      <c r="J996" s="8">
        <v>33.19</v>
      </c>
      <c r="K996" s="10">
        <v>31.311321</v>
      </c>
      <c r="L996" s="10">
        <v>-1.2213000000000001</v>
      </c>
      <c r="M996" s="6">
        <v>-27.17596</v>
      </c>
      <c r="N996" s="10">
        <v>-1.2213000000000001</v>
      </c>
      <c r="O996" s="6">
        <v>-27.17596</v>
      </c>
      <c r="P996" s="10">
        <v>0</v>
      </c>
      <c r="Q996" s="6">
        <v>0</v>
      </c>
    </row>
    <row r="997" spans="8:17" x14ac:dyDescent="0.2">
      <c r="H997" s="5" t="s">
        <v>1860</v>
      </c>
      <c r="I997" s="5">
        <v>14.3</v>
      </c>
      <c r="J997" s="8">
        <v>431.2</v>
      </c>
      <c r="K997" s="10">
        <v>31.269036</v>
      </c>
      <c r="L997" s="10">
        <v>39.195</v>
      </c>
      <c r="M997" s="6">
        <v>11.001403</v>
      </c>
      <c r="N997" s="10">
        <v>39.195</v>
      </c>
      <c r="O997" s="6">
        <v>11.001403</v>
      </c>
      <c r="P997" s="10">
        <v>0</v>
      </c>
      <c r="Q997" s="6">
        <v>0</v>
      </c>
    </row>
    <row r="998" spans="8:17" x14ac:dyDescent="0.2">
      <c r="H998" s="5" t="s">
        <v>1861</v>
      </c>
      <c r="I998" s="5">
        <v>11.37</v>
      </c>
      <c r="J998" s="8">
        <v>449.13</v>
      </c>
      <c r="K998" s="10">
        <v>31.146325000000001</v>
      </c>
      <c r="L998" s="10">
        <v>34.76</v>
      </c>
      <c r="M998" s="6">
        <v>12.920885999999999</v>
      </c>
      <c r="N998" s="10">
        <v>34.76</v>
      </c>
      <c r="O998" s="6">
        <v>12.920885999999999</v>
      </c>
      <c r="P998" s="10">
        <v>0</v>
      </c>
      <c r="Q998" s="6">
        <v>0</v>
      </c>
    </row>
    <row r="999" spans="8:17" x14ac:dyDescent="0.2">
      <c r="H999" s="5" t="s">
        <v>1862</v>
      </c>
      <c r="I999" s="5">
        <v>9.2100000000000009</v>
      </c>
      <c r="J999" s="8">
        <v>269.22000000000003</v>
      </c>
      <c r="K999" s="10">
        <v>30.593181999999999</v>
      </c>
      <c r="L999" s="10">
        <v>4.9691000000000001</v>
      </c>
      <c r="M999" s="6">
        <v>54.178825000000003</v>
      </c>
      <c r="N999" s="10">
        <v>4.9691000000000001</v>
      </c>
      <c r="O999" s="6">
        <v>54.178825000000003</v>
      </c>
      <c r="P999" s="10">
        <v>0</v>
      </c>
      <c r="Q999" s="6">
        <v>0</v>
      </c>
    </row>
    <row r="1000" spans="8:17" x14ac:dyDescent="0.2">
      <c r="H1000" s="5" t="s">
        <v>1863</v>
      </c>
      <c r="I1000" s="5">
        <v>46.2</v>
      </c>
      <c r="J1000" s="8">
        <v>164.93</v>
      </c>
      <c r="K1000" s="10">
        <v>30.373849</v>
      </c>
      <c r="L1000" s="10">
        <v>9.3890999999999991</v>
      </c>
      <c r="M1000" s="6">
        <v>17.566113999999999</v>
      </c>
      <c r="N1000" s="10">
        <v>9.3890999999999991</v>
      </c>
      <c r="O1000" s="6">
        <v>17.566113999999999</v>
      </c>
      <c r="P1000" s="10">
        <v>0</v>
      </c>
      <c r="Q1000" s="6">
        <v>0</v>
      </c>
    </row>
    <row r="1001" spans="8:17" x14ac:dyDescent="0.2">
      <c r="H1001" s="5" t="s">
        <v>1864</v>
      </c>
      <c r="I1001" s="5">
        <v>14.95</v>
      </c>
      <c r="J1001" s="8">
        <v>232.82</v>
      </c>
      <c r="K1001" s="10">
        <v>30.315104000000002</v>
      </c>
      <c r="L1001" s="10">
        <v>8.7192000000000007</v>
      </c>
      <c r="M1001" s="6">
        <v>26.701991</v>
      </c>
      <c r="N1001" s="10">
        <v>8.7192000000000007</v>
      </c>
      <c r="O1001" s="6">
        <v>26.701991</v>
      </c>
      <c r="P1001" s="10">
        <v>0</v>
      </c>
      <c r="Q1001" s="6">
        <v>0</v>
      </c>
    </row>
    <row r="1002" spans="8:17" x14ac:dyDescent="0.2">
      <c r="H1002" s="5" t="s">
        <v>1865</v>
      </c>
      <c r="I1002" s="5">
        <v>16.79</v>
      </c>
      <c r="J1002" s="8">
        <v>337.82</v>
      </c>
      <c r="K1002" s="10">
        <v>30.135593</v>
      </c>
      <c r="L1002" s="10">
        <v>28.570399999999999</v>
      </c>
      <c r="M1002" s="6">
        <v>11.824126</v>
      </c>
      <c r="N1002" s="10">
        <v>28.570399999999999</v>
      </c>
      <c r="O1002" s="6">
        <v>11.824126</v>
      </c>
      <c r="P1002" s="10">
        <v>0</v>
      </c>
      <c r="Q1002" s="6">
        <v>0</v>
      </c>
    </row>
    <row r="1003" spans="8:17" x14ac:dyDescent="0.2">
      <c r="H1003" s="5" t="s">
        <v>1866</v>
      </c>
      <c r="I1003" s="5">
        <v>14.07</v>
      </c>
      <c r="J1003" s="8">
        <v>434.08</v>
      </c>
      <c r="K1003" s="10">
        <v>29.936551999999999</v>
      </c>
      <c r="L1003" s="10">
        <v>49.976999999999997</v>
      </c>
      <c r="M1003" s="6">
        <v>8.6855949999999993</v>
      </c>
      <c r="N1003" s="10">
        <v>49.976999999999997</v>
      </c>
      <c r="O1003" s="6">
        <v>8.6855949999999993</v>
      </c>
      <c r="P1003" s="10">
        <v>0</v>
      </c>
      <c r="Q1003" s="6">
        <v>0</v>
      </c>
    </row>
    <row r="1004" spans="8:17" x14ac:dyDescent="0.2">
      <c r="H1004" s="5" t="s">
        <v>1867</v>
      </c>
      <c r="I1004" s="5">
        <v>13.55</v>
      </c>
      <c r="J1004" s="8">
        <v>1410</v>
      </c>
      <c r="K1004" s="10">
        <v>29.547360000000001</v>
      </c>
      <c r="L1004" s="10">
        <v>41.488</v>
      </c>
      <c r="M1004" s="6">
        <v>33.985731000000001</v>
      </c>
      <c r="N1004" s="10">
        <v>41.488</v>
      </c>
      <c r="O1004" s="6">
        <v>33.985731000000001</v>
      </c>
      <c r="P1004" s="10">
        <v>0</v>
      </c>
      <c r="Q1004" s="6">
        <v>0</v>
      </c>
    </row>
    <row r="1005" spans="8:17" x14ac:dyDescent="0.2">
      <c r="H1005" s="5" t="s">
        <v>1868</v>
      </c>
      <c r="I1005" s="5">
        <v>13.53</v>
      </c>
      <c r="J1005" s="8">
        <v>431.65</v>
      </c>
      <c r="K1005" s="10">
        <v>29.544832</v>
      </c>
      <c r="L1005" s="10">
        <v>36.685000000000002</v>
      </c>
      <c r="M1005" s="6">
        <v>11.766389999999999</v>
      </c>
      <c r="N1005" s="10">
        <v>36.685000000000002</v>
      </c>
      <c r="O1005" s="6">
        <v>11.766389999999999</v>
      </c>
      <c r="P1005" s="10">
        <v>0</v>
      </c>
      <c r="Q1005" s="6">
        <v>0</v>
      </c>
    </row>
    <row r="1006" spans="8:17" x14ac:dyDescent="0.2">
      <c r="H1006" s="5" t="s">
        <v>1869</v>
      </c>
      <c r="I1006" s="5">
        <v>15.28</v>
      </c>
      <c r="J1006" s="8">
        <v>66.930000000000007</v>
      </c>
      <c r="K1006" s="10">
        <v>29.355263000000001</v>
      </c>
      <c r="L1006" s="10">
        <v>5.5625999999999998</v>
      </c>
      <c r="M1006" s="6">
        <v>12.032143</v>
      </c>
      <c r="N1006" s="10">
        <v>5.5625999999999998</v>
      </c>
      <c r="O1006" s="6">
        <v>12.032143</v>
      </c>
      <c r="P1006" s="10">
        <v>0</v>
      </c>
      <c r="Q1006" s="6">
        <v>0</v>
      </c>
    </row>
    <row r="1007" spans="8:17" x14ac:dyDescent="0.2">
      <c r="H1007" s="5" t="s">
        <v>1870</v>
      </c>
      <c r="I1007" s="5">
        <v>14.03</v>
      </c>
      <c r="J1007" s="8">
        <v>414.98</v>
      </c>
      <c r="K1007" s="10">
        <v>29.285814999999999</v>
      </c>
      <c r="L1007" s="10">
        <v>37.862400000000001</v>
      </c>
      <c r="M1007" s="6">
        <v>10.960214000000001</v>
      </c>
      <c r="N1007" s="10">
        <v>37.862400000000001</v>
      </c>
      <c r="O1007" s="6">
        <v>10.960214000000001</v>
      </c>
      <c r="P1007" s="10">
        <v>0</v>
      </c>
      <c r="Q1007" s="6">
        <v>0</v>
      </c>
    </row>
    <row r="1008" spans="8:17" x14ac:dyDescent="0.2">
      <c r="H1008" s="5" t="s">
        <v>1871</v>
      </c>
      <c r="I1008" s="5">
        <v>14.89</v>
      </c>
      <c r="J1008" s="8">
        <v>536.64</v>
      </c>
      <c r="K1008" s="10">
        <v>29.086179000000001</v>
      </c>
      <c r="L1008" s="10">
        <v>28.471599999999999</v>
      </c>
      <c r="M1008" s="6">
        <v>18.848255999999999</v>
      </c>
      <c r="N1008" s="10">
        <v>28.471599999999999</v>
      </c>
      <c r="O1008" s="6">
        <v>18.848255999999999</v>
      </c>
      <c r="P1008" s="10">
        <v>0</v>
      </c>
      <c r="Q1008" s="6">
        <v>0</v>
      </c>
    </row>
    <row r="1009" spans="8:17" x14ac:dyDescent="0.2">
      <c r="H1009" s="5" t="s">
        <v>1872</v>
      </c>
      <c r="I1009" s="5">
        <v>12.19</v>
      </c>
      <c r="J1009" s="8">
        <v>325.44</v>
      </c>
      <c r="K1009" s="10">
        <v>29.005348000000001</v>
      </c>
      <c r="L1009" s="10">
        <v>10.146000000000001</v>
      </c>
      <c r="M1009" s="6">
        <v>32.075695000000003</v>
      </c>
      <c r="N1009" s="10">
        <v>10.146000000000001</v>
      </c>
      <c r="O1009" s="6">
        <v>32.075695000000003</v>
      </c>
      <c r="P1009" s="10">
        <v>0</v>
      </c>
      <c r="Q1009" s="6">
        <v>0</v>
      </c>
    </row>
    <row r="1010" spans="8:17" x14ac:dyDescent="0.2">
      <c r="H1010" s="5" t="s">
        <v>1873</v>
      </c>
      <c r="I1010" s="5">
        <v>20.7</v>
      </c>
      <c r="J1010" s="8">
        <v>78.45</v>
      </c>
      <c r="K1010" s="10">
        <v>28.948339000000001</v>
      </c>
      <c r="L1010" s="10">
        <v>6.8220000000000001</v>
      </c>
      <c r="M1010" s="6">
        <v>11.499560000000001</v>
      </c>
      <c r="N1010" s="10">
        <v>6.8220000000000001</v>
      </c>
      <c r="O1010" s="6">
        <v>11.499560000000001</v>
      </c>
      <c r="P1010" s="10">
        <v>0</v>
      </c>
      <c r="Q1010" s="6">
        <v>0</v>
      </c>
    </row>
    <row r="1011" spans="8:17" x14ac:dyDescent="0.2">
      <c r="H1011" s="5" t="s">
        <v>1874</v>
      </c>
      <c r="I1011" s="5">
        <v>12.63</v>
      </c>
      <c r="J1011" s="8">
        <v>78.430000000000007</v>
      </c>
      <c r="K1011" s="10">
        <v>28.940958999999999</v>
      </c>
      <c r="L1011" s="10">
        <v>5.8994999999999997</v>
      </c>
      <c r="M1011" s="6">
        <v>13.294347</v>
      </c>
      <c r="N1011" s="10">
        <v>5.8994999999999997</v>
      </c>
      <c r="O1011" s="6">
        <v>13.294347</v>
      </c>
      <c r="P1011" s="10">
        <v>0</v>
      </c>
      <c r="Q1011" s="6">
        <v>0</v>
      </c>
    </row>
    <row r="1012" spans="8:17" x14ac:dyDescent="0.2">
      <c r="H1012" s="5" t="s">
        <v>1875</v>
      </c>
      <c r="I1012" s="5">
        <v>9.17</v>
      </c>
      <c r="J1012" s="8">
        <v>162.54</v>
      </c>
      <c r="K1012" s="10">
        <v>28.666667</v>
      </c>
      <c r="L1012" s="10">
        <v>10.815300000000001</v>
      </c>
      <c r="M1012" s="6">
        <v>15.028708999999999</v>
      </c>
      <c r="N1012" s="10">
        <v>12.758241999999999</v>
      </c>
      <c r="O1012" s="6">
        <v>12.74</v>
      </c>
      <c r="P1012" s="10">
        <v>1.9429419999999999</v>
      </c>
      <c r="Q1012" s="6">
        <v>6.7777038078</v>
      </c>
    </row>
    <row r="1013" spans="8:17" x14ac:dyDescent="0.2">
      <c r="H1013" s="5" t="s">
        <v>1876</v>
      </c>
      <c r="I1013" s="5">
        <v>13.6</v>
      </c>
      <c r="J1013" s="8">
        <v>423.4</v>
      </c>
      <c r="K1013" s="10">
        <v>28.646820000000002</v>
      </c>
      <c r="L1013" s="10">
        <v>48.874099999999999</v>
      </c>
      <c r="M1013" s="6">
        <v>8.6630749999999992</v>
      </c>
      <c r="N1013" s="10">
        <v>48.874099999999999</v>
      </c>
      <c r="O1013" s="6">
        <v>8.6630749999999992</v>
      </c>
      <c r="P1013" s="10">
        <v>0</v>
      </c>
      <c r="Q1013" s="6">
        <v>0</v>
      </c>
    </row>
    <row r="1014" spans="8:17" x14ac:dyDescent="0.2">
      <c r="H1014" s="5" t="s">
        <v>1877</v>
      </c>
      <c r="I1014" s="5">
        <v>14.94</v>
      </c>
      <c r="J1014" s="8">
        <v>216.09</v>
      </c>
      <c r="K1014" s="10">
        <v>28.621192000000001</v>
      </c>
      <c r="L1014" s="10">
        <v>11.423400000000001</v>
      </c>
      <c r="M1014" s="6">
        <v>18.916435</v>
      </c>
      <c r="N1014" s="10">
        <v>11.423400000000001</v>
      </c>
      <c r="O1014" s="6">
        <v>18.916435</v>
      </c>
      <c r="P1014" s="10">
        <v>0</v>
      </c>
      <c r="Q1014" s="6">
        <v>0</v>
      </c>
    </row>
    <row r="1015" spans="8:17" x14ac:dyDescent="0.2">
      <c r="H1015" s="5" t="s">
        <v>1878</v>
      </c>
      <c r="I1015" s="5">
        <v>11.64</v>
      </c>
      <c r="J1015" s="8">
        <v>335.57</v>
      </c>
      <c r="K1015" s="10">
        <v>28.583475</v>
      </c>
      <c r="L1015" s="10">
        <v>23.928899999999999</v>
      </c>
      <c r="M1015" s="6">
        <v>14.023628</v>
      </c>
      <c r="N1015" s="10">
        <v>23.928899999999999</v>
      </c>
      <c r="O1015" s="6">
        <v>14.023628</v>
      </c>
      <c r="P1015" s="10">
        <v>0</v>
      </c>
      <c r="Q1015" s="6">
        <v>0</v>
      </c>
    </row>
    <row r="1016" spans="8:17" x14ac:dyDescent="0.2">
      <c r="H1016" s="5" t="s">
        <v>1879</v>
      </c>
      <c r="I1016" s="5">
        <v>15.45</v>
      </c>
      <c r="J1016" s="8">
        <v>399.01</v>
      </c>
      <c r="K1016" s="10">
        <v>28.541488000000001</v>
      </c>
      <c r="L1016" s="10">
        <v>30.479399999999998</v>
      </c>
      <c r="M1016" s="6">
        <v>13.091137</v>
      </c>
      <c r="N1016" s="10">
        <v>30.479399999999998</v>
      </c>
      <c r="O1016" s="6">
        <v>13.091137</v>
      </c>
      <c r="P1016" s="10">
        <v>0</v>
      </c>
      <c r="Q1016" s="6">
        <v>0</v>
      </c>
    </row>
    <row r="1017" spans="8:17" x14ac:dyDescent="0.2">
      <c r="H1017" s="5" t="s">
        <v>1880</v>
      </c>
      <c r="I1017" s="5">
        <v>7.97</v>
      </c>
      <c r="J1017" s="8">
        <v>393.47</v>
      </c>
      <c r="K1017" s="10">
        <v>28.388888999999999</v>
      </c>
      <c r="L1017" s="10">
        <v>22.7102</v>
      </c>
      <c r="M1017" s="6">
        <v>17.325695</v>
      </c>
      <c r="N1017" s="10">
        <v>22.7102</v>
      </c>
      <c r="O1017" s="6">
        <v>17.325695</v>
      </c>
      <c r="P1017" s="10">
        <v>0</v>
      </c>
      <c r="Q1017" s="6">
        <v>0</v>
      </c>
    </row>
    <row r="1018" spans="8:17" x14ac:dyDescent="0.2">
      <c r="H1018" s="5" t="s">
        <v>1881</v>
      </c>
      <c r="I1018" s="5">
        <v>2.5</v>
      </c>
      <c r="J1018" s="8">
        <v>258.7</v>
      </c>
      <c r="K1018" s="10">
        <v>28.304158000000001</v>
      </c>
      <c r="L1018" s="10">
        <v>15.522</v>
      </c>
      <c r="M1018" s="6">
        <v>16.666667</v>
      </c>
      <c r="N1018" s="10">
        <v>15.522</v>
      </c>
      <c r="O1018" s="6">
        <v>16.666667</v>
      </c>
      <c r="P1018" s="10">
        <v>0</v>
      </c>
      <c r="Q1018" s="6">
        <v>0</v>
      </c>
    </row>
    <row r="1019" spans="8:17" x14ac:dyDescent="0.2">
      <c r="H1019" s="5" t="s">
        <v>1882</v>
      </c>
      <c r="I1019" s="5">
        <v>8.61</v>
      </c>
      <c r="J1019" s="8">
        <v>509.67</v>
      </c>
      <c r="K1019" s="10">
        <v>27.669381000000001</v>
      </c>
      <c r="L1019" s="10">
        <v>10.656000000000001</v>
      </c>
      <c r="M1019" s="6">
        <v>47.829391999999999</v>
      </c>
      <c r="N1019" s="10">
        <v>10.656000000000001</v>
      </c>
      <c r="O1019" s="6">
        <v>47.829391999999999</v>
      </c>
      <c r="P1019" s="10">
        <v>0</v>
      </c>
      <c r="Q1019" s="6">
        <v>0</v>
      </c>
    </row>
    <row r="1020" spans="8:17" x14ac:dyDescent="0.2">
      <c r="H1020" s="5" t="s">
        <v>1883</v>
      </c>
      <c r="I1020" s="5">
        <v>10.8</v>
      </c>
      <c r="J1020" s="8">
        <v>726.87</v>
      </c>
      <c r="K1020" s="10">
        <v>27.595672</v>
      </c>
      <c r="L1020" s="10">
        <v>48.456000000000003</v>
      </c>
      <c r="M1020" s="6">
        <v>15.000619</v>
      </c>
      <c r="N1020" s="10">
        <v>48.456000000000003</v>
      </c>
      <c r="O1020" s="6">
        <v>15.000619</v>
      </c>
      <c r="P1020" s="10">
        <v>0</v>
      </c>
      <c r="Q1020" s="6">
        <v>0</v>
      </c>
    </row>
    <row r="1021" spans="8:17" x14ac:dyDescent="0.2">
      <c r="H1021" s="5" t="s">
        <v>1884</v>
      </c>
      <c r="I1021" s="5">
        <v>10.64</v>
      </c>
      <c r="J1021" s="8">
        <v>263.20999999999998</v>
      </c>
      <c r="K1021" s="10">
        <v>27.590147000000002</v>
      </c>
      <c r="L1021" s="10">
        <v>9.6486000000000001</v>
      </c>
      <c r="M1021" s="6">
        <v>27.279605</v>
      </c>
      <c r="N1021" s="10">
        <v>9.6486000000000001</v>
      </c>
      <c r="O1021" s="6">
        <v>27.279605</v>
      </c>
      <c r="P1021" s="10">
        <v>0</v>
      </c>
      <c r="Q1021" s="6">
        <v>0</v>
      </c>
    </row>
    <row r="1022" spans="8:17" x14ac:dyDescent="0.2">
      <c r="H1022" s="5" t="s">
        <v>1885</v>
      </c>
      <c r="I1022" s="5">
        <v>11.6</v>
      </c>
      <c r="J1022" s="8">
        <v>1200</v>
      </c>
      <c r="K1022" s="10">
        <v>27.567195000000002</v>
      </c>
      <c r="L1022" s="10">
        <v>57.859200000000001</v>
      </c>
      <c r="M1022" s="6">
        <v>20.740003000000002</v>
      </c>
      <c r="N1022" s="10">
        <v>57.859200000000001</v>
      </c>
      <c r="O1022" s="6">
        <v>20.740003000000002</v>
      </c>
      <c r="P1022" s="10">
        <v>0</v>
      </c>
      <c r="Q1022" s="6">
        <v>0</v>
      </c>
    </row>
    <row r="1023" spans="8:17" x14ac:dyDescent="0.2">
      <c r="H1023" s="5" t="s">
        <v>1886</v>
      </c>
      <c r="I1023" s="5">
        <v>12.75</v>
      </c>
      <c r="J1023" s="8">
        <v>116.92</v>
      </c>
      <c r="K1023" s="10">
        <v>27.510587999999998</v>
      </c>
      <c r="L1023" s="10">
        <v>4.6767000000000003</v>
      </c>
      <c r="M1023" s="6">
        <v>25.000534999999999</v>
      </c>
      <c r="N1023" s="10">
        <v>4.6767000000000003</v>
      </c>
      <c r="O1023" s="6">
        <v>25.000534999999999</v>
      </c>
      <c r="P1023" s="10">
        <v>0</v>
      </c>
      <c r="Q1023" s="6">
        <v>0</v>
      </c>
    </row>
    <row r="1024" spans="8:17" x14ac:dyDescent="0.2">
      <c r="H1024" s="5" t="s">
        <v>1887</v>
      </c>
      <c r="I1024" s="5">
        <v>10.29</v>
      </c>
      <c r="J1024" s="8">
        <v>1110</v>
      </c>
      <c r="K1024" s="10">
        <v>27.353376000000001</v>
      </c>
      <c r="L1024" s="10">
        <v>21.492000000000001</v>
      </c>
      <c r="M1024" s="6">
        <v>51.647125000000003</v>
      </c>
      <c r="N1024" s="10">
        <v>21.492000000000001</v>
      </c>
      <c r="O1024" s="6">
        <v>51.647125000000003</v>
      </c>
      <c r="P1024" s="10">
        <v>0</v>
      </c>
      <c r="Q1024" s="6">
        <v>0</v>
      </c>
    </row>
    <row r="1025" spans="8:17" x14ac:dyDescent="0.2">
      <c r="H1025" s="5" t="s">
        <v>1888</v>
      </c>
      <c r="I1025" s="5">
        <v>22.19</v>
      </c>
      <c r="J1025" s="8">
        <v>71.900000000000006</v>
      </c>
      <c r="K1025" s="10">
        <v>27.338403</v>
      </c>
      <c r="L1025" s="10">
        <v>3.5316000000000001</v>
      </c>
      <c r="M1025" s="6">
        <v>20.359044000000001</v>
      </c>
      <c r="N1025" s="10">
        <v>3.5316000000000001</v>
      </c>
      <c r="O1025" s="6">
        <v>20.359044000000001</v>
      </c>
      <c r="P1025" s="10">
        <v>0</v>
      </c>
      <c r="Q1025" s="6">
        <v>0</v>
      </c>
    </row>
    <row r="1026" spans="8:17" x14ac:dyDescent="0.2">
      <c r="H1026" s="5" t="s">
        <v>1889</v>
      </c>
      <c r="I1026" s="5">
        <v>12.02</v>
      </c>
      <c r="J1026" s="8">
        <v>69.239999999999995</v>
      </c>
      <c r="K1026" s="10">
        <v>27.152940999999998</v>
      </c>
      <c r="L1026" s="10">
        <v>2.9376000000000002</v>
      </c>
      <c r="M1026" s="6">
        <v>23.570260999999999</v>
      </c>
      <c r="N1026" s="10">
        <v>2.9376000000000002</v>
      </c>
      <c r="O1026" s="6">
        <v>23.570260999999999</v>
      </c>
      <c r="P1026" s="10">
        <v>0</v>
      </c>
      <c r="Q1026" s="6">
        <v>0</v>
      </c>
    </row>
    <row r="1027" spans="8:17" x14ac:dyDescent="0.2">
      <c r="H1027" s="5" t="s">
        <v>1890</v>
      </c>
      <c r="I1027" s="5">
        <v>9.98</v>
      </c>
      <c r="J1027" s="8">
        <v>269.36</v>
      </c>
      <c r="K1027" s="10">
        <v>27.098592</v>
      </c>
      <c r="L1027" s="10">
        <v>8.3668999999999993</v>
      </c>
      <c r="M1027" s="6">
        <v>32.193523999999996</v>
      </c>
      <c r="N1027" s="10">
        <v>8.3668999999999993</v>
      </c>
      <c r="O1027" s="6">
        <v>32.193523999999996</v>
      </c>
      <c r="P1027" s="10">
        <v>0</v>
      </c>
      <c r="Q1027" s="6">
        <v>0</v>
      </c>
    </row>
    <row r="1028" spans="8:17" x14ac:dyDescent="0.2">
      <c r="H1028" s="5" t="s">
        <v>1891</v>
      </c>
      <c r="I1028" s="5">
        <v>12.52</v>
      </c>
      <c r="J1028" s="8">
        <v>290.52</v>
      </c>
      <c r="K1028" s="10">
        <v>26.974930000000001</v>
      </c>
      <c r="L1028" s="10">
        <v>12.295999999999999</v>
      </c>
      <c r="M1028" s="6">
        <v>23.627196000000001</v>
      </c>
      <c r="N1028" s="10">
        <v>12.295999999999999</v>
      </c>
      <c r="O1028" s="6">
        <v>23.627196000000001</v>
      </c>
      <c r="P1028" s="10">
        <v>0</v>
      </c>
      <c r="Q1028" s="6">
        <v>0</v>
      </c>
    </row>
    <row r="1029" spans="8:17" x14ac:dyDescent="0.2">
      <c r="H1029" s="5" t="s">
        <v>1892</v>
      </c>
      <c r="I1029" s="5">
        <v>13.1</v>
      </c>
      <c r="J1029" s="8">
        <v>451.2</v>
      </c>
      <c r="K1029" s="10">
        <v>26.937313</v>
      </c>
      <c r="L1029" s="10">
        <v>30.307200000000002</v>
      </c>
      <c r="M1029" s="6">
        <v>14.887551</v>
      </c>
      <c r="N1029" s="10">
        <v>30.307200000000002</v>
      </c>
      <c r="O1029" s="6">
        <v>14.887551</v>
      </c>
      <c r="P1029" s="10">
        <v>0</v>
      </c>
      <c r="Q1029" s="6">
        <v>0</v>
      </c>
    </row>
    <row r="1030" spans="8:17" x14ac:dyDescent="0.2">
      <c r="H1030" s="5" t="s">
        <v>1893</v>
      </c>
      <c r="I1030" s="5">
        <v>7.89</v>
      </c>
      <c r="J1030" s="8">
        <v>79.39</v>
      </c>
      <c r="K1030" s="10">
        <v>26.911864000000001</v>
      </c>
      <c r="L1030" s="10">
        <v>-17.8062</v>
      </c>
      <c r="M1030" s="6">
        <v>-4.4585590000000002</v>
      </c>
      <c r="N1030" s="10">
        <v>10.165172999999999</v>
      </c>
      <c r="O1030" s="6">
        <v>7.81</v>
      </c>
      <c r="P1030" s="10">
        <v>27.971373</v>
      </c>
      <c r="Q1030" s="6">
        <v>103.9369566988</v>
      </c>
    </row>
    <row r="1031" spans="8:17" x14ac:dyDescent="0.2">
      <c r="H1031" s="5" t="s">
        <v>1894</v>
      </c>
      <c r="I1031" s="5">
        <v>15.33</v>
      </c>
      <c r="J1031" s="8">
        <v>370.34</v>
      </c>
      <c r="K1031" s="10">
        <v>26.720058000000002</v>
      </c>
      <c r="L1031" s="10">
        <v>29.716799999999999</v>
      </c>
      <c r="M1031" s="6">
        <v>12.462311</v>
      </c>
      <c r="N1031" s="10">
        <v>29.716799999999999</v>
      </c>
      <c r="O1031" s="6">
        <v>12.462311</v>
      </c>
      <c r="P1031" s="10">
        <v>0</v>
      </c>
      <c r="Q1031" s="6">
        <v>0</v>
      </c>
    </row>
    <row r="1032" spans="8:17" x14ac:dyDescent="0.2">
      <c r="H1032" s="5" t="s">
        <v>1895</v>
      </c>
      <c r="I1032" s="5">
        <v>12.72</v>
      </c>
      <c r="J1032" s="8">
        <v>504.58</v>
      </c>
      <c r="K1032" s="10">
        <v>26.711487999999999</v>
      </c>
      <c r="L1032" s="10">
        <v>40.860100000000003</v>
      </c>
      <c r="M1032" s="6">
        <v>12.348966000000001</v>
      </c>
      <c r="N1032" s="10">
        <v>40.860100000000003</v>
      </c>
      <c r="O1032" s="6">
        <v>12.348966000000001</v>
      </c>
      <c r="P1032" s="10">
        <v>0</v>
      </c>
      <c r="Q1032" s="6">
        <v>0</v>
      </c>
    </row>
    <row r="1033" spans="8:17" x14ac:dyDescent="0.2">
      <c r="H1033" s="5" t="s">
        <v>1896</v>
      </c>
      <c r="I1033" s="5">
        <v>6.72</v>
      </c>
      <c r="J1033" s="8">
        <v>59.34</v>
      </c>
      <c r="K1033" s="10">
        <v>26.256637000000001</v>
      </c>
      <c r="L1033" s="10">
        <v>-23.3995</v>
      </c>
      <c r="M1033" s="6">
        <v>-2.535952</v>
      </c>
      <c r="N1033" s="10">
        <v>-23.3995</v>
      </c>
      <c r="O1033" s="6">
        <v>-2.535952</v>
      </c>
      <c r="P1033" s="10">
        <v>0</v>
      </c>
      <c r="Q1033" s="6">
        <v>0</v>
      </c>
    </row>
    <row r="1034" spans="8:17" x14ac:dyDescent="0.2">
      <c r="H1034" s="5" t="s">
        <v>1897</v>
      </c>
      <c r="I1034" s="5">
        <v>13.82</v>
      </c>
      <c r="J1034" s="8">
        <v>397.25</v>
      </c>
      <c r="K1034" s="10">
        <v>26.238441000000002</v>
      </c>
      <c r="L1034" s="10">
        <v>31.039200000000001</v>
      </c>
      <c r="M1034" s="6">
        <v>12.798332</v>
      </c>
      <c r="N1034" s="10">
        <v>31.039200000000001</v>
      </c>
      <c r="O1034" s="6">
        <v>12.798332</v>
      </c>
      <c r="P1034" s="10">
        <v>0</v>
      </c>
      <c r="Q1034" s="6">
        <v>0</v>
      </c>
    </row>
    <row r="1035" spans="8:17" x14ac:dyDescent="0.2">
      <c r="H1035" s="5" t="s">
        <v>1898</v>
      </c>
      <c r="I1035" s="5">
        <v>14.08</v>
      </c>
      <c r="J1035" s="8">
        <v>371.81</v>
      </c>
      <c r="K1035" s="10">
        <v>26.073633000000001</v>
      </c>
      <c r="L1035" s="10">
        <v>43.576500000000003</v>
      </c>
      <c r="M1035" s="6">
        <v>8.5323510000000002</v>
      </c>
      <c r="N1035" s="10">
        <v>43.576500000000003</v>
      </c>
      <c r="O1035" s="6">
        <v>8.5323510000000002</v>
      </c>
      <c r="P1035" s="10">
        <v>0</v>
      </c>
      <c r="Q1035" s="6">
        <v>0</v>
      </c>
    </row>
    <row r="1036" spans="8:17" x14ac:dyDescent="0.2">
      <c r="H1036" s="5" t="s">
        <v>1899</v>
      </c>
      <c r="I1036" s="5">
        <v>13.19</v>
      </c>
      <c r="J1036" s="8">
        <v>76.900000000000006</v>
      </c>
      <c r="K1036" s="10">
        <v>25.892256</v>
      </c>
      <c r="L1036" s="10">
        <v>5.7134</v>
      </c>
      <c r="M1036" s="6">
        <v>13.459586</v>
      </c>
      <c r="N1036" s="10">
        <v>7.7520160000000002</v>
      </c>
      <c r="O1036" s="6">
        <v>9.92</v>
      </c>
      <c r="P1036" s="10">
        <v>2.0386160000000002</v>
      </c>
      <c r="Q1036" s="6">
        <v>7.8734589119000002</v>
      </c>
    </row>
    <row r="1037" spans="8:17" x14ac:dyDescent="0.2">
      <c r="H1037" s="5" t="s">
        <v>1900</v>
      </c>
      <c r="I1037" s="5">
        <v>5.77</v>
      </c>
      <c r="J1037" s="8">
        <v>222.79</v>
      </c>
      <c r="K1037" s="10">
        <v>25.785879999999999</v>
      </c>
      <c r="L1037" s="10">
        <v>4.6332000000000004</v>
      </c>
      <c r="M1037" s="6">
        <v>48.085555999999997</v>
      </c>
      <c r="N1037" s="10">
        <v>4.6332000000000004</v>
      </c>
      <c r="O1037" s="6">
        <v>48.085555999999997</v>
      </c>
      <c r="P1037" s="10">
        <v>0</v>
      </c>
      <c r="Q1037" s="6">
        <v>0</v>
      </c>
    </row>
    <row r="1038" spans="8:17" x14ac:dyDescent="0.2">
      <c r="H1038" s="5" t="s">
        <v>1901</v>
      </c>
      <c r="I1038" s="5">
        <v>3.03</v>
      </c>
      <c r="J1038" s="8">
        <v>220.3</v>
      </c>
      <c r="K1038" s="10">
        <v>25.735980999999999</v>
      </c>
      <c r="L1038" s="10">
        <v>15.2691</v>
      </c>
      <c r="M1038" s="6">
        <v>14.427830999999999</v>
      </c>
      <c r="N1038" s="10">
        <v>15.2691</v>
      </c>
      <c r="O1038" s="6">
        <v>14.427830999999999</v>
      </c>
      <c r="P1038" s="10">
        <v>0</v>
      </c>
      <c r="Q1038" s="6">
        <v>0</v>
      </c>
    </row>
    <row r="1039" spans="8:17" x14ac:dyDescent="0.2">
      <c r="H1039" s="5" t="s">
        <v>1902</v>
      </c>
      <c r="I1039" s="5">
        <v>24.74</v>
      </c>
      <c r="J1039" s="8">
        <v>308.47000000000003</v>
      </c>
      <c r="K1039" s="10">
        <v>25.388477000000002</v>
      </c>
      <c r="L1039" s="10">
        <v>22.071899999999999</v>
      </c>
      <c r="M1039" s="6">
        <v>13.975688999999999</v>
      </c>
      <c r="N1039" s="10">
        <v>22.071899999999999</v>
      </c>
      <c r="O1039" s="6">
        <v>13.975688999999999</v>
      </c>
      <c r="P1039" s="10">
        <v>0</v>
      </c>
      <c r="Q1039" s="6">
        <v>0</v>
      </c>
    </row>
    <row r="1040" spans="8:17" x14ac:dyDescent="0.2">
      <c r="H1040" s="5" t="s">
        <v>1903</v>
      </c>
      <c r="I1040" s="5">
        <v>15.24</v>
      </c>
      <c r="J1040" s="8">
        <v>358.63</v>
      </c>
      <c r="K1040" s="10">
        <v>25.380749999999999</v>
      </c>
      <c r="L1040" s="10">
        <v>30.588999999999999</v>
      </c>
      <c r="M1040" s="6">
        <v>11.724149000000001</v>
      </c>
      <c r="N1040" s="10">
        <v>30.588999999999999</v>
      </c>
      <c r="O1040" s="6">
        <v>11.724149000000001</v>
      </c>
      <c r="P1040" s="10">
        <v>0</v>
      </c>
      <c r="Q1040" s="6">
        <v>0</v>
      </c>
    </row>
    <row r="1041" spans="8:17" x14ac:dyDescent="0.2">
      <c r="H1041" s="5" t="s">
        <v>1904</v>
      </c>
      <c r="I1041" s="5">
        <v>17.690000000000001</v>
      </c>
      <c r="J1041" s="8">
        <v>948.8</v>
      </c>
      <c r="K1041" s="10">
        <v>25.362203000000001</v>
      </c>
      <c r="L1041" s="10">
        <v>-263.37240000000003</v>
      </c>
      <c r="M1041" s="6">
        <v>-3.6025040000000002</v>
      </c>
      <c r="N1041" s="10">
        <v>-263.37240000000003</v>
      </c>
      <c r="O1041" s="6">
        <v>-3.6025040000000002</v>
      </c>
      <c r="P1041" s="10">
        <v>0</v>
      </c>
      <c r="Q1041" s="6">
        <v>0</v>
      </c>
    </row>
    <row r="1042" spans="8:17" x14ac:dyDescent="0.2">
      <c r="H1042" s="5" t="s">
        <v>1905</v>
      </c>
      <c r="I1042" s="5">
        <v>9.09</v>
      </c>
      <c r="J1042" s="8">
        <v>117.04</v>
      </c>
      <c r="K1042" s="10">
        <v>25.169892000000001</v>
      </c>
      <c r="L1042" s="10">
        <v>6.9551999999999996</v>
      </c>
      <c r="M1042" s="6">
        <v>16.827697000000001</v>
      </c>
      <c r="N1042" s="10">
        <v>7.9836289999999996</v>
      </c>
      <c r="O1042" s="6">
        <v>14.66</v>
      </c>
      <c r="P1042" s="10">
        <v>1.028429</v>
      </c>
      <c r="Q1042" s="6">
        <v>4.0859488109999997</v>
      </c>
    </row>
    <row r="1043" spans="8:17" x14ac:dyDescent="0.2">
      <c r="H1043" s="5" t="s">
        <v>1906</v>
      </c>
      <c r="I1043" s="5">
        <v>14.8</v>
      </c>
      <c r="J1043" s="8">
        <v>89.98</v>
      </c>
      <c r="K1043" s="10">
        <v>24.994444000000001</v>
      </c>
      <c r="L1043" s="10">
        <v>5.2896000000000001</v>
      </c>
      <c r="M1043" s="6">
        <v>17.010738</v>
      </c>
      <c r="N1043" s="10">
        <v>6.6701259999999998</v>
      </c>
      <c r="O1043" s="6">
        <v>13.49</v>
      </c>
      <c r="P1043" s="10">
        <v>1.3805259999999999</v>
      </c>
      <c r="Q1043" s="6">
        <v>5.5233314840999999</v>
      </c>
    </row>
    <row r="1044" spans="8:17" x14ac:dyDescent="0.2">
      <c r="H1044" s="5" t="s">
        <v>1907</v>
      </c>
      <c r="I1044" s="5">
        <v>15.38</v>
      </c>
      <c r="J1044" s="8">
        <v>80.72</v>
      </c>
      <c r="K1044" s="10">
        <v>24.534953999999999</v>
      </c>
      <c r="L1044" s="10">
        <v>4.1475</v>
      </c>
      <c r="M1044" s="6">
        <v>19.462326999999998</v>
      </c>
      <c r="N1044" s="10">
        <v>4.1475</v>
      </c>
      <c r="O1044" s="6">
        <v>19.462326999999998</v>
      </c>
      <c r="P1044" s="10">
        <v>0</v>
      </c>
      <c r="Q1044" s="6">
        <v>0</v>
      </c>
    </row>
    <row r="1045" spans="8:17" x14ac:dyDescent="0.2">
      <c r="H1045" s="5" t="s">
        <v>1908</v>
      </c>
      <c r="I1045" s="5">
        <v>6.04</v>
      </c>
      <c r="J1045" s="8">
        <v>385.33</v>
      </c>
      <c r="K1045" s="10">
        <v>24.449873</v>
      </c>
      <c r="L1045" s="10">
        <v>-6.38</v>
      </c>
      <c r="M1045" s="6">
        <v>-60.396552</v>
      </c>
      <c r="N1045" s="10">
        <v>-6.38</v>
      </c>
      <c r="O1045" s="6">
        <v>-60.396552</v>
      </c>
      <c r="P1045" s="10">
        <v>0</v>
      </c>
      <c r="Q1045" s="6">
        <v>0</v>
      </c>
    </row>
    <row r="1046" spans="8:17" x14ac:dyDescent="0.2">
      <c r="H1046" s="5" t="s">
        <v>1909</v>
      </c>
      <c r="I1046" s="5">
        <v>11.17</v>
      </c>
      <c r="J1046" s="8">
        <v>331.54</v>
      </c>
      <c r="K1046" s="10">
        <v>24.449853000000001</v>
      </c>
      <c r="L1046" s="10">
        <v>25.8216</v>
      </c>
      <c r="M1046" s="6">
        <v>12.839638000000001</v>
      </c>
      <c r="N1046" s="10">
        <v>25.8216</v>
      </c>
      <c r="O1046" s="6">
        <v>12.839638000000001</v>
      </c>
      <c r="P1046" s="10">
        <v>0</v>
      </c>
      <c r="Q1046" s="6">
        <v>0</v>
      </c>
    </row>
    <row r="1047" spans="8:17" x14ac:dyDescent="0.2">
      <c r="H1047" s="5" t="s">
        <v>1910</v>
      </c>
      <c r="I1047" s="5">
        <v>21.45</v>
      </c>
      <c r="J1047" s="8">
        <v>54.71</v>
      </c>
      <c r="K1047" s="10">
        <v>24.424106999999999</v>
      </c>
      <c r="L1047" s="10">
        <v>5.0999999999999996</v>
      </c>
      <c r="M1047" s="6">
        <v>10.727451</v>
      </c>
      <c r="N1047" s="10">
        <v>5.0999999999999996</v>
      </c>
      <c r="O1047" s="6">
        <v>10.727451</v>
      </c>
      <c r="P1047" s="10">
        <v>0</v>
      </c>
      <c r="Q1047" s="6">
        <v>0</v>
      </c>
    </row>
    <row r="1048" spans="8:17" x14ac:dyDescent="0.2">
      <c r="H1048" s="5" t="s">
        <v>1911</v>
      </c>
      <c r="I1048" s="5">
        <v>6.12</v>
      </c>
      <c r="J1048" s="8">
        <v>393.19</v>
      </c>
      <c r="K1048" s="10">
        <v>24.196307999999998</v>
      </c>
      <c r="L1048" s="10">
        <v>25.7</v>
      </c>
      <c r="M1048" s="6">
        <v>15.299222</v>
      </c>
      <c r="N1048" s="10">
        <v>25.7</v>
      </c>
      <c r="O1048" s="6">
        <v>15.299222</v>
      </c>
      <c r="P1048" s="10">
        <v>0</v>
      </c>
      <c r="Q1048" s="6">
        <v>0</v>
      </c>
    </row>
    <row r="1049" spans="8:17" x14ac:dyDescent="0.2">
      <c r="H1049" s="5" t="s">
        <v>1912</v>
      </c>
      <c r="I1049" s="5">
        <v>6.25</v>
      </c>
      <c r="J1049" s="8">
        <v>236.67</v>
      </c>
      <c r="K1049" s="10">
        <v>23.978722999999999</v>
      </c>
      <c r="L1049" s="10">
        <v>9.4674999999999994</v>
      </c>
      <c r="M1049" s="6">
        <v>24.998152000000001</v>
      </c>
      <c r="N1049" s="10">
        <v>9.4674999999999994</v>
      </c>
      <c r="O1049" s="6">
        <v>24.998152000000001</v>
      </c>
      <c r="P1049" s="10">
        <v>0</v>
      </c>
      <c r="Q1049" s="6">
        <v>0</v>
      </c>
    </row>
    <row r="1050" spans="8:17" x14ac:dyDescent="0.2">
      <c r="H1050" s="5" t="s">
        <v>1913</v>
      </c>
      <c r="I1050" s="5">
        <v>8.07</v>
      </c>
      <c r="J1050" s="8">
        <v>397.08</v>
      </c>
      <c r="K1050" s="10">
        <v>23.805755000000001</v>
      </c>
      <c r="L1050" s="10">
        <v>23.123999999999999</v>
      </c>
      <c r="M1050" s="6">
        <v>17.171769999999999</v>
      </c>
      <c r="N1050" s="10">
        <v>23.123999999999999</v>
      </c>
      <c r="O1050" s="6">
        <v>17.171769999999999</v>
      </c>
      <c r="P1050" s="10">
        <v>0</v>
      </c>
      <c r="Q1050" s="6">
        <v>0</v>
      </c>
    </row>
    <row r="1051" spans="8:17" x14ac:dyDescent="0.2">
      <c r="H1051" s="5" t="s">
        <v>1914</v>
      </c>
      <c r="I1051" s="5">
        <v>15.23</v>
      </c>
      <c r="J1051" s="8">
        <v>90.74</v>
      </c>
      <c r="K1051" s="10">
        <v>23.630208</v>
      </c>
      <c r="L1051" s="10">
        <v>3.8740000000000001</v>
      </c>
      <c r="M1051" s="6">
        <v>23.422819</v>
      </c>
      <c r="N1051" s="10">
        <v>3.8740000000000001</v>
      </c>
      <c r="O1051" s="6">
        <v>23.422819</v>
      </c>
      <c r="P1051" s="10">
        <v>0</v>
      </c>
      <c r="Q1051" s="6">
        <v>0</v>
      </c>
    </row>
    <row r="1052" spans="8:17" x14ac:dyDescent="0.2">
      <c r="H1052" s="5" t="s">
        <v>1915</v>
      </c>
      <c r="I1052" s="5">
        <v>51.18</v>
      </c>
      <c r="J1052" s="8">
        <v>489.79</v>
      </c>
      <c r="K1052" s="10">
        <v>23.604337000000001</v>
      </c>
      <c r="L1052" s="10">
        <v>7.2732000000000001</v>
      </c>
      <c r="M1052" s="6">
        <v>67.341747999999995</v>
      </c>
      <c r="N1052" s="10">
        <v>7.2732000000000001</v>
      </c>
      <c r="O1052" s="6">
        <v>67.341747999999995</v>
      </c>
      <c r="P1052" s="10">
        <v>0</v>
      </c>
      <c r="Q1052" s="6">
        <v>0</v>
      </c>
    </row>
    <row r="1053" spans="8:17" x14ac:dyDescent="0.2">
      <c r="H1053" s="5" t="s">
        <v>1916</v>
      </c>
      <c r="I1053" s="5">
        <v>6.18</v>
      </c>
      <c r="J1053" s="8">
        <v>599.94000000000005</v>
      </c>
      <c r="K1053" s="10">
        <v>23.554770000000001</v>
      </c>
      <c r="L1053" s="10">
        <v>-13.591200000000001</v>
      </c>
      <c r="M1053" s="6">
        <v>-44.141798000000001</v>
      </c>
      <c r="N1053" s="10">
        <v>-13.591200000000001</v>
      </c>
      <c r="O1053" s="6">
        <v>-44.141798000000001</v>
      </c>
      <c r="P1053" s="10">
        <v>0</v>
      </c>
      <c r="Q1053" s="6">
        <v>0</v>
      </c>
    </row>
    <row r="1054" spans="8:17" x14ac:dyDescent="0.2">
      <c r="H1054" s="5" t="s">
        <v>1917</v>
      </c>
      <c r="I1054" s="5">
        <v>14.77</v>
      </c>
      <c r="J1054" s="8">
        <v>314.95999999999998</v>
      </c>
      <c r="K1054" s="10">
        <v>23.48695</v>
      </c>
      <c r="L1054" s="10">
        <v>19.8276</v>
      </c>
      <c r="M1054" s="6">
        <v>15.884928</v>
      </c>
      <c r="N1054" s="10">
        <v>19.8276</v>
      </c>
      <c r="O1054" s="6">
        <v>15.884928</v>
      </c>
      <c r="P1054" s="10">
        <v>0</v>
      </c>
      <c r="Q1054" s="6">
        <v>0</v>
      </c>
    </row>
    <row r="1055" spans="8:17" x14ac:dyDescent="0.2">
      <c r="H1055" s="5" t="s">
        <v>1918</v>
      </c>
      <c r="I1055" s="5">
        <v>7.88</v>
      </c>
      <c r="J1055" s="8">
        <v>374.6</v>
      </c>
      <c r="K1055" s="10">
        <v>23.238212999999998</v>
      </c>
      <c r="L1055" s="10">
        <v>35.179600000000001</v>
      </c>
      <c r="M1055" s="6">
        <v>10.648217000000001</v>
      </c>
      <c r="N1055" s="10">
        <v>35.179600000000001</v>
      </c>
      <c r="O1055" s="6">
        <v>10.648217000000001</v>
      </c>
      <c r="P1055" s="10">
        <v>0</v>
      </c>
      <c r="Q1055" s="6">
        <v>0</v>
      </c>
    </row>
    <row r="1056" spans="8:17" x14ac:dyDescent="0.2">
      <c r="H1056" s="5" t="s">
        <v>1919</v>
      </c>
      <c r="I1056" s="5">
        <v>5.67</v>
      </c>
      <c r="J1056" s="8">
        <v>609.67999999999995</v>
      </c>
      <c r="K1056" s="10">
        <v>23.225905000000001</v>
      </c>
      <c r="L1056" s="10">
        <v>27.957799999999999</v>
      </c>
      <c r="M1056" s="6">
        <v>21.807151999999999</v>
      </c>
      <c r="N1056" s="10">
        <v>27.957799999999999</v>
      </c>
      <c r="O1056" s="6">
        <v>21.807151999999999</v>
      </c>
      <c r="P1056" s="10">
        <v>0</v>
      </c>
      <c r="Q1056" s="6">
        <v>0</v>
      </c>
    </row>
    <row r="1057" spans="8:17" x14ac:dyDescent="0.2">
      <c r="H1057" s="5" t="s">
        <v>1920</v>
      </c>
      <c r="I1057" s="5">
        <v>37</v>
      </c>
      <c r="J1057" s="8">
        <v>53.65</v>
      </c>
      <c r="K1057" s="10">
        <v>23.225107999999999</v>
      </c>
      <c r="L1057" s="10">
        <v>4.0454999999999997</v>
      </c>
      <c r="M1057" s="6">
        <v>13.261649</v>
      </c>
      <c r="N1057" s="10">
        <v>4.0454999999999997</v>
      </c>
      <c r="O1057" s="6">
        <v>13.261649</v>
      </c>
      <c r="P1057" s="10">
        <v>0</v>
      </c>
      <c r="Q1057" s="6">
        <v>0</v>
      </c>
    </row>
    <row r="1058" spans="8:17" x14ac:dyDescent="0.2">
      <c r="H1058" s="5" t="s">
        <v>1921</v>
      </c>
      <c r="I1058" s="5">
        <v>12.11</v>
      </c>
      <c r="J1058" s="8">
        <v>236.64</v>
      </c>
      <c r="K1058" s="10">
        <v>23.222767000000001</v>
      </c>
      <c r="L1058" s="10">
        <v>16.609000000000002</v>
      </c>
      <c r="M1058" s="6">
        <v>14.247697000000001</v>
      </c>
      <c r="N1058" s="10">
        <v>16.609000000000002</v>
      </c>
      <c r="O1058" s="6">
        <v>14.247697000000001</v>
      </c>
      <c r="P1058" s="10">
        <v>0</v>
      </c>
      <c r="Q1058" s="6">
        <v>0</v>
      </c>
    </row>
    <row r="1059" spans="8:17" x14ac:dyDescent="0.2">
      <c r="H1059" s="5" t="s">
        <v>1922</v>
      </c>
      <c r="I1059" s="5">
        <v>35.56</v>
      </c>
      <c r="J1059" s="8">
        <v>812.19</v>
      </c>
      <c r="K1059" s="10">
        <v>23.198799999999999</v>
      </c>
      <c r="L1059" s="10">
        <v>-12.1052</v>
      </c>
      <c r="M1059" s="6">
        <v>-67.094307000000001</v>
      </c>
      <c r="N1059" s="10">
        <v>-12.1052</v>
      </c>
      <c r="O1059" s="6">
        <v>-67.094307000000001</v>
      </c>
      <c r="P1059" s="10">
        <v>0</v>
      </c>
      <c r="Q1059" s="6">
        <v>0</v>
      </c>
    </row>
    <row r="1060" spans="8:17" x14ac:dyDescent="0.2">
      <c r="H1060" s="5" t="s">
        <v>1923</v>
      </c>
      <c r="I1060" s="5">
        <v>14.94</v>
      </c>
      <c r="J1060" s="8">
        <v>52.19</v>
      </c>
      <c r="K1060" s="10">
        <v>22.790393000000002</v>
      </c>
      <c r="L1060" s="10">
        <v>3.49</v>
      </c>
      <c r="M1060" s="6">
        <v>14.954155</v>
      </c>
      <c r="N1060" s="10">
        <v>3.49</v>
      </c>
      <c r="O1060" s="6">
        <v>14.954155</v>
      </c>
      <c r="P1060" s="10">
        <v>0</v>
      </c>
      <c r="Q1060" s="6">
        <v>0</v>
      </c>
    </row>
    <row r="1061" spans="8:17" x14ac:dyDescent="0.2">
      <c r="H1061" s="5" t="s">
        <v>1924</v>
      </c>
      <c r="I1061" s="5">
        <v>8.34</v>
      </c>
      <c r="J1061" s="8">
        <v>376.24</v>
      </c>
      <c r="K1061" s="10">
        <v>22.624172999999999</v>
      </c>
      <c r="L1061" s="10">
        <v>28.4193</v>
      </c>
      <c r="M1061" s="6">
        <v>13.23889</v>
      </c>
      <c r="N1061" s="10">
        <v>28.4193</v>
      </c>
      <c r="O1061" s="6">
        <v>13.23889</v>
      </c>
      <c r="P1061" s="10">
        <v>0</v>
      </c>
      <c r="Q1061" s="6">
        <v>0</v>
      </c>
    </row>
    <row r="1062" spans="8:17" x14ac:dyDescent="0.2">
      <c r="H1062" s="5" t="s">
        <v>1925</v>
      </c>
      <c r="I1062" s="5">
        <v>13.25</v>
      </c>
      <c r="J1062" s="8">
        <v>315.74</v>
      </c>
      <c r="K1062" s="10">
        <v>22.617478999999999</v>
      </c>
      <c r="L1062" s="10">
        <v>32.647100000000002</v>
      </c>
      <c r="M1062" s="6">
        <v>9.671303</v>
      </c>
      <c r="N1062" s="10">
        <v>32.647100000000002</v>
      </c>
      <c r="O1062" s="6">
        <v>9.671303</v>
      </c>
      <c r="P1062" s="10">
        <v>0</v>
      </c>
      <c r="Q1062" s="6">
        <v>0</v>
      </c>
    </row>
    <row r="1063" spans="8:17" x14ac:dyDescent="0.2">
      <c r="H1063" s="5" t="s">
        <v>1926</v>
      </c>
      <c r="I1063" s="5">
        <v>6.61</v>
      </c>
      <c r="J1063" s="8">
        <v>1350</v>
      </c>
      <c r="K1063" s="10">
        <v>22.616854</v>
      </c>
      <c r="L1063" s="10">
        <v>116.679</v>
      </c>
      <c r="M1063" s="6">
        <v>11.570205</v>
      </c>
      <c r="N1063" s="10">
        <v>116.679</v>
      </c>
      <c r="O1063" s="6">
        <v>11.570205</v>
      </c>
      <c r="P1063" s="10">
        <v>0</v>
      </c>
      <c r="Q1063" s="6">
        <v>0</v>
      </c>
    </row>
    <row r="1064" spans="8:17" x14ac:dyDescent="0.2">
      <c r="H1064" s="5" t="s">
        <v>1927</v>
      </c>
      <c r="I1064" s="5">
        <v>9.84</v>
      </c>
      <c r="J1064" s="8">
        <v>315.33999999999997</v>
      </c>
      <c r="K1064" s="10">
        <v>22.364539000000001</v>
      </c>
      <c r="L1064" s="10">
        <v>24.358000000000001</v>
      </c>
      <c r="M1064" s="6">
        <v>12.946054999999999</v>
      </c>
      <c r="N1064" s="10">
        <v>24.358000000000001</v>
      </c>
      <c r="O1064" s="6">
        <v>12.946054999999999</v>
      </c>
      <c r="P1064" s="10">
        <v>0</v>
      </c>
      <c r="Q1064" s="6">
        <v>0</v>
      </c>
    </row>
    <row r="1065" spans="8:17" x14ac:dyDescent="0.2">
      <c r="H1065" s="5" t="s">
        <v>1928</v>
      </c>
      <c r="I1065" s="5">
        <v>3.16</v>
      </c>
      <c r="J1065" s="8">
        <v>12.02</v>
      </c>
      <c r="K1065" s="10">
        <v>22.259259</v>
      </c>
      <c r="L1065" s="10">
        <v>-5.2196999999999996</v>
      </c>
      <c r="M1065" s="6">
        <v>-2.3028140000000001</v>
      </c>
      <c r="N1065" s="10">
        <v>-5.2196999999999996</v>
      </c>
      <c r="O1065" s="6">
        <v>-2.3028140000000001</v>
      </c>
      <c r="P1065" s="10">
        <v>0</v>
      </c>
      <c r="Q1065" s="6">
        <v>0</v>
      </c>
    </row>
    <row r="1066" spans="8:17" x14ac:dyDescent="0.2">
      <c r="H1066" s="5" t="s">
        <v>1929</v>
      </c>
      <c r="I1066" s="5">
        <v>20.23</v>
      </c>
      <c r="J1066" s="8">
        <v>380.78</v>
      </c>
      <c r="K1066" s="10">
        <v>21.858782999999999</v>
      </c>
      <c r="L1066" s="10">
        <v>19.949200000000001</v>
      </c>
      <c r="M1066" s="6">
        <v>19.087482000000001</v>
      </c>
      <c r="N1066" s="10">
        <v>19.949200000000001</v>
      </c>
      <c r="O1066" s="6">
        <v>19.087482000000001</v>
      </c>
      <c r="P1066" s="10">
        <v>0</v>
      </c>
      <c r="Q1066" s="6">
        <v>0</v>
      </c>
    </row>
    <row r="1067" spans="8:17" x14ac:dyDescent="0.2">
      <c r="H1067" s="5" t="s">
        <v>1930</v>
      </c>
      <c r="I1067" s="5">
        <v>11.16</v>
      </c>
      <c r="J1067" s="8">
        <v>221.39</v>
      </c>
      <c r="K1067" s="10">
        <v>21.854886</v>
      </c>
      <c r="L1067" s="10">
        <v>4.3647999999999998</v>
      </c>
      <c r="M1067" s="6">
        <v>50.721682999999999</v>
      </c>
      <c r="N1067" s="10">
        <v>4.3647999999999998</v>
      </c>
      <c r="O1067" s="6">
        <v>50.721682999999999</v>
      </c>
      <c r="P1067" s="10">
        <v>0</v>
      </c>
      <c r="Q1067" s="6">
        <v>0</v>
      </c>
    </row>
    <row r="1068" spans="8:17" x14ac:dyDescent="0.2">
      <c r="H1068" s="5" t="s">
        <v>1931</v>
      </c>
      <c r="I1068" s="5">
        <v>35.39</v>
      </c>
      <c r="J1068" s="8">
        <v>661.49</v>
      </c>
      <c r="K1068" s="10">
        <v>21.695309999999999</v>
      </c>
      <c r="L1068" s="10">
        <v>-53.079599999999999</v>
      </c>
      <c r="M1068" s="6">
        <v>-12.462227</v>
      </c>
      <c r="N1068" s="10">
        <v>-53.079599999999999</v>
      </c>
      <c r="O1068" s="6">
        <v>-12.462227</v>
      </c>
      <c r="P1068" s="10">
        <v>0</v>
      </c>
      <c r="Q1068" s="6">
        <v>0</v>
      </c>
    </row>
    <row r="1069" spans="8:17" x14ac:dyDescent="0.2">
      <c r="H1069" s="5" t="s">
        <v>1932</v>
      </c>
      <c r="I1069" s="5">
        <v>7.01</v>
      </c>
      <c r="J1069" s="8">
        <v>288.73</v>
      </c>
      <c r="K1069" s="10">
        <v>21.324224999999998</v>
      </c>
      <c r="L1069" s="10">
        <v>16.887899999999998</v>
      </c>
      <c r="M1069" s="6">
        <v>17.096855999999999</v>
      </c>
      <c r="N1069" s="10">
        <v>16.887899999999998</v>
      </c>
      <c r="O1069" s="6">
        <v>17.096855999999999</v>
      </c>
      <c r="P1069" s="10">
        <v>0</v>
      </c>
      <c r="Q1069" s="6">
        <v>0</v>
      </c>
    </row>
    <row r="1070" spans="8:17" x14ac:dyDescent="0.2">
      <c r="H1070" s="5" t="s">
        <v>1933</v>
      </c>
      <c r="I1070" s="5">
        <v>12.96</v>
      </c>
      <c r="J1070" s="8">
        <v>292.35000000000002</v>
      </c>
      <c r="K1070" s="10">
        <v>21.261818000000002</v>
      </c>
      <c r="L1070" s="10">
        <v>22.334399999999999</v>
      </c>
      <c r="M1070" s="6">
        <v>13.089672999999999</v>
      </c>
      <c r="N1070" s="10">
        <v>22.334399999999999</v>
      </c>
      <c r="O1070" s="6">
        <v>13.089672999999999</v>
      </c>
      <c r="P1070" s="10">
        <v>0</v>
      </c>
      <c r="Q1070" s="6">
        <v>0</v>
      </c>
    </row>
    <row r="1071" spans="8:17" x14ac:dyDescent="0.2">
      <c r="H1071" s="5" t="s">
        <v>1934</v>
      </c>
      <c r="I1071" s="5">
        <v>13.3</v>
      </c>
      <c r="J1071" s="8">
        <v>310.72000000000003</v>
      </c>
      <c r="K1071" s="10">
        <v>21.151803999999998</v>
      </c>
      <c r="L1071" s="10">
        <v>24.0608</v>
      </c>
      <c r="M1071" s="6">
        <v>12.913951000000001</v>
      </c>
      <c r="N1071" s="10">
        <v>24.0608</v>
      </c>
      <c r="O1071" s="6">
        <v>12.913951000000001</v>
      </c>
      <c r="P1071" s="10">
        <v>0</v>
      </c>
      <c r="Q1071" s="6">
        <v>0</v>
      </c>
    </row>
    <row r="1072" spans="8:17" x14ac:dyDescent="0.2">
      <c r="H1072" s="5" t="s">
        <v>1935</v>
      </c>
      <c r="I1072" s="5">
        <v>36.75</v>
      </c>
      <c r="J1072" s="8">
        <v>917.87</v>
      </c>
      <c r="K1072" s="10">
        <v>20.994281999999998</v>
      </c>
      <c r="L1072" s="10">
        <v>14.738200000000001</v>
      </c>
      <c r="M1072" s="6">
        <v>62.278297000000002</v>
      </c>
      <c r="N1072" s="10">
        <v>14.738200000000001</v>
      </c>
      <c r="O1072" s="6">
        <v>62.278297000000002</v>
      </c>
      <c r="P1072" s="10">
        <v>0</v>
      </c>
      <c r="Q1072" s="6">
        <v>0</v>
      </c>
    </row>
    <row r="1073" spans="8:17" x14ac:dyDescent="0.2">
      <c r="H1073" s="5" t="s">
        <v>1936</v>
      </c>
      <c r="I1073" s="5">
        <v>9.42</v>
      </c>
      <c r="J1073" s="8">
        <v>283.91000000000003</v>
      </c>
      <c r="K1073" s="10">
        <v>20.845081</v>
      </c>
      <c r="L1073" s="10">
        <v>13.8644</v>
      </c>
      <c r="M1073" s="6">
        <v>20.477626000000001</v>
      </c>
      <c r="N1073" s="10">
        <v>13.8644</v>
      </c>
      <c r="O1073" s="6">
        <v>20.477626000000001</v>
      </c>
      <c r="P1073" s="10">
        <v>0</v>
      </c>
      <c r="Q1073" s="6">
        <v>0</v>
      </c>
    </row>
    <row r="1074" spans="8:17" x14ac:dyDescent="0.2">
      <c r="H1074" s="5" t="s">
        <v>1937</v>
      </c>
      <c r="I1074" s="5">
        <v>14.57</v>
      </c>
      <c r="J1074" s="8">
        <v>1410</v>
      </c>
      <c r="K1074" s="10">
        <v>20.656313999999998</v>
      </c>
      <c r="L1074" s="10">
        <v>-7.7336</v>
      </c>
      <c r="M1074" s="6">
        <v>-182.32129900000001</v>
      </c>
      <c r="N1074" s="10">
        <v>-7.7336</v>
      </c>
      <c r="O1074" s="6">
        <v>-182.32129900000001</v>
      </c>
      <c r="P1074" s="10">
        <v>0</v>
      </c>
      <c r="Q1074" s="6">
        <v>0</v>
      </c>
    </row>
    <row r="1075" spans="8:17" x14ac:dyDescent="0.2">
      <c r="H1075" s="5" t="s">
        <v>1938</v>
      </c>
      <c r="I1075" s="5">
        <v>8.9499999999999993</v>
      </c>
      <c r="J1075" s="8">
        <v>209.15</v>
      </c>
      <c r="K1075" s="10">
        <v>20.646594</v>
      </c>
      <c r="L1075" s="10">
        <v>20.799299999999999</v>
      </c>
      <c r="M1075" s="6">
        <v>10.055626999999999</v>
      </c>
      <c r="N1075" s="10">
        <v>20.799299999999999</v>
      </c>
      <c r="O1075" s="6">
        <v>10.055626999999999</v>
      </c>
      <c r="P1075" s="10">
        <v>0</v>
      </c>
      <c r="Q1075" s="6">
        <v>0</v>
      </c>
    </row>
    <row r="1076" spans="8:17" x14ac:dyDescent="0.2">
      <c r="H1076" s="5" t="s">
        <v>1939</v>
      </c>
      <c r="I1076" s="5">
        <v>31.99</v>
      </c>
      <c r="J1076" s="8">
        <v>64.94</v>
      </c>
      <c r="K1076" s="10">
        <v>20.485804000000002</v>
      </c>
      <c r="L1076" s="10">
        <v>1.5225</v>
      </c>
      <c r="M1076" s="6">
        <v>42.653530000000003</v>
      </c>
      <c r="N1076" s="10">
        <v>1.5225</v>
      </c>
      <c r="O1076" s="6">
        <v>42.653530000000003</v>
      </c>
      <c r="P1076" s="10">
        <v>0</v>
      </c>
      <c r="Q1076" s="6">
        <v>0</v>
      </c>
    </row>
    <row r="1077" spans="8:17" x14ac:dyDescent="0.2">
      <c r="H1077" s="5" t="s">
        <v>1940</v>
      </c>
      <c r="I1077" s="5">
        <v>14.15</v>
      </c>
      <c r="J1077" s="8">
        <v>303.08999999999997</v>
      </c>
      <c r="K1077" s="10">
        <v>20.368952</v>
      </c>
      <c r="L1077" s="10">
        <v>26.9892</v>
      </c>
      <c r="M1077" s="6">
        <v>11.230048</v>
      </c>
      <c r="N1077" s="10">
        <v>26.9892</v>
      </c>
      <c r="O1077" s="6">
        <v>11.230048</v>
      </c>
      <c r="P1077" s="10">
        <v>0</v>
      </c>
      <c r="Q1077" s="6">
        <v>0</v>
      </c>
    </row>
    <row r="1078" spans="8:17" x14ac:dyDescent="0.2">
      <c r="H1078" s="5" t="s">
        <v>1941</v>
      </c>
      <c r="I1078" s="5">
        <v>15.44</v>
      </c>
      <c r="J1078" s="8">
        <v>290.33</v>
      </c>
      <c r="K1078" s="10">
        <v>20.359748</v>
      </c>
      <c r="L1078" s="10">
        <v>15.792</v>
      </c>
      <c r="M1078" s="6">
        <v>18.384625</v>
      </c>
      <c r="N1078" s="10">
        <v>15.792</v>
      </c>
      <c r="O1078" s="6">
        <v>18.384625</v>
      </c>
      <c r="P1078" s="10">
        <v>0</v>
      </c>
      <c r="Q1078" s="6">
        <v>0</v>
      </c>
    </row>
    <row r="1079" spans="8:17" x14ac:dyDescent="0.2">
      <c r="H1079" s="5" t="s">
        <v>1942</v>
      </c>
      <c r="I1079" s="5">
        <v>10.83</v>
      </c>
      <c r="J1079" s="8">
        <v>258.72000000000003</v>
      </c>
      <c r="K1079" s="10">
        <v>20.291765000000002</v>
      </c>
      <c r="L1079" s="10">
        <v>16.722999999999999</v>
      </c>
      <c r="M1079" s="6">
        <v>15.470908</v>
      </c>
      <c r="N1079" s="10">
        <v>16.722999999999999</v>
      </c>
      <c r="O1079" s="6">
        <v>15.470908</v>
      </c>
      <c r="P1079" s="10">
        <v>0</v>
      </c>
      <c r="Q1079" s="6">
        <v>0</v>
      </c>
    </row>
    <row r="1080" spans="8:17" x14ac:dyDescent="0.2">
      <c r="H1080" s="5" t="s">
        <v>1943</v>
      </c>
      <c r="I1080" s="5">
        <v>12.6</v>
      </c>
      <c r="J1080" s="8">
        <v>283.76</v>
      </c>
      <c r="K1080" s="10">
        <v>20.254104000000002</v>
      </c>
      <c r="L1080" s="10">
        <v>21.619199999999999</v>
      </c>
      <c r="M1080" s="6">
        <v>13.12537</v>
      </c>
      <c r="N1080" s="10">
        <v>21.619199999999999</v>
      </c>
      <c r="O1080" s="6">
        <v>13.12537</v>
      </c>
      <c r="P1080" s="10">
        <v>0</v>
      </c>
      <c r="Q1080" s="6">
        <v>0</v>
      </c>
    </row>
    <row r="1081" spans="8:17" x14ac:dyDescent="0.2">
      <c r="H1081" s="5" t="s">
        <v>1944</v>
      </c>
      <c r="I1081" s="5">
        <v>7.44</v>
      </c>
      <c r="J1081" s="8">
        <v>444.78</v>
      </c>
      <c r="K1081" s="10">
        <v>20.198910000000001</v>
      </c>
      <c r="L1081" s="10">
        <v>36.465800000000002</v>
      </c>
      <c r="M1081" s="6">
        <v>12.197182</v>
      </c>
      <c r="N1081" s="10">
        <v>36.465800000000002</v>
      </c>
      <c r="O1081" s="6">
        <v>12.197182</v>
      </c>
      <c r="P1081" s="10">
        <v>0</v>
      </c>
      <c r="Q1081" s="6">
        <v>0</v>
      </c>
    </row>
    <row r="1082" spans="8:17" x14ac:dyDescent="0.2">
      <c r="H1082" s="5" t="s">
        <v>1945</v>
      </c>
      <c r="I1082" s="5">
        <v>36.99</v>
      </c>
      <c r="J1082" s="8">
        <v>66.209999999999994</v>
      </c>
      <c r="K1082" s="10">
        <v>20.12462</v>
      </c>
      <c r="L1082" s="10">
        <v>4.5465999999999998</v>
      </c>
      <c r="M1082" s="6">
        <v>14.562530000000001</v>
      </c>
      <c r="N1082" s="10">
        <v>4.5465999999999998</v>
      </c>
      <c r="O1082" s="6">
        <v>14.562530000000001</v>
      </c>
      <c r="P1082" s="10">
        <v>0</v>
      </c>
      <c r="Q1082" s="6">
        <v>0</v>
      </c>
    </row>
    <row r="1083" spans="8:17" x14ac:dyDescent="0.2">
      <c r="H1083" s="5" t="s">
        <v>1946</v>
      </c>
      <c r="I1083" s="5">
        <v>1.63</v>
      </c>
      <c r="J1083" s="8">
        <v>36.33</v>
      </c>
      <c r="K1083" s="10">
        <v>20.071822999999998</v>
      </c>
      <c r="L1083" s="10">
        <v>0.88880000000000003</v>
      </c>
      <c r="M1083" s="6">
        <v>40.875337999999999</v>
      </c>
      <c r="N1083" s="10">
        <v>0.88880000000000003</v>
      </c>
      <c r="O1083" s="6">
        <v>40.875337999999999</v>
      </c>
      <c r="P1083" s="10">
        <v>0</v>
      </c>
      <c r="Q1083" s="6">
        <v>0</v>
      </c>
    </row>
    <row r="1084" spans="8:17" x14ac:dyDescent="0.2">
      <c r="H1084" s="5" t="s">
        <v>1947</v>
      </c>
      <c r="I1084" s="5">
        <v>11.99</v>
      </c>
      <c r="J1084" s="8">
        <v>273.02999999999997</v>
      </c>
      <c r="K1084" s="10">
        <v>19.684932</v>
      </c>
      <c r="L1084" s="10">
        <v>17.7606</v>
      </c>
      <c r="M1084" s="6">
        <v>15.372790999999999</v>
      </c>
      <c r="N1084" s="10">
        <v>17.7606</v>
      </c>
      <c r="O1084" s="6">
        <v>15.372790999999999</v>
      </c>
      <c r="P1084" s="10">
        <v>0</v>
      </c>
      <c r="Q1084" s="6">
        <v>0</v>
      </c>
    </row>
    <row r="1085" spans="8:17" x14ac:dyDescent="0.2">
      <c r="H1085" s="5" t="s">
        <v>1948</v>
      </c>
      <c r="I1085" s="5">
        <v>13.39</v>
      </c>
      <c r="J1085" s="8">
        <v>239.42</v>
      </c>
      <c r="K1085" s="10">
        <v>19.54449</v>
      </c>
      <c r="L1085" s="10">
        <v>11.2644</v>
      </c>
      <c r="M1085" s="6">
        <v>21.254572</v>
      </c>
      <c r="N1085" s="10">
        <v>11.2644</v>
      </c>
      <c r="O1085" s="6">
        <v>21.254572</v>
      </c>
      <c r="P1085" s="10">
        <v>0</v>
      </c>
      <c r="Q1085" s="6">
        <v>0</v>
      </c>
    </row>
    <row r="1086" spans="8:17" x14ac:dyDescent="0.2">
      <c r="H1086" s="5" t="s">
        <v>1949</v>
      </c>
      <c r="I1086" s="5">
        <v>25</v>
      </c>
      <c r="J1086" s="8">
        <v>142.5</v>
      </c>
      <c r="K1086" s="10">
        <v>19.204851999999999</v>
      </c>
      <c r="L1086" s="10">
        <v>3.762</v>
      </c>
      <c r="M1086" s="6">
        <v>37.878788</v>
      </c>
      <c r="N1086" s="10">
        <v>3.762</v>
      </c>
      <c r="O1086" s="6">
        <v>37.878788</v>
      </c>
      <c r="P1086" s="10">
        <v>0</v>
      </c>
      <c r="Q1086" s="6">
        <v>0</v>
      </c>
    </row>
    <row r="1087" spans="8:17" x14ac:dyDescent="0.2">
      <c r="H1087" s="5" t="s">
        <v>1950</v>
      </c>
      <c r="I1087" s="5">
        <v>22.18</v>
      </c>
      <c r="J1087" s="8">
        <v>220.87</v>
      </c>
      <c r="K1087" s="10">
        <v>19.040517000000001</v>
      </c>
      <c r="L1087" s="10">
        <v>13.2468</v>
      </c>
      <c r="M1087" s="6">
        <v>16.673461</v>
      </c>
      <c r="N1087" s="10">
        <v>13.2468</v>
      </c>
      <c r="O1087" s="6">
        <v>16.673461</v>
      </c>
      <c r="P1087" s="10">
        <v>0</v>
      </c>
      <c r="Q1087" s="6">
        <v>0</v>
      </c>
    </row>
    <row r="1088" spans="8:17" x14ac:dyDescent="0.2">
      <c r="H1088" s="5" t="s">
        <v>1951</v>
      </c>
      <c r="I1088" s="5">
        <v>15.14</v>
      </c>
      <c r="J1088" s="8">
        <v>112.94</v>
      </c>
      <c r="K1088" s="10">
        <v>19.013468</v>
      </c>
      <c r="L1088" s="10">
        <v>4.1029999999999998</v>
      </c>
      <c r="M1088" s="6">
        <v>27.526199999999999</v>
      </c>
      <c r="N1088" s="10">
        <v>4.1029999999999998</v>
      </c>
      <c r="O1088" s="6">
        <v>27.526199999999999</v>
      </c>
      <c r="P1088" s="10">
        <v>0</v>
      </c>
      <c r="Q1088" s="6">
        <v>0</v>
      </c>
    </row>
    <row r="1089" spans="8:17" x14ac:dyDescent="0.2">
      <c r="H1089" s="5" t="s">
        <v>1952</v>
      </c>
      <c r="I1089" s="5">
        <v>32.700000000000003</v>
      </c>
      <c r="J1089" s="8">
        <v>833.28</v>
      </c>
      <c r="K1089" s="10">
        <v>18.994301</v>
      </c>
      <c r="L1089" s="10">
        <v>116.69840000000001</v>
      </c>
      <c r="M1089" s="6">
        <v>7.1404579999999997</v>
      </c>
      <c r="N1089" s="10">
        <v>116.69840000000001</v>
      </c>
      <c r="O1089" s="6">
        <v>7.1404579999999997</v>
      </c>
      <c r="P1089" s="10">
        <v>0</v>
      </c>
      <c r="Q1089" s="6">
        <v>0</v>
      </c>
    </row>
    <row r="1090" spans="8:17" x14ac:dyDescent="0.2">
      <c r="H1090" s="5" t="s">
        <v>1953</v>
      </c>
      <c r="I1090" s="5">
        <v>18.73</v>
      </c>
      <c r="J1090" s="8">
        <v>104.33</v>
      </c>
      <c r="K1090" s="10">
        <v>18.900362000000001</v>
      </c>
      <c r="L1090" s="10">
        <v>7.0739000000000001</v>
      </c>
      <c r="M1090" s="6">
        <v>14.748583</v>
      </c>
      <c r="N1090" s="10">
        <v>7.0739000000000001</v>
      </c>
      <c r="O1090" s="6">
        <v>14.748583</v>
      </c>
      <c r="P1090" s="10">
        <v>0</v>
      </c>
      <c r="Q1090" s="6">
        <v>0</v>
      </c>
    </row>
    <row r="1091" spans="8:17" x14ac:dyDescent="0.2">
      <c r="H1091" s="5" t="s">
        <v>1954</v>
      </c>
      <c r="I1091" s="5">
        <v>11.21</v>
      </c>
      <c r="J1091" s="8">
        <v>280.19</v>
      </c>
      <c r="K1091" s="10">
        <v>18.829972999999999</v>
      </c>
      <c r="L1091" s="10">
        <v>31.237500000000001</v>
      </c>
      <c r="M1091" s="6">
        <v>8.9696680000000004</v>
      </c>
      <c r="N1091" s="10">
        <v>31.237500000000001</v>
      </c>
      <c r="O1091" s="6">
        <v>8.9696680000000004</v>
      </c>
      <c r="P1091" s="10">
        <v>0</v>
      </c>
      <c r="Q1091" s="6">
        <v>0</v>
      </c>
    </row>
    <row r="1092" spans="8:17" x14ac:dyDescent="0.2">
      <c r="H1092" s="5" t="s">
        <v>1955</v>
      </c>
      <c r="I1092" s="5">
        <v>15.43</v>
      </c>
      <c r="J1092" s="8">
        <v>265.18</v>
      </c>
      <c r="K1092" s="10">
        <v>18.807092000000001</v>
      </c>
      <c r="L1092" s="10">
        <v>20.284199999999998</v>
      </c>
      <c r="M1092" s="6">
        <v>13.073229</v>
      </c>
      <c r="N1092" s="10">
        <v>20.284199999999998</v>
      </c>
      <c r="O1092" s="6">
        <v>13.073229</v>
      </c>
      <c r="P1092" s="10">
        <v>0</v>
      </c>
      <c r="Q1092" s="6">
        <v>0</v>
      </c>
    </row>
    <row r="1093" spans="8:17" x14ac:dyDescent="0.2">
      <c r="H1093" s="5" t="s">
        <v>1956</v>
      </c>
      <c r="I1093" s="5">
        <v>4.25</v>
      </c>
      <c r="J1093" s="8">
        <v>579.39</v>
      </c>
      <c r="K1093" s="10">
        <v>18.623915</v>
      </c>
      <c r="L1093" s="10">
        <v>-5.4531999999999998</v>
      </c>
      <c r="M1093" s="6">
        <v>-106.247708</v>
      </c>
      <c r="N1093" s="10">
        <v>-5.4531999999999998</v>
      </c>
      <c r="O1093" s="6">
        <v>-106.247708</v>
      </c>
      <c r="P1093" s="10">
        <v>0</v>
      </c>
      <c r="Q1093" s="6">
        <v>0</v>
      </c>
    </row>
    <row r="1094" spans="8:17" x14ac:dyDescent="0.2">
      <c r="H1094" s="5" t="s">
        <v>1957</v>
      </c>
      <c r="I1094" s="5">
        <v>14.9</v>
      </c>
      <c r="J1094" s="8">
        <v>1250</v>
      </c>
      <c r="K1094" s="10">
        <v>18.601189999999999</v>
      </c>
      <c r="L1094" s="10">
        <v>40.166400000000003</v>
      </c>
      <c r="M1094" s="6">
        <v>31.120539000000001</v>
      </c>
      <c r="N1094" s="10">
        <v>40.166400000000003</v>
      </c>
      <c r="O1094" s="6">
        <v>31.120539000000001</v>
      </c>
      <c r="P1094" s="10">
        <v>0</v>
      </c>
      <c r="Q1094" s="6">
        <v>0</v>
      </c>
    </row>
    <row r="1095" spans="8:17" x14ac:dyDescent="0.2">
      <c r="H1095" s="5" t="s">
        <v>1958</v>
      </c>
      <c r="I1095" s="5">
        <v>14.13</v>
      </c>
      <c r="J1095" s="8">
        <v>285.81</v>
      </c>
      <c r="K1095" s="10">
        <v>18.511009999999999</v>
      </c>
      <c r="L1095" s="10">
        <v>32.368000000000002</v>
      </c>
      <c r="M1095" s="6">
        <v>8.8300169999999998</v>
      </c>
      <c r="N1095" s="10">
        <v>32.368000000000002</v>
      </c>
      <c r="O1095" s="6">
        <v>8.8300169999999998</v>
      </c>
      <c r="P1095" s="10">
        <v>0</v>
      </c>
      <c r="Q1095" s="6">
        <v>0</v>
      </c>
    </row>
    <row r="1096" spans="8:17" x14ac:dyDescent="0.2">
      <c r="H1096" s="5" t="s">
        <v>1959</v>
      </c>
      <c r="I1096" s="5">
        <v>18.59</v>
      </c>
      <c r="J1096" s="8">
        <v>629.35</v>
      </c>
      <c r="K1096" s="10">
        <v>18.343049000000001</v>
      </c>
      <c r="L1096" s="10">
        <v>-34.188499999999998</v>
      </c>
      <c r="M1096" s="6">
        <v>-18.408237</v>
      </c>
      <c r="N1096" s="10">
        <v>-34.188499999999998</v>
      </c>
      <c r="O1096" s="6">
        <v>-18.408237</v>
      </c>
      <c r="P1096" s="10">
        <v>0</v>
      </c>
      <c r="Q1096" s="6">
        <v>0</v>
      </c>
    </row>
    <row r="1097" spans="8:17" x14ac:dyDescent="0.2">
      <c r="H1097" s="5" t="s">
        <v>1960</v>
      </c>
      <c r="I1097" s="5">
        <v>15.77</v>
      </c>
      <c r="J1097" s="8">
        <v>465.42</v>
      </c>
      <c r="K1097" s="10">
        <v>18.258925000000001</v>
      </c>
      <c r="L1097" s="10">
        <v>-76.135800000000003</v>
      </c>
      <c r="M1097" s="6">
        <v>-6.1130240000000002</v>
      </c>
      <c r="N1097" s="10">
        <v>-76.135800000000003</v>
      </c>
      <c r="O1097" s="6">
        <v>-6.1130240000000002</v>
      </c>
      <c r="P1097" s="10">
        <v>0</v>
      </c>
      <c r="Q1097" s="6">
        <v>0</v>
      </c>
    </row>
    <row r="1098" spans="8:17" x14ac:dyDescent="0.2">
      <c r="H1098" s="5" t="s">
        <v>1961</v>
      </c>
      <c r="I1098" s="5">
        <v>13.46</v>
      </c>
      <c r="J1098" s="8">
        <v>262.17</v>
      </c>
      <c r="K1098" s="10">
        <v>17.920027000000001</v>
      </c>
      <c r="L1098" s="10">
        <v>25.7136</v>
      </c>
      <c r="M1098" s="6">
        <v>10.195772</v>
      </c>
      <c r="N1098" s="10">
        <v>25.7136</v>
      </c>
      <c r="O1098" s="6">
        <v>10.195772</v>
      </c>
      <c r="P1098" s="10">
        <v>0</v>
      </c>
      <c r="Q1098" s="6">
        <v>0</v>
      </c>
    </row>
    <row r="1099" spans="8:17" x14ac:dyDescent="0.2">
      <c r="H1099" s="5" t="s">
        <v>1962</v>
      </c>
      <c r="I1099" s="5">
        <v>11.11</v>
      </c>
      <c r="J1099" s="8">
        <v>820.12</v>
      </c>
      <c r="K1099" s="10">
        <v>17.863645999999999</v>
      </c>
      <c r="L1099" s="10">
        <v>59.794199999999996</v>
      </c>
      <c r="M1099" s="6">
        <v>13.715712</v>
      </c>
      <c r="N1099" s="10">
        <v>59.794199999999996</v>
      </c>
      <c r="O1099" s="6">
        <v>13.715712</v>
      </c>
      <c r="P1099" s="10">
        <v>0</v>
      </c>
      <c r="Q1099" s="6">
        <v>0</v>
      </c>
    </row>
    <row r="1100" spans="8:17" x14ac:dyDescent="0.2">
      <c r="H1100" s="5" t="s">
        <v>1963</v>
      </c>
      <c r="I1100" s="5">
        <v>5.69</v>
      </c>
      <c r="J1100" s="8">
        <v>269.82</v>
      </c>
      <c r="K1100" s="10">
        <v>17.543562999999999</v>
      </c>
      <c r="L1100" s="10">
        <v>47.42</v>
      </c>
      <c r="M1100" s="6">
        <v>5.6900040000000001</v>
      </c>
      <c r="N1100" s="10">
        <v>47.42</v>
      </c>
      <c r="O1100" s="6">
        <v>5.6900040000000001</v>
      </c>
      <c r="P1100" s="10">
        <v>0</v>
      </c>
      <c r="Q1100" s="6">
        <v>0</v>
      </c>
    </row>
    <row r="1101" spans="8:17" x14ac:dyDescent="0.2">
      <c r="H1101" s="5" t="s">
        <v>1964</v>
      </c>
      <c r="I1101" s="5">
        <v>11.57</v>
      </c>
      <c r="J1101" s="8">
        <v>258.38</v>
      </c>
      <c r="K1101" s="10">
        <v>17.44632</v>
      </c>
      <c r="L1101" s="10">
        <v>19.203800000000001</v>
      </c>
      <c r="M1101" s="6">
        <v>13.454629000000001</v>
      </c>
      <c r="N1101" s="10">
        <v>19.203800000000001</v>
      </c>
      <c r="O1101" s="6">
        <v>13.454629000000001</v>
      </c>
      <c r="P1101" s="10">
        <v>0</v>
      </c>
      <c r="Q1101" s="6">
        <v>0</v>
      </c>
    </row>
    <row r="1102" spans="8:17" x14ac:dyDescent="0.2">
      <c r="H1102" s="5" t="s">
        <v>1965</v>
      </c>
      <c r="I1102" s="5">
        <v>5.8</v>
      </c>
      <c r="J1102" s="8">
        <v>276.58</v>
      </c>
      <c r="K1102" s="10">
        <v>17.351317000000002</v>
      </c>
      <c r="L1102" s="10">
        <v>18.122199999999999</v>
      </c>
      <c r="M1102" s="6">
        <v>15.261944</v>
      </c>
      <c r="N1102" s="10">
        <v>18.122199999999999</v>
      </c>
      <c r="O1102" s="6">
        <v>15.261944</v>
      </c>
      <c r="P1102" s="10">
        <v>0</v>
      </c>
      <c r="Q1102" s="6">
        <v>0</v>
      </c>
    </row>
    <row r="1103" spans="8:17" x14ac:dyDescent="0.2">
      <c r="H1103" s="5" t="s">
        <v>1966</v>
      </c>
      <c r="I1103" s="5">
        <v>3.21</v>
      </c>
      <c r="J1103" s="8">
        <v>167.9</v>
      </c>
      <c r="K1103" s="10">
        <v>17.309277999999999</v>
      </c>
      <c r="L1103" s="10">
        <v>14.121</v>
      </c>
      <c r="M1103" s="6">
        <v>11.890093</v>
      </c>
      <c r="N1103" s="10">
        <v>14.121</v>
      </c>
      <c r="O1103" s="6">
        <v>11.890093</v>
      </c>
      <c r="P1103" s="10">
        <v>0</v>
      </c>
      <c r="Q1103" s="6">
        <v>0</v>
      </c>
    </row>
    <row r="1104" spans="8:17" x14ac:dyDescent="0.2">
      <c r="H1104" s="5" t="s">
        <v>1967</v>
      </c>
      <c r="I1104" s="5">
        <v>16.829999999999998</v>
      </c>
      <c r="J1104" s="8">
        <v>238.86</v>
      </c>
      <c r="K1104" s="10">
        <v>17.233765999999999</v>
      </c>
      <c r="L1104" s="10">
        <v>14.6157</v>
      </c>
      <c r="M1104" s="6">
        <v>16.342700000000001</v>
      </c>
      <c r="N1104" s="10">
        <v>14.6157</v>
      </c>
      <c r="O1104" s="6">
        <v>16.342700000000001</v>
      </c>
      <c r="P1104" s="10">
        <v>0</v>
      </c>
      <c r="Q1104" s="6">
        <v>0</v>
      </c>
    </row>
    <row r="1105" spans="8:17" x14ac:dyDescent="0.2">
      <c r="H1105" s="5" t="s">
        <v>1968</v>
      </c>
      <c r="I1105" s="5">
        <v>4.9400000000000004</v>
      </c>
      <c r="J1105" s="8">
        <v>29.81</v>
      </c>
      <c r="K1105" s="10">
        <v>17.231214000000001</v>
      </c>
      <c r="L1105" s="10">
        <v>-1.3892</v>
      </c>
      <c r="M1105" s="6">
        <v>-21.458393000000001</v>
      </c>
      <c r="N1105" s="10">
        <v>-1.3892</v>
      </c>
      <c r="O1105" s="6">
        <v>-21.458393000000001</v>
      </c>
      <c r="P1105" s="10">
        <v>0</v>
      </c>
      <c r="Q1105" s="6">
        <v>0</v>
      </c>
    </row>
    <row r="1106" spans="8:17" x14ac:dyDescent="0.2">
      <c r="H1106" s="5" t="s">
        <v>1969</v>
      </c>
      <c r="I1106" s="5">
        <v>23.38</v>
      </c>
      <c r="J1106" s="8">
        <v>153.35</v>
      </c>
      <c r="K1106" s="10">
        <v>16.944751</v>
      </c>
      <c r="L1106" s="10">
        <v>8.9871999999999996</v>
      </c>
      <c r="M1106" s="6">
        <v>17.063155999999999</v>
      </c>
      <c r="N1106" s="10">
        <v>10.627166000000001</v>
      </c>
      <c r="O1106" s="6">
        <v>14.43</v>
      </c>
      <c r="P1106" s="10">
        <v>1.639966</v>
      </c>
      <c r="Q1106" s="6">
        <v>9.6783103527000005</v>
      </c>
    </row>
    <row r="1107" spans="8:17" x14ac:dyDescent="0.2">
      <c r="H1107" s="5" t="s">
        <v>1970</v>
      </c>
      <c r="I1107" s="5">
        <v>15.49</v>
      </c>
      <c r="J1107" s="8">
        <v>283.74</v>
      </c>
      <c r="K1107" s="10">
        <v>16.859179999999999</v>
      </c>
      <c r="L1107" s="10">
        <v>34.808</v>
      </c>
      <c r="M1107" s="6">
        <v>8.1515740000000001</v>
      </c>
      <c r="N1107" s="10">
        <v>34.808</v>
      </c>
      <c r="O1107" s="6">
        <v>8.1515740000000001</v>
      </c>
      <c r="P1107" s="10">
        <v>0</v>
      </c>
      <c r="Q1107" s="6">
        <v>0</v>
      </c>
    </row>
    <row r="1108" spans="8:17" x14ac:dyDescent="0.2">
      <c r="H1108" s="5" t="s">
        <v>1971</v>
      </c>
      <c r="I1108" s="5">
        <v>12.06</v>
      </c>
      <c r="J1108" s="8">
        <v>351.58</v>
      </c>
      <c r="K1108" s="10">
        <v>16.482887999999999</v>
      </c>
      <c r="L1108" s="10">
        <v>12.826000000000001</v>
      </c>
      <c r="M1108" s="6">
        <v>27.411508000000001</v>
      </c>
      <c r="N1108" s="10">
        <v>12.826000000000001</v>
      </c>
      <c r="O1108" s="6">
        <v>27.411508000000001</v>
      </c>
      <c r="P1108" s="10">
        <v>0</v>
      </c>
      <c r="Q1108" s="6">
        <v>0</v>
      </c>
    </row>
    <row r="1109" spans="8:17" x14ac:dyDescent="0.2">
      <c r="H1109" s="5" t="s">
        <v>1972</v>
      </c>
      <c r="I1109" s="5">
        <v>1.46</v>
      </c>
      <c r="J1109" s="8">
        <v>27.86</v>
      </c>
      <c r="K1109" s="10">
        <v>16.388235000000002</v>
      </c>
      <c r="L1109" s="10">
        <v>0.1908</v>
      </c>
      <c r="M1109" s="6">
        <v>146.01677100000001</v>
      </c>
      <c r="N1109" s="10">
        <v>0.1908</v>
      </c>
      <c r="O1109" s="6">
        <v>146.01677100000001</v>
      </c>
      <c r="P1109" s="10">
        <v>0</v>
      </c>
      <c r="Q1109" s="6">
        <v>0</v>
      </c>
    </row>
    <row r="1110" spans="8:17" x14ac:dyDescent="0.2">
      <c r="H1110" s="5" t="s">
        <v>1973</v>
      </c>
      <c r="I1110" s="5">
        <v>10.24</v>
      </c>
      <c r="J1110" s="8">
        <v>295.86</v>
      </c>
      <c r="K1110" s="10">
        <v>16.382059999999999</v>
      </c>
      <c r="L1110" s="10">
        <v>27.445499999999999</v>
      </c>
      <c r="M1110" s="6">
        <v>10.779909</v>
      </c>
      <c r="N1110" s="10">
        <v>27.445499999999999</v>
      </c>
      <c r="O1110" s="6">
        <v>10.779909</v>
      </c>
      <c r="P1110" s="10">
        <v>0</v>
      </c>
      <c r="Q1110" s="6">
        <v>0</v>
      </c>
    </row>
    <row r="1111" spans="8:17" x14ac:dyDescent="0.2">
      <c r="H1111" s="5" t="s">
        <v>1974</v>
      </c>
      <c r="I1111" s="5">
        <v>11.49</v>
      </c>
      <c r="J1111" s="8">
        <v>59.93</v>
      </c>
      <c r="K1111" s="10">
        <v>16.197296999999999</v>
      </c>
      <c r="L1111" s="10">
        <v>-1.7225999999999999</v>
      </c>
      <c r="M1111" s="6">
        <v>-34.790433</v>
      </c>
      <c r="N1111" s="10">
        <v>-1.7225999999999999</v>
      </c>
      <c r="O1111" s="6">
        <v>-34.790433</v>
      </c>
      <c r="P1111" s="10">
        <v>0</v>
      </c>
      <c r="Q1111" s="6">
        <v>0</v>
      </c>
    </row>
    <row r="1112" spans="8:17" x14ac:dyDescent="0.2">
      <c r="H1112" s="5" t="s">
        <v>1975</v>
      </c>
      <c r="I1112" s="5">
        <v>10.97</v>
      </c>
      <c r="J1112" s="8">
        <v>270.55</v>
      </c>
      <c r="K1112" s="10">
        <v>16.056380000000001</v>
      </c>
      <c r="L1112" s="10">
        <v>6.4116</v>
      </c>
      <c r="M1112" s="6">
        <v>42.196956</v>
      </c>
      <c r="N1112" s="10">
        <v>6.4116</v>
      </c>
      <c r="O1112" s="6">
        <v>42.196956</v>
      </c>
      <c r="P1112" s="10">
        <v>0</v>
      </c>
      <c r="Q1112" s="6">
        <v>0</v>
      </c>
    </row>
    <row r="1113" spans="8:17" x14ac:dyDescent="0.2">
      <c r="H1113" s="5" t="s">
        <v>1976</v>
      </c>
      <c r="I1113" s="5">
        <v>14.57</v>
      </c>
      <c r="J1113" s="8">
        <v>261.29000000000002</v>
      </c>
      <c r="K1113" s="10">
        <v>15.807017999999999</v>
      </c>
      <c r="L1113" s="10">
        <v>18.288599999999999</v>
      </c>
      <c r="M1113" s="6">
        <v>14.287042</v>
      </c>
      <c r="N1113" s="10">
        <v>18.288599999999999</v>
      </c>
      <c r="O1113" s="6">
        <v>14.287042</v>
      </c>
      <c r="P1113" s="10">
        <v>0</v>
      </c>
      <c r="Q1113" s="6">
        <v>0</v>
      </c>
    </row>
    <row r="1114" spans="8:17" x14ac:dyDescent="0.2">
      <c r="H1114" s="5" t="s">
        <v>1977</v>
      </c>
      <c r="I1114" s="5">
        <v>14.1</v>
      </c>
      <c r="J1114" s="8">
        <v>22</v>
      </c>
      <c r="K1114" s="10">
        <v>15.714286</v>
      </c>
      <c r="L1114" s="10">
        <v>-5.8032000000000004</v>
      </c>
      <c r="M1114" s="6">
        <v>-3.7910119999999998</v>
      </c>
      <c r="N1114" s="10">
        <v>-5.8032000000000004</v>
      </c>
      <c r="O1114" s="6">
        <v>-3.7910119999999998</v>
      </c>
      <c r="P1114" s="10">
        <v>0</v>
      </c>
      <c r="Q1114" s="6">
        <v>0</v>
      </c>
    </row>
    <row r="1115" spans="8:17" x14ac:dyDescent="0.2">
      <c r="H1115" s="5" t="s">
        <v>1978</v>
      </c>
      <c r="I1115" s="5">
        <v>17.940000000000001</v>
      </c>
      <c r="J1115" s="8">
        <v>647.87</v>
      </c>
      <c r="K1115" s="10">
        <v>15.637702000000001</v>
      </c>
      <c r="L1115" s="10">
        <v>40.443199999999997</v>
      </c>
      <c r="M1115" s="6">
        <v>16.019257</v>
      </c>
      <c r="N1115" s="10">
        <v>40.443199999999997</v>
      </c>
      <c r="O1115" s="6">
        <v>16.019257</v>
      </c>
      <c r="P1115" s="10">
        <v>0</v>
      </c>
      <c r="Q1115" s="6">
        <v>0</v>
      </c>
    </row>
    <row r="1116" spans="8:17" x14ac:dyDescent="0.2">
      <c r="H1116" s="5" t="s">
        <v>1979</v>
      </c>
      <c r="I1116" s="5">
        <v>3.76</v>
      </c>
      <c r="J1116" s="8">
        <v>439.56</v>
      </c>
      <c r="K1116" s="10">
        <v>15.379986000000001</v>
      </c>
      <c r="L1116" s="10">
        <v>22.210999999999999</v>
      </c>
      <c r="M1116" s="6">
        <v>19.790194</v>
      </c>
      <c r="N1116" s="10">
        <v>22.210999999999999</v>
      </c>
      <c r="O1116" s="6">
        <v>19.790194</v>
      </c>
      <c r="P1116" s="10">
        <v>0</v>
      </c>
      <c r="Q1116" s="6">
        <v>0</v>
      </c>
    </row>
    <row r="1117" spans="8:17" x14ac:dyDescent="0.2">
      <c r="H1117" s="5" t="s">
        <v>1980</v>
      </c>
      <c r="I1117" s="5">
        <v>21.38</v>
      </c>
      <c r="J1117" s="8">
        <v>427.5</v>
      </c>
      <c r="K1117" s="10">
        <v>15.175719000000001</v>
      </c>
      <c r="L1117" s="10">
        <v>25</v>
      </c>
      <c r="M1117" s="6">
        <v>17.100000000000001</v>
      </c>
      <c r="N1117" s="10">
        <v>25</v>
      </c>
      <c r="O1117" s="6">
        <v>17.100000000000001</v>
      </c>
      <c r="P1117" s="10">
        <v>0</v>
      </c>
      <c r="Q1117" s="6">
        <v>0</v>
      </c>
    </row>
    <row r="1118" spans="8:17" x14ac:dyDescent="0.2">
      <c r="H1118" s="5" t="s">
        <v>1981</v>
      </c>
      <c r="I1118" s="5">
        <v>9.3800000000000008</v>
      </c>
      <c r="J1118" s="8">
        <v>302.26</v>
      </c>
      <c r="K1118" s="10">
        <v>15.105447</v>
      </c>
      <c r="L1118" s="10">
        <v>8.3772000000000002</v>
      </c>
      <c r="M1118" s="6">
        <v>36.081268000000001</v>
      </c>
      <c r="N1118" s="10">
        <v>8.3772000000000002</v>
      </c>
      <c r="O1118" s="6">
        <v>36.081268000000001</v>
      </c>
      <c r="P1118" s="10">
        <v>0</v>
      </c>
      <c r="Q1118" s="6">
        <v>0</v>
      </c>
    </row>
    <row r="1119" spans="8:17" x14ac:dyDescent="0.2">
      <c r="H1119" s="5" t="s">
        <v>1982</v>
      </c>
      <c r="I1119" s="5">
        <v>14.19</v>
      </c>
      <c r="J1119" s="8">
        <v>194.58</v>
      </c>
      <c r="K1119" s="10">
        <v>14.979215</v>
      </c>
      <c r="L1119" s="10">
        <v>13.1616</v>
      </c>
      <c r="M1119" s="6">
        <v>14.783917000000001</v>
      </c>
      <c r="N1119" s="10">
        <v>13.1616</v>
      </c>
      <c r="O1119" s="6">
        <v>14.783917000000001</v>
      </c>
      <c r="P1119" s="10">
        <v>0</v>
      </c>
      <c r="Q1119" s="6">
        <v>0</v>
      </c>
    </row>
    <row r="1120" spans="8:17" x14ac:dyDescent="0.2">
      <c r="H1120" s="5" t="s">
        <v>1983</v>
      </c>
      <c r="I1120" s="5">
        <v>11.69</v>
      </c>
      <c r="J1120" s="8">
        <v>127.18</v>
      </c>
      <c r="K1120" s="10">
        <v>14.857476999999999</v>
      </c>
      <c r="L1120" s="10">
        <v>7.9424000000000001</v>
      </c>
      <c r="M1120" s="6">
        <v>16.012792000000001</v>
      </c>
      <c r="N1120" s="10">
        <v>7.9424000000000001</v>
      </c>
      <c r="O1120" s="6">
        <v>16.012792000000001</v>
      </c>
      <c r="P1120" s="10">
        <v>0</v>
      </c>
      <c r="Q1120" s="6">
        <v>0</v>
      </c>
    </row>
    <row r="1121" spans="8:17" x14ac:dyDescent="0.2">
      <c r="H1121" s="5" t="s">
        <v>1984</v>
      </c>
      <c r="I1121" s="5">
        <v>4.7</v>
      </c>
      <c r="J1121" s="8">
        <v>243.44</v>
      </c>
      <c r="K1121" s="10">
        <v>14.825822000000001</v>
      </c>
      <c r="L1121" s="10">
        <v>11.396000000000001</v>
      </c>
      <c r="M1121" s="6">
        <v>21.361881</v>
      </c>
      <c r="N1121" s="10">
        <v>11.396000000000001</v>
      </c>
      <c r="O1121" s="6">
        <v>21.361881</v>
      </c>
      <c r="P1121" s="10">
        <v>0</v>
      </c>
      <c r="Q1121" s="6">
        <v>0</v>
      </c>
    </row>
    <row r="1122" spans="8:17" x14ac:dyDescent="0.2">
      <c r="H1122" s="5" t="s">
        <v>1985</v>
      </c>
      <c r="I1122" s="5">
        <v>10.52</v>
      </c>
      <c r="J1122" s="8">
        <v>30.3</v>
      </c>
      <c r="K1122" s="10">
        <v>14.708738</v>
      </c>
      <c r="L1122" s="10">
        <v>1.4112</v>
      </c>
      <c r="M1122" s="6">
        <v>21.471088000000002</v>
      </c>
      <c r="N1122" s="10">
        <v>1.4112</v>
      </c>
      <c r="O1122" s="6">
        <v>21.471088000000002</v>
      </c>
      <c r="P1122" s="10">
        <v>0</v>
      </c>
      <c r="Q1122" s="6">
        <v>0</v>
      </c>
    </row>
    <row r="1123" spans="8:17" x14ac:dyDescent="0.2">
      <c r="H1123" s="5" t="s">
        <v>1986</v>
      </c>
      <c r="I1123" s="5">
        <v>0.62</v>
      </c>
      <c r="J1123" s="8">
        <v>32.26</v>
      </c>
      <c r="K1123" s="10">
        <v>14.597284999999999</v>
      </c>
      <c r="L1123" s="10">
        <v>-33.819499999999998</v>
      </c>
      <c r="M1123" s="6">
        <v>-0.95388799999999996</v>
      </c>
      <c r="N1123" s="10">
        <v>44.805556000000003</v>
      </c>
      <c r="O1123" s="6">
        <v>0.72</v>
      </c>
      <c r="P1123" s="10">
        <v>78.625056000000001</v>
      </c>
      <c r="Q1123" s="6">
        <v>538.6279379348</v>
      </c>
    </row>
    <row r="1124" spans="8:17" x14ac:dyDescent="0.2">
      <c r="H1124" s="5" t="s">
        <v>1987</v>
      </c>
      <c r="I1124" s="5">
        <v>17.399999999999999</v>
      </c>
      <c r="J1124" s="8">
        <v>151.5</v>
      </c>
      <c r="K1124" s="10">
        <v>14.595376</v>
      </c>
      <c r="L1124" s="10">
        <v>12.0198</v>
      </c>
      <c r="M1124" s="6">
        <v>12.604203</v>
      </c>
      <c r="N1124" s="10">
        <v>12.0198</v>
      </c>
      <c r="O1124" s="6">
        <v>12.604203</v>
      </c>
      <c r="P1124" s="10">
        <v>0</v>
      </c>
      <c r="Q1124" s="6">
        <v>0</v>
      </c>
    </row>
    <row r="1125" spans="8:17" x14ac:dyDescent="0.2">
      <c r="H1125" s="5" t="s">
        <v>1988</v>
      </c>
      <c r="I1125" s="5">
        <v>7.76</v>
      </c>
      <c r="J1125" s="8">
        <v>195.02</v>
      </c>
      <c r="K1125" s="10">
        <v>14.5646</v>
      </c>
      <c r="L1125" s="10">
        <v>24.1248</v>
      </c>
      <c r="M1125" s="6">
        <v>8.0837979999999998</v>
      </c>
      <c r="N1125" s="10">
        <v>24.1248</v>
      </c>
      <c r="O1125" s="6">
        <v>8.0837979999999998</v>
      </c>
      <c r="P1125" s="10">
        <v>0</v>
      </c>
      <c r="Q1125" s="6">
        <v>0</v>
      </c>
    </row>
    <row r="1126" spans="8:17" x14ac:dyDescent="0.2">
      <c r="H1126" s="5" t="s">
        <v>1989</v>
      </c>
      <c r="I1126" s="5">
        <v>1.1599999999999999</v>
      </c>
      <c r="J1126" s="8">
        <v>26.46</v>
      </c>
      <c r="K1126" s="10">
        <v>14.380435</v>
      </c>
      <c r="L1126" s="10">
        <v>-3.8776999999999999</v>
      </c>
      <c r="M1126" s="6">
        <v>-6.8236330000000001</v>
      </c>
      <c r="N1126" s="10">
        <v>-3.8776999999999999</v>
      </c>
      <c r="O1126" s="6">
        <v>-6.8236330000000001</v>
      </c>
      <c r="P1126" s="10">
        <v>0</v>
      </c>
      <c r="Q1126" s="6">
        <v>0</v>
      </c>
    </row>
    <row r="1127" spans="8:17" x14ac:dyDescent="0.2">
      <c r="H1127" s="5" t="s">
        <v>1990</v>
      </c>
      <c r="I1127" s="5">
        <v>16.87</v>
      </c>
      <c r="J1127" s="8">
        <v>744.33</v>
      </c>
      <c r="K1127" s="10">
        <v>14.327814999999999</v>
      </c>
      <c r="L1127" s="10">
        <v>-40.590400000000002</v>
      </c>
      <c r="M1127" s="6">
        <v>-18.337586999999999</v>
      </c>
      <c r="N1127" s="10">
        <v>-40.590400000000002</v>
      </c>
      <c r="O1127" s="6">
        <v>-18.337586999999999</v>
      </c>
      <c r="P1127" s="10">
        <v>0</v>
      </c>
      <c r="Q1127" s="6">
        <v>0</v>
      </c>
    </row>
    <row r="1128" spans="8:17" x14ac:dyDescent="0.2">
      <c r="H1128" s="5" t="s">
        <v>1991</v>
      </c>
      <c r="I1128" s="5">
        <v>25.52</v>
      </c>
      <c r="J1128" s="8">
        <v>384.58</v>
      </c>
      <c r="K1128" s="10">
        <v>14.27013</v>
      </c>
      <c r="L1128" s="10">
        <v>24.413399999999999</v>
      </c>
      <c r="M1128" s="6">
        <v>15.752824</v>
      </c>
      <c r="N1128" s="10">
        <v>24.413399999999999</v>
      </c>
      <c r="O1128" s="6">
        <v>15.752824</v>
      </c>
      <c r="P1128" s="10">
        <v>0</v>
      </c>
      <c r="Q1128" s="6">
        <v>0</v>
      </c>
    </row>
    <row r="1129" spans="8:17" x14ac:dyDescent="0.2">
      <c r="H1129" s="5" t="s">
        <v>1992</v>
      </c>
      <c r="I1129" s="5">
        <v>10.97</v>
      </c>
      <c r="J1129" s="8">
        <v>327.18</v>
      </c>
      <c r="K1129" s="10">
        <v>14.256209</v>
      </c>
      <c r="L1129" s="10">
        <v>-57.870199999999997</v>
      </c>
      <c r="M1129" s="6">
        <v>-5.6536869999999997</v>
      </c>
      <c r="N1129" s="10">
        <v>-57.870199999999997</v>
      </c>
      <c r="O1129" s="6">
        <v>-5.6536869999999997</v>
      </c>
      <c r="P1129" s="10">
        <v>0</v>
      </c>
      <c r="Q1129" s="6">
        <v>0</v>
      </c>
    </row>
    <row r="1130" spans="8:17" x14ac:dyDescent="0.2">
      <c r="H1130" s="5" t="s">
        <v>1993</v>
      </c>
      <c r="I1130" s="5">
        <v>15.49</v>
      </c>
      <c r="J1130" s="8">
        <v>173.7</v>
      </c>
      <c r="K1130" s="10">
        <v>14.121950999999999</v>
      </c>
      <c r="L1130" s="10">
        <v>10.2011</v>
      </c>
      <c r="M1130" s="6">
        <v>17.027574999999999</v>
      </c>
      <c r="N1130" s="10">
        <v>10.2011</v>
      </c>
      <c r="O1130" s="6">
        <v>17.027574999999999</v>
      </c>
      <c r="P1130" s="10">
        <v>0</v>
      </c>
      <c r="Q1130" s="6">
        <v>0</v>
      </c>
    </row>
    <row r="1131" spans="8:17" x14ac:dyDescent="0.2">
      <c r="H1131" s="5" t="s">
        <v>1994</v>
      </c>
      <c r="I1131" s="5">
        <v>14.58</v>
      </c>
      <c r="J1131" s="8">
        <v>121.49</v>
      </c>
      <c r="K1131" s="10">
        <v>14.093968</v>
      </c>
      <c r="L1131" s="10">
        <v>1.9992000000000001</v>
      </c>
      <c r="M1131" s="6">
        <v>60.769308000000002</v>
      </c>
      <c r="N1131" s="10">
        <v>1.9992000000000001</v>
      </c>
      <c r="O1131" s="6">
        <v>60.769308000000002</v>
      </c>
      <c r="P1131" s="10">
        <v>0</v>
      </c>
      <c r="Q1131" s="6">
        <v>0</v>
      </c>
    </row>
    <row r="1132" spans="8:17" x14ac:dyDescent="0.2">
      <c r="H1132" s="5" t="s">
        <v>1995</v>
      </c>
      <c r="I1132" s="5">
        <v>12.05</v>
      </c>
      <c r="J1132" s="8">
        <v>218.33</v>
      </c>
      <c r="K1132" s="10">
        <v>14.085806</v>
      </c>
      <c r="L1132" s="10">
        <v>22.106400000000001</v>
      </c>
      <c r="M1132" s="6">
        <v>9.8763249999999996</v>
      </c>
      <c r="N1132" s="10">
        <v>22.106400000000001</v>
      </c>
      <c r="O1132" s="6">
        <v>9.8763249999999996</v>
      </c>
      <c r="P1132" s="10">
        <v>0</v>
      </c>
      <c r="Q1132" s="6">
        <v>0</v>
      </c>
    </row>
    <row r="1133" spans="8:17" x14ac:dyDescent="0.2">
      <c r="H1133" s="5" t="s">
        <v>1996</v>
      </c>
      <c r="I1133" s="5">
        <v>10.82</v>
      </c>
      <c r="J1133" s="8">
        <v>213.55</v>
      </c>
      <c r="K1133" s="10">
        <v>13.984938</v>
      </c>
      <c r="L1133" s="10">
        <v>11.449199999999999</v>
      </c>
      <c r="M1133" s="6">
        <v>18.651958</v>
      </c>
      <c r="N1133" s="10">
        <v>11.449199999999999</v>
      </c>
      <c r="O1133" s="6">
        <v>18.651958</v>
      </c>
      <c r="P1133" s="10">
        <v>0</v>
      </c>
      <c r="Q1133" s="6">
        <v>0</v>
      </c>
    </row>
    <row r="1134" spans="8:17" x14ac:dyDescent="0.2">
      <c r="H1134" s="5" t="s">
        <v>1997</v>
      </c>
      <c r="I1134" s="5">
        <v>16.239999999999998</v>
      </c>
      <c r="J1134" s="8">
        <v>171.22</v>
      </c>
      <c r="K1134" s="10">
        <v>13.897727</v>
      </c>
      <c r="L1134" s="10">
        <v>12.8588</v>
      </c>
      <c r="M1134" s="6">
        <v>13.315395000000001</v>
      </c>
      <c r="N1134" s="10">
        <v>12.8588</v>
      </c>
      <c r="O1134" s="6">
        <v>13.315395000000001</v>
      </c>
      <c r="P1134" s="10">
        <v>0</v>
      </c>
      <c r="Q1134" s="6">
        <v>0</v>
      </c>
    </row>
    <row r="1135" spans="8:17" x14ac:dyDescent="0.2">
      <c r="H1135" s="5" t="s">
        <v>1998</v>
      </c>
      <c r="I1135" s="5">
        <v>14.92</v>
      </c>
      <c r="J1135" s="8">
        <v>268.31</v>
      </c>
      <c r="K1135" s="10">
        <v>13.87332</v>
      </c>
      <c r="L1135" s="10">
        <v>16.541599999999999</v>
      </c>
      <c r="M1135" s="6">
        <v>16.220317000000001</v>
      </c>
      <c r="N1135" s="10">
        <v>16.541599999999999</v>
      </c>
      <c r="O1135" s="6">
        <v>16.220317000000001</v>
      </c>
      <c r="P1135" s="10">
        <v>0</v>
      </c>
      <c r="Q1135" s="6">
        <v>0</v>
      </c>
    </row>
    <row r="1136" spans="8:17" x14ac:dyDescent="0.2">
      <c r="H1136" s="5" t="s">
        <v>1999</v>
      </c>
      <c r="I1136" s="5">
        <v>0.69</v>
      </c>
      <c r="J1136" s="8">
        <v>19.649999999999999</v>
      </c>
      <c r="K1136" s="10">
        <v>13.741258999999999</v>
      </c>
      <c r="L1136" s="10">
        <v>-2.5821000000000001</v>
      </c>
      <c r="M1136" s="6">
        <v>-7.6100849999999998</v>
      </c>
      <c r="N1136" s="10">
        <v>-2.5821000000000001</v>
      </c>
      <c r="O1136" s="6">
        <v>-7.6100849999999998</v>
      </c>
      <c r="P1136" s="10">
        <v>0</v>
      </c>
      <c r="Q1136" s="6">
        <v>0</v>
      </c>
    </row>
    <row r="1137" spans="8:17" x14ac:dyDescent="0.2">
      <c r="H1137" s="5" t="s">
        <v>2000</v>
      </c>
      <c r="I1137" s="5">
        <v>9.14</v>
      </c>
      <c r="J1137" s="8">
        <v>251.3</v>
      </c>
      <c r="K1137" s="10">
        <v>13.739748000000001</v>
      </c>
      <c r="L1137" s="10">
        <v>13.4701</v>
      </c>
      <c r="M1137" s="6">
        <v>18.656134999999999</v>
      </c>
      <c r="N1137" s="10">
        <v>13.4701</v>
      </c>
      <c r="O1137" s="6">
        <v>18.656134999999999</v>
      </c>
      <c r="P1137" s="10">
        <v>0</v>
      </c>
      <c r="Q1137" s="6">
        <v>0</v>
      </c>
    </row>
    <row r="1138" spans="8:17" x14ac:dyDescent="0.2">
      <c r="H1138" s="5" t="s">
        <v>2001</v>
      </c>
      <c r="I1138" s="5">
        <v>14.13</v>
      </c>
      <c r="J1138" s="8">
        <v>188.55</v>
      </c>
      <c r="K1138" s="10">
        <v>13.643271</v>
      </c>
      <c r="L1138" s="10">
        <v>19.0762</v>
      </c>
      <c r="M1138" s="6">
        <v>9.8840439999999994</v>
      </c>
      <c r="N1138" s="10">
        <v>19.0762</v>
      </c>
      <c r="O1138" s="6">
        <v>9.8840439999999994</v>
      </c>
      <c r="P1138" s="10">
        <v>0</v>
      </c>
      <c r="Q1138" s="6">
        <v>0</v>
      </c>
    </row>
    <row r="1139" spans="8:17" x14ac:dyDescent="0.2">
      <c r="H1139" s="5" t="s">
        <v>2002</v>
      </c>
      <c r="I1139" s="5">
        <v>9.6999999999999993</v>
      </c>
      <c r="J1139" s="8">
        <v>197.75</v>
      </c>
      <c r="K1139" s="10">
        <v>13.470708</v>
      </c>
      <c r="L1139" s="10">
        <v>21.613399999999999</v>
      </c>
      <c r="M1139" s="6">
        <v>9.1494169999999997</v>
      </c>
      <c r="N1139" s="10">
        <v>21.613399999999999</v>
      </c>
      <c r="O1139" s="6">
        <v>9.1494169999999997</v>
      </c>
      <c r="P1139" s="10">
        <v>0</v>
      </c>
      <c r="Q1139" s="6">
        <v>0</v>
      </c>
    </row>
    <row r="1140" spans="8:17" x14ac:dyDescent="0.2">
      <c r="H1140" s="5" t="s">
        <v>2003</v>
      </c>
      <c r="I1140" s="5">
        <v>6.35</v>
      </c>
      <c r="J1140" s="8">
        <v>542.34</v>
      </c>
      <c r="K1140" s="10">
        <v>13.457568</v>
      </c>
      <c r="L1140" s="10">
        <v>14.5197</v>
      </c>
      <c r="M1140" s="6">
        <v>37.352010999999997</v>
      </c>
      <c r="N1140" s="10">
        <v>14.5197</v>
      </c>
      <c r="O1140" s="6">
        <v>37.352010999999997</v>
      </c>
      <c r="P1140" s="10">
        <v>0</v>
      </c>
      <c r="Q1140" s="6">
        <v>0</v>
      </c>
    </row>
    <row r="1141" spans="8:17" x14ac:dyDescent="0.2">
      <c r="H1141" s="5" t="s">
        <v>2004</v>
      </c>
      <c r="I1141" s="5">
        <v>9.02</v>
      </c>
      <c r="J1141" s="8">
        <v>53.57</v>
      </c>
      <c r="K1141" s="10">
        <v>13.3925</v>
      </c>
      <c r="L1141" s="10">
        <v>0.65339999999999998</v>
      </c>
      <c r="M1141" s="6">
        <v>81.986531999999997</v>
      </c>
      <c r="N1141" s="10">
        <v>5.3463070000000004</v>
      </c>
      <c r="O1141" s="6">
        <v>10.02</v>
      </c>
      <c r="P1141" s="10">
        <v>4.6929069999999999</v>
      </c>
      <c r="Q1141" s="6">
        <v>35.041309578000003</v>
      </c>
    </row>
    <row r="1142" spans="8:17" x14ac:dyDescent="0.2">
      <c r="H1142" s="5" t="s">
        <v>2005</v>
      </c>
      <c r="I1142" s="5">
        <v>5.42</v>
      </c>
      <c r="J1142" s="8">
        <v>170.81</v>
      </c>
      <c r="K1142" s="10">
        <v>13.323713</v>
      </c>
      <c r="L1142" s="10">
        <v>10.398300000000001</v>
      </c>
      <c r="M1142" s="6">
        <v>16.426724</v>
      </c>
      <c r="N1142" s="10">
        <v>10.398300000000001</v>
      </c>
      <c r="O1142" s="6">
        <v>16.426724</v>
      </c>
      <c r="P1142" s="10">
        <v>0</v>
      </c>
      <c r="Q1142" s="6">
        <v>0</v>
      </c>
    </row>
    <row r="1143" spans="8:17" x14ac:dyDescent="0.2">
      <c r="H1143" s="5" t="s">
        <v>2006</v>
      </c>
      <c r="I1143" s="5">
        <v>12.15</v>
      </c>
      <c r="J1143" s="8">
        <v>152.87</v>
      </c>
      <c r="K1143" s="10">
        <v>13.235498</v>
      </c>
      <c r="L1143" s="10">
        <v>9.4350000000000005</v>
      </c>
      <c r="M1143" s="6">
        <v>16.202438000000001</v>
      </c>
      <c r="N1143" s="10">
        <v>9.4350000000000005</v>
      </c>
      <c r="O1143" s="6">
        <v>16.202438000000001</v>
      </c>
      <c r="P1143" s="10">
        <v>0</v>
      </c>
      <c r="Q1143" s="6">
        <v>0</v>
      </c>
    </row>
    <row r="1144" spans="8:17" x14ac:dyDescent="0.2">
      <c r="H1144" s="5" t="s">
        <v>2007</v>
      </c>
      <c r="I1144" s="5">
        <v>11.18</v>
      </c>
      <c r="J1144" s="8">
        <v>142.75</v>
      </c>
      <c r="K1144" s="10">
        <v>13.09633</v>
      </c>
      <c r="L1144" s="10">
        <v>14.3024</v>
      </c>
      <c r="M1144" s="6">
        <v>9.9808420000000009</v>
      </c>
      <c r="N1144" s="10">
        <v>14.3024</v>
      </c>
      <c r="O1144" s="6">
        <v>9.9808420000000009</v>
      </c>
      <c r="P1144" s="10">
        <v>0</v>
      </c>
      <c r="Q1144" s="6">
        <v>0</v>
      </c>
    </row>
    <row r="1145" spans="8:17" x14ac:dyDescent="0.2">
      <c r="H1145" s="5" t="s">
        <v>2008</v>
      </c>
      <c r="I1145" s="5">
        <v>8.9</v>
      </c>
      <c r="J1145" s="8">
        <v>184.64</v>
      </c>
      <c r="K1145" s="10">
        <v>13.030346</v>
      </c>
      <c r="L1145" s="10">
        <v>18.260000000000002</v>
      </c>
      <c r="M1145" s="6">
        <v>10.11172</v>
      </c>
      <c r="N1145" s="10">
        <v>18.260000000000002</v>
      </c>
      <c r="O1145" s="6">
        <v>10.11172</v>
      </c>
      <c r="P1145" s="10">
        <v>0</v>
      </c>
      <c r="Q1145" s="6">
        <v>0</v>
      </c>
    </row>
    <row r="1146" spans="8:17" x14ac:dyDescent="0.2">
      <c r="H1146" s="5" t="s">
        <v>2009</v>
      </c>
      <c r="I1146" s="5">
        <v>19.91</v>
      </c>
      <c r="J1146" s="8">
        <v>203.15</v>
      </c>
      <c r="K1146" s="10">
        <v>12.997441</v>
      </c>
      <c r="L1146" s="10">
        <v>19.89</v>
      </c>
      <c r="M1146" s="6">
        <v>10.213675</v>
      </c>
      <c r="N1146" s="10">
        <v>19.89</v>
      </c>
      <c r="O1146" s="6">
        <v>10.213675</v>
      </c>
      <c r="P1146" s="10">
        <v>0</v>
      </c>
      <c r="Q1146" s="6">
        <v>0</v>
      </c>
    </row>
    <row r="1147" spans="8:17" x14ac:dyDescent="0.2">
      <c r="H1147" s="5" t="s">
        <v>2010</v>
      </c>
      <c r="I1147" s="5">
        <v>7.78</v>
      </c>
      <c r="J1147" s="8">
        <v>64.959999999999994</v>
      </c>
      <c r="K1147" s="10">
        <v>12.992000000000001</v>
      </c>
      <c r="L1147" s="10">
        <v>0.91849999999999998</v>
      </c>
      <c r="M1147" s="6">
        <v>70.724007</v>
      </c>
      <c r="N1147" s="10">
        <v>0.91849999999999998</v>
      </c>
      <c r="O1147" s="6">
        <v>70.724007</v>
      </c>
      <c r="P1147" s="10">
        <v>0</v>
      </c>
      <c r="Q1147" s="6">
        <v>0</v>
      </c>
    </row>
    <row r="1148" spans="8:17" x14ac:dyDescent="0.2">
      <c r="H1148" s="5" t="s">
        <v>2011</v>
      </c>
      <c r="I1148" s="5">
        <v>15.18</v>
      </c>
      <c r="J1148" s="8">
        <v>172.09</v>
      </c>
      <c r="K1148" s="10">
        <v>12.968349999999999</v>
      </c>
      <c r="L1148" s="10">
        <v>11.4534</v>
      </c>
      <c r="M1148" s="6">
        <v>15.025233</v>
      </c>
      <c r="N1148" s="10">
        <v>11.4534</v>
      </c>
      <c r="O1148" s="6">
        <v>15.025233</v>
      </c>
      <c r="P1148" s="10">
        <v>0</v>
      </c>
      <c r="Q1148" s="6">
        <v>0</v>
      </c>
    </row>
    <row r="1149" spans="8:17" x14ac:dyDescent="0.2">
      <c r="H1149" s="5" t="s">
        <v>2012</v>
      </c>
      <c r="I1149" s="5">
        <v>14.14</v>
      </c>
      <c r="J1149" s="8">
        <v>168.33</v>
      </c>
      <c r="K1149" s="10">
        <v>12.781321</v>
      </c>
      <c r="L1149" s="10">
        <v>18.564</v>
      </c>
      <c r="M1149" s="6">
        <v>9.0675500000000007</v>
      </c>
      <c r="N1149" s="10">
        <v>18.564</v>
      </c>
      <c r="O1149" s="6">
        <v>9.0675500000000007</v>
      </c>
      <c r="P1149" s="10">
        <v>0</v>
      </c>
      <c r="Q1149" s="6">
        <v>0</v>
      </c>
    </row>
    <row r="1150" spans="8:17" x14ac:dyDescent="0.2">
      <c r="H1150" s="5" t="s">
        <v>2013</v>
      </c>
      <c r="I1150" s="5">
        <v>12.87</v>
      </c>
      <c r="J1150" s="8">
        <v>172.74</v>
      </c>
      <c r="K1150" s="10">
        <v>12.738937999999999</v>
      </c>
      <c r="L1150" s="10">
        <v>11.1386</v>
      </c>
      <c r="M1150" s="6">
        <v>15.508233000000001</v>
      </c>
      <c r="N1150" s="10">
        <v>11.1386</v>
      </c>
      <c r="O1150" s="6">
        <v>15.508233000000001</v>
      </c>
      <c r="P1150" s="10">
        <v>0</v>
      </c>
      <c r="Q1150" s="6">
        <v>0</v>
      </c>
    </row>
    <row r="1151" spans="8:17" x14ac:dyDescent="0.2">
      <c r="H1151" s="5" t="s">
        <v>2014</v>
      </c>
      <c r="I1151" s="5">
        <v>17.11</v>
      </c>
      <c r="J1151" s="8">
        <v>247.83</v>
      </c>
      <c r="K1151" s="10">
        <v>12.676726</v>
      </c>
      <c r="L1151" s="10">
        <v>16.941600000000001</v>
      </c>
      <c r="M1151" s="6">
        <v>14.628488000000001</v>
      </c>
      <c r="N1151" s="10">
        <v>16.941600000000001</v>
      </c>
      <c r="O1151" s="6">
        <v>14.628488000000001</v>
      </c>
      <c r="P1151" s="10">
        <v>0</v>
      </c>
      <c r="Q1151" s="6">
        <v>0</v>
      </c>
    </row>
    <row r="1152" spans="8:17" x14ac:dyDescent="0.2">
      <c r="H1152" s="5" t="s">
        <v>2015</v>
      </c>
      <c r="I1152" s="5">
        <v>13.82</v>
      </c>
      <c r="J1152" s="8">
        <v>179.33</v>
      </c>
      <c r="K1152" s="10">
        <v>12.646685</v>
      </c>
      <c r="L1152" s="10">
        <v>14.4078</v>
      </c>
      <c r="M1152" s="6">
        <v>12.446730000000001</v>
      </c>
      <c r="N1152" s="10">
        <v>14.4078</v>
      </c>
      <c r="O1152" s="6">
        <v>12.446730000000001</v>
      </c>
      <c r="P1152" s="10">
        <v>0</v>
      </c>
      <c r="Q1152" s="6">
        <v>0</v>
      </c>
    </row>
    <row r="1153" spans="8:17" x14ac:dyDescent="0.2">
      <c r="H1153" s="5" t="s">
        <v>2016</v>
      </c>
      <c r="I1153" s="5">
        <v>13.79</v>
      </c>
      <c r="J1153" s="8">
        <v>44.27</v>
      </c>
      <c r="K1153" s="10">
        <v>12.297222</v>
      </c>
      <c r="L1153" s="10">
        <v>2.0223</v>
      </c>
      <c r="M1153" s="6">
        <v>21.890916000000001</v>
      </c>
      <c r="N1153" s="10">
        <v>2.0223</v>
      </c>
      <c r="O1153" s="6">
        <v>21.890916000000001</v>
      </c>
      <c r="P1153" s="10">
        <v>0</v>
      </c>
      <c r="Q1153" s="6">
        <v>0</v>
      </c>
    </row>
    <row r="1154" spans="8:17" x14ac:dyDescent="0.2">
      <c r="H1154" s="5" t="s">
        <v>2017</v>
      </c>
      <c r="I1154" s="5">
        <v>15.58</v>
      </c>
      <c r="J1154" s="8">
        <v>31</v>
      </c>
      <c r="K1154" s="10">
        <v>12.204724000000001</v>
      </c>
      <c r="L1154" s="10">
        <v>3.1840000000000002</v>
      </c>
      <c r="M1154" s="6">
        <v>9.7361810000000002</v>
      </c>
      <c r="N1154" s="10">
        <v>3.1840000000000002</v>
      </c>
      <c r="O1154" s="6">
        <v>9.7361810000000002</v>
      </c>
      <c r="P1154" s="10">
        <v>0</v>
      </c>
      <c r="Q1154" s="6">
        <v>0</v>
      </c>
    </row>
    <row r="1155" spans="8:17" x14ac:dyDescent="0.2">
      <c r="H1155" s="5" t="s">
        <v>2018</v>
      </c>
      <c r="I1155" s="5">
        <v>14.09</v>
      </c>
      <c r="J1155" s="8">
        <v>161.99</v>
      </c>
      <c r="K1155" s="10">
        <v>12.152288</v>
      </c>
      <c r="L1155" s="10">
        <v>11.73</v>
      </c>
      <c r="M1155" s="6">
        <v>13.809889</v>
      </c>
      <c r="N1155" s="10">
        <v>11.73</v>
      </c>
      <c r="O1155" s="6">
        <v>13.809889</v>
      </c>
      <c r="P1155" s="10">
        <v>0</v>
      </c>
      <c r="Q1155" s="6">
        <v>0</v>
      </c>
    </row>
    <row r="1156" spans="8:17" x14ac:dyDescent="0.2">
      <c r="H1156" s="5" t="s">
        <v>2019</v>
      </c>
      <c r="I1156" s="5">
        <v>10.98</v>
      </c>
      <c r="J1156" s="8">
        <v>214.11</v>
      </c>
      <c r="K1156" s="10">
        <v>12.09661</v>
      </c>
      <c r="L1156" s="10">
        <v>2.34</v>
      </c>
      <c r="M1156" s="6">
        <v>91.5</v>
      </c>
      <c r="N1156" s="10">
        <v>2.34</v>
      </c>
      <c r="O1156" s="6">
        <v>91.5</v>
      </c>
      <c r="P1156" s="10">
        <v>0</v>
      </c>
      <c r="Q1156" s="6">
        <v>0</v>
      </c>
    </row>
    <row r="1157" spans="8:17" x14ac:dyDescent="0.2">
      <c r="H1157" s="5" t="s">
        <v>2020</v>
      </c>
      <c r="I1157" s="5">
        <v>12.5</v>
      </c>
      <c r="J1157" s="8">
        <v>162.72999999999999</v>
      </c>
      <c r="K1157" s="10">
        <v>12.018464</v>
      </c>
      <c r="L1157" s="10">
        <v>10.1556</v>
      </c>
      <c r="M1157" s="6">
        <v>16.023672000000001</v>
      </c>
      <c r="N1157" s="10">
        <v>10.1556</v>
      </c>
      <c r="O1157" s="6">
        <v>16.023672000000001</v>
      </c>
      <c r="P1157" s="10">
        <v>0</v>
      </c>
      <c r="Q1157" s="6">
        <v>0</v>
      </c>
    </row>
    <row r="1158" spans="8:17" x14ac:dyDescent="0.2">
      <c r="H1158" s="5" t="s">
        <v>2021</v>
      </c>
      <c r="I1158" s="5">
        <v>11.36</v>
      </c>
      <c r="J1158" s="8">
        <v>131.75</v>
      </c>
      <c r="K1158" s="10">
        <v>11.890794</v>
      </c>
      <c r="L1158" s="10">
        <v>10.555999999999999</v>
      </c>
      <c r="M1158" s="6">
        <v>12.481052999999999</v>
      </c>
      <c r="N1158" s="10">
        <v>10.555999999999999</v>
      </c>
      <c r="O1158" s="6">
        <v>12.481052999999999</v>
      </c>
      <c r="P1158" s="10">
        <v>0</v>
      </c>
      <c r="Q1158" s="6">
        <v>0</v>
      </c>
    </row>
    <row r="1159" spans="8:17" x14ac:dyDescent="0.2">
      <c r="H1159" s="5" t="s">
        <v>2022</v>
      </c>
      <c r="I1159" s="5">
        <v>14.42</v>
      </c>
      <c r="J1159" s="8">
        <v>167.94</v>
      </c>
      <c r="K1159" s="10">
        <v>11.6625</v>
      </c>
      <c r="L1159" s="10">
        <v>11.183999999999999</v>
      </c>
      <c r="M1159" s="6">
        <v>15.016094000000001</v>
      </c>
      <c r="N1159" s="10">
        <v>11.183999999999999</v>
      </c>
      <c r="O1159" s="6">
        <v>15.016094000000001</v>
      </c>
      <c r="P1159" s="10">
        <v>0</v>
      </c>
      <c r="Q1159" s="6">
        <v>0</v>
      </c>
    </row>
    <row r="1160" spans="8:17" x14ac:dyDescent="0.2">
      <c r="H1160" s="5" t="s">
        <v>2023</v>
      </c>
      <c r="I1160" s="5">
        <v>15.88</v>
      </c>
      <c r="J1160" s="8">
        <v>167.11</v>
      </c>
      <c r="K1160" s="10">
        <v>11.485223</v>
      </c>
      <c r="L1160" s="10">
        <v>18.936</v>
      </c>
      <c r="M1160" s="6">
        <v>8.8249890000000004</v>
      </c>
      <c r="N1160" s="10">
        <v>18.936</v>
      </c>
      <c r="O1160" s="6">
        <v>8.8249890000000004</v>
      </c>
      <c r="P1160" s="10">
        <v>0</v>
      </c>
      <c r="Q1160" s="6">
        <v>0</v>
      </c>
    </row>
    <row r="1161" spans="8:17" x14ac:dyDescent="0.2">
      <c r="H1161" s="5" t="s">
        <v>2024</v>
      </c>
      <c r="I1161" s="5">
        <v>10.66</v>
      </c>
      <c r="J1161" s="8">
        <v>299.45</v>
      </c>
      <c r="K1161" s="10">
        <v>11.342803</v>
      </c>
      <c r="L1161" s="10">
        <v>26.685500000000001</v>
      </c>
      <c r="M1161" s="6">
        <v>11.221450000000001</v>
      </c>
      <c r="N1161" s="10">
        <v>26.685500000000001</v>
      </c>
      <c r="O1161" s="6">
        <v>11.221450000000001</v>
      </c>
      <c r="P1161" s="10">
        <v>0</v>
      </c>
      <c r="Q1161" s="6">
        <v>0</v>
      </c>
    </row>
    <row r="1162" spans="8:17" x14ac:dyDescent="0.2">
      <c r="H1162" s="5" t="s">
        <v>2025</v>
      </c>
      <c r="I1162" s="5">
        <v>9.92</v>
      </c>
      <c r="J1162" s="8">
        <v>326.07</v>
      </c>
      <c r="K1162" s="10">
        <v>11.298337</v>
      </c>
      <c r="L1162" s="10">
        <v>-566.3501</v>
      </c>
      <c r="M1162" s="6">
        <v>-0.575739</v>
      </c>
      <c r="N1162" s="10">
        <v>-566.3501</v>
      </c>
      <c r="O1162" s="6">
        <v>-0.575739</v>
      </c>
      <c r="P1162" s="10">
        <v>0</v>
      </c>
      <c r="Q1162" s="6">
        <v>0</v>
      </c>
    </row>
    <row r="1163" spans="8:17" x14ac:dyDescent="0.2">
      <c r="H1163" s="5" t="s">
        <v>2026</v>
      </c>
      <c r="I1163" s="5">
        <v>10.220000000000001</v>
      </c>
      <c r="J1163" s="8">
        <v>87.35</v>
      </c>
      <c r="K1163" s="10">
        <v>11.198718</v>
      </c>
      <c r="L1163" s="10">
        <v>4.617</v>
      </c>
      <c r="M1163" s="6">
        <v>18.919212000000002</v>
      </c>
      <c r="N1163" s="10">
        <v>4.617</v>
      </c>
      <c r="O1163" s="6">
        <v>18.919212000000002</v>
      </c>
      <c r="P1163" s="10">
        <v>0</v>
      </c>
      <c r="Q1163" s="6">
        <v>0</v>
      </c>
    </row>
    <row r="1164" spans="8:17" x14ac:dyDescent="0.2">
      <c r="H1164" s="5" t="s">
        <v>2027</v>
      </c>
      <c r="I1164" s="5">
        <v>9.1999999999999993</v>
      </c>
      <c r="J1164" s="8">
        <v>129.56</v>
      </c>
      <c r="K1164" s="10">
        <v>11.159345</v>
      </c>
      <c r="L1164" s="10">
        <v>11.968</v>
      </c>
      <c r="M1164" s="6">
        <v>10.825535</v>
      </c>
      <c r="N1164" s="10">
        <v>11.968</v>
      </c>
      <c r="O1164" s="6">
        <v>10.825535</v>
      </c>
      <c r="P1164" s="10">
        <v>0</v>
      </c>
      <c r="Q1164" s="6">
        <v>0</v>
      </c>
    </row>
    <row r="1165" spans="8:17" x14ac:dyDescent="0.2">
      <c r="H1165" s="5" t="s">
        <v>2028</v>
      </c>
      <c r="I1165" s="5">
        <v>14.21</v>
      </c>
      <c r="J1165" s="8">
        <v>371.48</v>
      </c>
      <c r="K1165" s="10">
        <v>10.993785000000001</v>
      </c>
      <c r="L1165" s="10">
        <v>42.608199999999997</v>
      </c>
      <c r="M1165" s="6">
        <v>8.7185100000000002</v>
      </c>
      <c r="N1165" s="10">
        <v>42.608199999999997</v>
      </c>
      <c r="O1165" s="6">
        <v>8.7185100000000002</v>
      </c>
      <c r="P1165" s="10">
        <v>0</v>
      </c>
      <c r="Q1165" s="6">
        <v>0</v>
      </c>
    </row>
    <row r="1166" spans="8:17" x14ac:dyDescent="0.2">
      <c r="H1166" s="5" t="s">
        <v>2029</v>
      </c>
      <c r="I1166" s="5">
        <v>13.61</v>
      </c>
      <c r="J1166" s="8">
        <v>139.24</v>
      </c>
      <c r="K1166" s="10">
        <v>10.920783999999999</v>
      </c>
      <c r="L1166" s="10">
        <v>10.025399999999999</v>
      </c>
      <c r="M1166" s="6">
        <v>13.888723000000001</v>
      </c>
      <c r="N1166" s="10">
        <v>10.025399999999999</v>
      </c>
      <c r="O1166" s="6">
        <v>13.888723000000001</v>
      </c>
      <c r="P1166" s="10">
        <v>0</v>
      </c>
      <c r="Q1166" s="6">
        <v>0</v>
      </c>
    </row>
    <row r="1167" spans="8:17" x14ac:dyDescent="0.2">
      <c r="H1167" s="5" t="s">
        <v>2030</v>
      </c>
      <c r="I1167" s="5">
        <v>13.59</v>
      </c>
      <c r="J1167" s="8">
        <v>157.25</v>
      </c>
      <c r="K1167" s="10">
        <v>10.77793</v>
      </c>
      <c r="L1167" s="10">
        <v>18.974799999999998</v>
      </c>
      <c r="M1167" s="6">
        <v>8.2873070000000002</v>
      </c>
      <c r="N1167" s="10">
        <v>18.974799999999998</v>
      </c>
      <c r="O1167" s="6">
        <v>8.2873070000000002</v>
      </c>
      <c r="P1167" s="10">
        <v>0</v>
      </c>
      <c r="Q1167" s="6">
        <v>0</v>
      </c>
    </row>
    <row r="1168" spans="8:17" x14ac:dyDescent="0.2">
      <c r="H1168" s="5" t="s">
        <v>2031</v>
      </c>
      <c r="I1168" s="5">
        <v>7.46</v>
      </c>
      <c r="J1168" s="8">
        <v>400.86</v>
      </c>
      <c r="K1168" s="10">
        <v>10.729657</v>
      </c>
      <c r="L1168" s="10">
        <v>30.631799999999998</v>
      </c>
      <c r="M1168" s="6">
        <v>13.086399999999999</v>
      </c>
      <c r="N1168" s="10">
        <v>30.631799999999998</v>
      </c>
      <c r="O1168" s="6">
        <v>13.086399999999999</v>
      </c>
      <c r="P1168" s="10">
        <v>0</v>
      </c>
      <c r="Q1168" s="6">
        <v>0</v>
      </c>
    </row>
    <row r="1169" spans="8:17" x14ac:dyDescent="0.2">
      <c r="H1169" s="5" t="s">
        <v>2032</v>
      </c>
      <c r="I1169" s="5">
        <v>4.8499999999999996</v>
      </c>
      <c r="J1169" s="8">
        <v>137.5</v>
      </c>
      <c r="K1169" s="10">
        <v>10.544479000000001</v>
      </c>
      <c r="L1169" s="10">
        <v>8.4990000000000006</v>
      </c>
      <c r="M1169" s="6">
        <v>16.178374000000002</v>
      </c>
      <c r="N1169" s="10">
        <v>8.4990000000000006</v>
      </c>
      <c r="O1169" s="6">
        <v>16.178374000000002</v>
      </c>
      <c r="P1169" s="10">
        <v>0</v>
      </c>
      <c r="Q1169" s="6">
        <v>0</v>
      </c>
    </row>
    <row r="1170" spans="8:17" x14ac:dyDescent="0.2">
      <c r="H1170" s="5" t="s">
        <v>2033</v>
      </c>
      <c r="I1170" s="5">
        <v>11.69</v>
      </c>
      <c r="J1170" s="8">
        <v>161.91999999999999</v>
      </c>
      <c r="K1170" s="10">
        <v>10.541667</v>
      </c>
      <c r="L1170" s="10">
        <v>-0.41549999999999998</v>
      </c>
      <c r="M1170" s="6">
        <v>-389.69915800000001</v>
      </c>
      <c r="N1170" s="10">
        <v>-0.41549999999999998</v>
      </c>
      <c r="O1170" s="6">
        <v>-389.69915800000001</v>
      </c>
      <c r="P1170" s="10">
        <v>0</v>
      </c>
      <c r="Q1170" s="6">
        <v>0</v>
      </c>
    </row>
    <row r="1171" spans="8:17" x14ac:dyDescent="0.2">
      <c r="H1171" s="5" t="s">
        <v>2034</v>
      </c>
      <c r="I1171" s="5">
        <v>20.3</v>
      </c>
      <c r="J1171" s="8">
        <v>217.41</v>
      </c>
      <c r="K1171" s="10">
        <v>10.457431</v>
      </c>
      <c r="L1171" s="10">
        <v>25.168500000000002</v>
      </c>
      <c r="M1171" s="6">
        <v>8.6381789999999992</v>
      </c>
      <c r="N1171" s="10">
        <v>25.168500000000002</v>
      </c>
      <c r="O1171" s="6">
        <v>8.6381789999999992</v>
      </c>
      <c r="P1171" s="10">
        <v>0</v>
      </c>
      <c r="Q1171" s="6">
        <v>0</v>
      </c>
    </row>
    <row r="1172" spans="8:17" x14ac:dyDescent="0.2">
      <c r="H1172" s="5" t="s">
        <v>2035</v>
      </c>
      <c r="I1172" s="5">
        <v>13.84</v>
      </c>
      <c r="J1172" s="8">
        <v>112.36</v>
      </c>
      <c r="K1172" s="10">
        <v>10.442379000000001</v>
      </c>
      <c r="L1172" s="10">
        <v>7.6327999999999996</v>
      </c>
      <c r="M1172" s="6">
        <v>14.720679000000001</v>
      </c>
      <c r="N1172" s="10">
        <v>7.6327999999999996</v>
      </c>
      <c r="O1172" s="6">
        <v>14.720679000000001</v>
      </c>
      <c r="P1172" s="10">
        <v>0</v>
      </c>
      <c r="Q1172" s="6">
        <v>0</v>
      </c>
    </row>
    <row r="1173" spans="8:17" x14ac:dyDescent="0.2">
      <c r="H1173" s="5" t="s">
        <v>2036</v>
      </c>
      <c r="I1173" s="5">
        <v>15.7</v>
      </c>
      <c r="J1173" s="8">
        <v>616.21</v>
      </c>
      <c r="K1173" s="10">
        <v>10.440697999999999</v>
      </c>
      <c r="L1173" s="10">
        <v>9.8125</v>
      </c>
      <c r="M1173" s="6">
        <v>62.798470999999999</v>
      </c>
      <c r="N1173" s="10">
        <v>9.8125</v>
      </c>
      <c r="O1173" s="6">
        <v>62.798470999999999</v>
      </c>
      <c r="P1173" s="10">
        <v>0</v>
      </c>
      <c r="Q1173" s="6">
        <v>0</v>
      </c>
    </row>
    <row r="1174" spans="8:17" x14ac:dyDescent="0.2">
      <c r="H1174" s="5" t="s">
        <v>2037</v>
      </c>
      <c r="I1174" s="5">
        <v>19.850000000000001</v>
      </c>
      <c r="J1174" s="8">
        <v>225.84</v>
      </c>
      <c r="K1174" s="10">
        <v>10.421780999999999</v>
      </c>
      <c r="L1174" s="10">
        <v>27.425799999999999</v>
      </c>
      <c r="M1174" s="6">
        <v>8.2345819999999996</v>
      </c>
      <c r="N1174" s="10">
        <v>27.425799999999999</v>
      </c>
      <c r="O1174" s="6">
        <v>8.2345819999999996</v>
      </c>
      <c r="P1174" s="10">
        <v>0</v>
      </c>
      <c r="Q1174" s="6">
        <v>0</v>
      </c>
    </row>
    <row r="1175" spans="8:17" x14ac:dyDescent="0.2">
      <c r="H1175" s="5" t="s">
        <v>2038</v>
      </c>
      <c r="I1175" s="5">
        <v>8</v>
      </c>
      <c r="J1175" s="8">
        <v>385.07</v>
      </c>
      <c r="K1175" s="10">
        <v>10.387644999999999</v>
      </c>
      <c r="L1175" s="10">
        <v>17.326799999999999</v>
      </c>
      <c r="M1175" s="6">
        <v>22.223953999999999</v>
      </c>
      <c r="N1175" s="10">
        <v>17.326799999999999</v>
      </c>
      <c r="O1175" s="6">
        <v>22.223953999999999</v>
      </c>
      <c r="P1175" s="10">
        <v>0</v>
      </c>
      <c r="Q1175" s="6">
        <v>0</v>
      </c>
    </row>
    <row r="1176" spans="8:17" x14ac:dyDescent="0.2">
      <c r="H1176" s="5" t="s">
        <v>2039</v>
      </c>
      <c r="I1176" s="5">
        <v>11.9</v>
      </c>
      <c r="J1176" s="8">
        <v>133.05000000000001</v>
      </c>
      <c r="K1176" s="10">
        <v>10.321955000000001</v>
      </c>
      <c r="L1176" s="10">
        <v>9.5030000000000001</v>
      </c>
      <c r="M1176" s="6">
        <v>14.000842</v>
      </c>
      <c r="N1176" s="10">
        <v>9.5030000000000001</v>
      </c>
      <c r="O1176" s="6">
        <v>14.000842</v>
      </c>
      <c r="P1176" s="10">
        <v>0</v>
      </c>
      <c r="Q1176" s="6">
        <v>0</v>
      </c>
    </row>
    <row r="1177" spans="8:17" x14ac:dyDescent="0.2">
      <c r="H1177" s="5" t="s">
        <v>2040</v>
      </c>
      <c r="I1177" s="5">
        <v>11.94</v>
      </c>
      <c r="J1177" s="8">
        <v>133.72999999999999</v>
      </c>
      <c r="K1177" s="10">
        <v>10.302773</v>
      </c>
      <c r="L1177" s="10">
        <v>10.528</v>
      </c>
      <c r="M1177" s="6">
        <v>12.702318</v>
      </c>
      <c r="N1177" s="10">
        <v>10.528</v>
      </c>
      <c r="O1177" s="6">
        <v>12.702318</v>
      </c>
      <c r="P1177" s="10">
        <v>0</v>
      </c>
      <c r="Q1177" s="6">
        <v>0</v>
      </c>
    </row>
    <row r="1178" spans="8:17" x14ac:dyDescent="0.2">
      <c r="H1178" s="5" t="s">
        <v>2041</v>
      </c>
      <c r="I1178" s="5">
        <v>15.11</v>
      </c>
      <c r="J1178" s="8">
        <v>267.64999999999998</v>
      </c>
      <c r="K1178" s="10">
        <v>10.145944</v>
      </c>
      <c r="L1178" s="10">
        <v>15.0535</v>
      </c>
      <c r="M1178" s="6">
        <v>17.779917999999999</v>
      </c>
      <c r="N1178" s="10">
        <v>15.0535</v>
      </c>
      <c r="O1178" s="6">
        <v>17.779917999999999</v>
      </c>
      <c r="P1178" s="10">
        <v>0</v>
      </c>
      <c r="Q1178" s="6">
        <v>0</v>
      </c>
    </row>
    <row r="1179" spans="8:17" x14ac:dyDescent="0.2">
      <c r="H1179" s="5" t="s">
        <v>2042</v>
      </c>
      <c r="I1179" s="5">
        <v>14.93</v>
      </c>
      <c r="J1179" s="8">
        <v>302.18</v>
      </c>
      <c r="K1179" s="10">
        <v>10.102976</v>
      </c>
      <c r="L1179" s="10">
        <v>-1.2143999999999999</v>
      </c>
      <c r="M1179" s="6">
        <v>-248.83069800000001</v>
      </c>
      <c r="N1179" s="10">
        <v>-1.2143999999999999</v>
      </c>
      <c r="O1179" s="6">
        <v>-248.83069800000001</v>
      </c>
      <c r="P1179" s="10">
        <v>0</v>
      </c>
      <c r="Q1179" s="6">
        <v>0</v>
      </c>
    </row>
    <row r="1180" spans="8:17" x14ac:dyDescent="0.2">
      <c r="H1180" s="5" t="s">
        <v>2043</v>
      </c>
      <c r="I1180" s="5">
        <v>16.48</v>
      </c>
      <c r="J1180" s="8">
        <v>273.08</v>
      </c>
      <c r="K1180" s="10">
        <v>10.102849000000001</v>
      </c>
      <c r="L1180" s="10">
        <v>15.4101</v>
      </c>
      <c r="M1180" s="6">
        <v>17.720845000000001</v>
      </c>
      <c r="N1180" s="10">
        <v>15.4101</v>
      </c>
      <c r="O1180" s="6">
        <v>17.720845000000001</v>
      </c>
      <c r="P1180" s="10">
        <v>0</v>
      </c>
      <c r="Q1180" s="6">
        <v>0</v>
      </c>
    </row>
    <row r="1181" spans="8:17" x14ac:dyDescent="0.2">
      <c r="H1181" s="5" t="s">
        <v>2044</v>
      </c>
      <c r="I1181" s="5">
        <v>16.88</v>
      </c>
      <c r="J1181" s="8">
        <v>32.76</v>
      </c>
      <c r="K1181" s="10">
        <v>10.018349000000001</v>
      </c>
      <c r="L1181" s="10">
        <v>0</v>
      </c>
      <c r="M1181" s="6" t="s">
        <v>888</v>
      </c>
      <c r="N1181" s="10">
        <v>0</v>
      </c>
      <c r="O1181" s="6" t="s">
        <v>888</v>
      </c>
      <c r="P1181" s="10">
        <v>0</v>
      </c>
      <c r="Q1181" s="6">
        <v>0</v>
      </c>
    </row>
    <row r="1182" spans="8:17" x14ac:dyDescent="0.2">
      <c r="H1182" s="5" t="s">
        <v>2045</v>
      </c>
      <c r="I1182" s="5">
        <v>15.12</v>
      </c>
      <c r="J1182" s="8">
        <v>146.94999999999999</v>
      </c>
      <c r="K1182" s="10">
        <v>9.7706119999999999</v>
      </c>
      <c r="L1182" s="10">
        <v>10.594799999999999</v>
      </c>
      <c r="M1182" s="6">
        <v>13.870011999999999</v>
      </c>
      <c r="N1182" s="10">
        <v>10.594799999999999</v>
      </c>
      <c r="O1182" s="6">
        <v>13.870011999999999</v>
      </c>
      <c r="P1182" s="10">
        <v>0</v>
      </c>
      <c r="Q1182" s="6">
        <v>0</v>
      </c>
    </row>
    <row r="1183" spans="8:17" x14ac:dyDescent="0.2">
      <c r="H1183" s="5" t="s">
        <v>2046</v>
      </c>
      <c r="I1183" s="5">
        <v>13.85</v>
      </c>
      <c r="J1183" s="8">
        <v>128.32</v>
      </c>
      <c r="K1183" s="10">
        <v>9.5192879999999995</v>
      </c>
      <c r="L1183" s="10">
        <v>13.0566</v>
      </c>
      <c r="M1183" s="6">
        <v>9.8279800000000002</v>
      </c>
      <c r="N1183" s="10">
        <v>13.0566</v>
      </c>
      <c r="O1183" s="6">
        <v>9.8279800000000002</v>
      </c>
      <c r="P1183" s="10">
        <v>0</v>
      </c>
      <c r="Q1183" s="6">
        <v>0</v>
      </c>
    </row>
    <row r="1184" spans="8:17" x14ac:dyDescent="0.2">
      <c r="H1184" s="5" t="s">
        <v>2047</v>
      </c>
      <c r="I1184" s="5">
        <v>9.89</v>
      </c>
      <c r="J1184" s="8">
        <v>98.3</v>
      </c>
      <c r="K1184" s="10">
        <v>9.4428429999999999</v>
      </c>
      <c r="L1184" s="10">
        <v>2.0874000000000001</v>
      </c>
      <c r="M1184" s="6">
        <v>47.092075999999999</v>
      </c>
      <c r="N1184" s="10">
        <v>2.0874000000000001</v>
      </c>
      <c r="O1184" s="6">
        <v>47.092075999999999</v>
      </c>
      <c r="P1184" s="10">
        <v>0</v>
      </c>
      <c r="Q1184" s="6">
        <v>0</v>
      </c>
    </row>
    <row r="1185" spans="8:17" x14ac:dyDescent="0.2">
      <c r="H1185" s="5" t="s">
        <v>2048</v>
      </c>
      <c r="I1185" s="5">
        <v>10.79</v>
      </c>
      <c r="J1185" s="8">
        <v>421.46</v>
      </c>
      <c r="K1185" s="10">
        <v>9.4159959999999998</v>
      </c>
      <c r="L1185" s="10">
        <v>28.123200000000001</v>
      </c>
      <c r="M1185" s="6">
        <v>14.986204000000001</v>
      </c>
      <c r="N1185" s="10">
        <v>28.123200000000001</v>
      </c>
      <c r="O1185" s="6">
        <v>14.986204000000001</v>
      </c>
      <c r="P1185" s="10">
        <v>0</v>
      </c>
      <c r="Q1185" s="6">
        <v>0</v>
      </c>
    </row>
    <row r="1186" spans="8:17" x14ac:dyDescent="0.2">
      <c r="H1186" s="5" t="s">
        <v>2049</v>
      </c>
      <c r="I1186" s="5">
        <v>15.9</v>
      </c>
      <c r="J1186" s="8">
        <v>107.96</v>
      </c>
      <c r="K1186" s="10">
        <v>9.3878260000000004</v>
      </c>
      <c r="L1186" s="10">
        <v>-0.61109999999999998</v>
      </c>
      <c r="M1186" s="6">
        <v>-176.66503</v>
      </c>
      <c r="N1186" s="10">
        <v>0.15617</v>
      </c>
      <c r="O1186" s="6">
        <v>691.3</v>
      </c>
      <c r="P1186" s="10">
        <v>0.76727000000000001</v>
      </c>
      <c r="Q1186" s="6">
        <v>8.1730267322000003</v>
      </c>
    </row>
    <row r="1187" spans="8:17" x14ac:dyDescent="0.2">
      <c r="H1187" s="5" t="s">
        <v>2050</v>
      </c>
      <c r="I1187" s="5">
        <v>14.18</v>
      </c>
      <c r="J1187" s="8">
        <v>124.07</v>
      </c>
      <c r="K1187" s="10">
        <v>9.3850230000000003</v>
      </c>
      <c r="L1187" s="10">
        <v>13.2125</v>
      </c>
      <c r="M1187" s="6">
        <v>9.3903499999999998</v>
      </c>
      <c r="N1187" s="10">
        <v>13.2125</v>
      </c>
      <c r="O1187" s="6">
        <v>9.3903499999999998</v>
      </c>
      <c r="P1187" s="10">
        <v>0</v>
      </c>
      <c r="Q1187" s="6">
        <v>0</v>
      </c>
    </row>
    <row r="1188" spans="8:17" x14ac:dyDescent="0.2">
      <c r="H1188" s="5" t="s">
        <v>2051</v>
      </c>
      <c r="I1188" s="5">
        <v>31.46</v>
      </c>
      <c r="J1188" s="8">
        <v>179.32</v>
      </c>
      <c r="K1188" s="10">
        <v>9.002008</v>
      </c>
      <c r="L1188" s="10">
        <v>44.631</v>
      </c>
      <c r="M1188" s="6">
        <v>4.0178349999999998</v>
      </c>
      <c r="N1188" s="10">
        <v>44.631</v>
      </c>
      <c r="O1188" s="6">
        <v>4.0178349999999998</v>
      </c>
      <c r="P1188" s="10">
        <v>0</v>
      </c>
      <c r="Q1188" s="6">
        <v>0</v>
      </c>
    </row>
    <row r="1189" spans="8:17" x14ac:dyDescent="0.2">
      <c r="H1189" s="5" t="s">
        <v>2052</v>
      </c>
      <c r="I1189" s="5">
        <v>13.16</v>
      </c>
      <c r="J1189" s="8">
        <v>151.41</v>
      </c>
      <c r="K1189" s="10">
        <v>8.9591720000000006</v>
      </c>
      <c r="L1189" s="10">
        <v>7.4814999999999996</v>
      </c>
      <c r="M1189" s="6">
        <v>20.237919999999999</v>
      </c>
      <c r="N1189" s="10">
        <v>7.4814999999999996</v>
      </c>
      <c r="O1189" s="6">
        <v>20.237919999999999</v>
      </c>
      <c r="P1189" s="10">
        <v>0</v>
      </c>
      <c r="Q1189" s="6">
        <v>0</v>
      </c>
    </row>
    <row r="1190" spans="8:17" x14ac:dyDescent="0.2">
      <c r="H1190" s="5" t="s">
        <v>2053</v>
      </c>
      <c r="I1190" s="5">
        <v>14.26</v>
      </c>
      <c r="J1190" s="8">
        <v>141.96</v>
      </c>
      <c r="K1190" s="10">
        <v>8.9283020000000004</v>
      </c>
      <c r="L1190" s="10">
        <v>16.434000000000001</v>
      </c>
      <c r="M1190" s="6">
        <v>8.6381890000000006</v>
      </c>
      <c r="N1190" s="10">
        <v>16.434000000000001</v>
      </c>
      <c r="O1190" s="6">
        <v>8.6381890000000006</v>
      </c>
      <c r="P1190" s="10">
        <v>0</v>
      </c>
      <c r="Q1190" s="6">
        <v>0</v>
      </c>
    </row>
    <row r="1191" spans="8:17" x14ac:dyDescent="0.2">
      <c r="H1191" s="5" t="s">
        <v>2054</v>
      </c>
      <c r="I1191" s="5">
        <v>21.46</v>
      </c>
      <c r="J1191" s="8">
        <v>232.03</v>
      </c>
      <c r="K1191" s="10">
        <v>8.9105220000000003</v>
      </c>
      <c r="L1191" s="10">
        <v>-13.0801</v>
      </c>
      <c r="M1191" s="6">
        <v>-17.739160999999999</v>
      </c>
      <c r="N1191" s="10">
        <v>-13.0801</v>
      </c>
      <c r="O1191" s="6">
        <v>-17.739160999999999</v>
      </c>
      <c r="P1191" s="10">
        <v>0</v>
      </c>
      <c r="Q1191" s="6">
        <v>0</v>
      </c>
    </row>
    <row r="1192" spans="8:17" x14ac:dyDescent="0.2">
      <c r="H1192" s="5" t="s">
        <v>2055</v>
      </c>
      <c r="I1192" s="5">
        <v>10.199999999999999</v>
      </c>
      <c r="J1192" s="8">
        <v>128.01</v>
      </c>
      <c r="K1192" s="10">
        <v>8.8465790000000002</v>
      </c>
      <c r="L1192" s="10">
        <v>2.8864999999999998</v>
      </c>
      <c r="M1192" s="6">
        <v>44.347825999999998</v>
      </c>
      <c r="N1192" s="10">
        <v>2.8864999999999998</v>
      </c>
      <c r="O1192" s="6">
        <v>44.347825999999998</v>
      </c>
      <c r="P1192" s="10">
        <v>0</v>
      </c>
      <c r="Q1192" s="6">
        <v>0</v>
      </c>
    </row>
    <row r="1193" spans="8:17" x14ac:dyDescent="0.2">
      <c r="H1193" s="5" t="s">
        <v>2056</v>
      </c>
      <c r="I1193" s="5">
        <v>13.28</v>
      </c>
      <c r="J1193" s="8">
        <v>112.59</v>
      </c>
      <c r="K1193" s="10">
        <v>8.7755259999999993</v>
      </c>
      <c r="L1193" s="10">
        <v>8.9887999999999995</v>
      </c>
      <c r="M1193" s="6">
        <v>12.525587</v>
      </c>
      <c r="N1193" s="10">
        <v>8.9887999999999995</v>
      </c>
      <c r="O1193" s="6">
        <v>12.525587</v>
      </c>
      <c r="P1193" s="10">
        <v>0</v>
      </c>
      <c r="Q1193" s="6">
        <v>0</v>
      </c>
    </row>
    <row r="1194" spans="8:17" x14ac:dyDescent="0.2">
      <c r="H1194" s="5" t="s">
        <v>2057</v>
      </c>
      <c r="I1194" s="5">
        <v>4.25</v>
      </c>
      <c r="J1194" s="8">
        <v>33.07</v>
      </c>
      <c r="K1194" s="10">
        <v>8.5012849999999993</v>
      </c>
      <c r="L1194" s="10">
        <v>0.70020000000000004</v>
      </c>
      <c r="M1194" s="6">
        <v>47.229362999999999</v>
      </c>
      <c r="N1194" s="10">
        <v>0.70020000000000004</v>
      </c>
      <c r="O1194" s="6">
        <v>47.229362999999999</v>
      </c>
      <c r="P1194" s="10">
        <v>0</v>
      </c>
      <c r="Q1194" s="6">
        <v>0</v>
      </c>
    </row>
    <row r="1195" spans="8:17" x14ac:dyDescent="0.2">
      <c r="H1195" s="5" t="s">
        <v>2058</v>
      </c>
      <c r="I1195" s="5">
        <v>38.15</v>
      </c>
      <c r="J1195" s="8">
        <v>323.38</v>
      </c>
      <c r="K1195" s="10">
        <v>8.4565900000000003</v>
      </c>
      <c r="L1195" s="10">
        <v>18.231999999999999</v>
      </c>
      <c r="M1195" s="6">
        <v>17.736946</v>
      </c>
      <c r="N1195" s="10">
        <v>18.231999999999999</v>
      </c>
      <c r="O1195" s="6">
        <v>17.736946</v>
      </c>
      <c r="P1195" s="10">
        <v>0</v>
      </c>
      <c r="Q1195" s="6">
        <v>0</v>
      </c>
    </row>
    <row r="1196" spans="8:17" x14ac:dyDescent="0.2">
      <c r="H1196" s="5" t="s">
        <v>2059</v>
      </c>
      <c r="I1196" s="5">
        <v>16.39</v>
      </c>
      <c r="J1196" s="8">
        <v>435.4</v>
      </c>
      <c r="K1196" s="10">
        <v>8.4543689999999998</v>
      </c>
      <c r="L1196" s="10">
        <v>9.0304000000000002</v>
      </c>
      <c r="M1196" s="6">
        <v>48.214917999999997</v>
      </c>
      <c r="N1196" s="10">
        <v>9.0304000000000002</v>
      </c>
      <c r="O1196" s="6">
        <v>48.214917999999997</v>
      </c>
      <c r="P1196" s="10">
        <v>0</v>
      </c>
      <c r="Q1196" s="6">
        <v>0</v>
      </c>
    </row>
    <row r="1197" spans="8:17" x14ac:dyDescent="0.2">
      <c r="H1197" s="5" t="s">
        <v>2060</v>
      </c>
      <c r="I1197" s="5">
        <v>28.18</v>
      </c>
      <c r="J1197" s="8">
        <v>191.38</v>
      </c>
      <c r="K1197" s="10">
        <v>8.3389980000000001</v>
      </c>
      <c r="L1197" s="10">
        <v>10.3208</v>
      </c>
      <c r="M1197" s="6">
        <v>18.543136000000001</v>
      </c>
      <c r="N1197" s="10">
        <v>10.3208</v>
      </c>
      <c r="O1197" s="6">
        <v>18.543136000000001</v>
      </c>
      <c r="P1197" s="10">
        <v>0</v>
      </c>
      <c r="Q1197" s="6">
        <v>0</v>
      </c>
    </row>
    <row r="1198" spans="8:17" x14ac:dyDescent="0.2">
      <c r="H1198" s="5" t="s">
        <v>2061</v>
      </c>
      <c r="I1198" s="5">
        <v>20.87</v>
      </c>
      <c r="J1198" s="8">
        <v>561.5</v>
      </c>
      <c r="K1198" s="10">
        <v>8.3209839999999993</v>
      </c>
      <c r="L1198" s="10">
        <v>8.3390000000000004</v>
      </c>
      <c r="M1198" s="6">
        <v>67.334213000000005</v>
      </c>
      <c r="N1198" s="10">
        <v>8.3390000000000004</v>
      </c>
      <c r="O1198" s="6">
        <v>67.334213000000005</v>
      </c>
      <c r="P1198" s="10">
        <v>0</v>
      </c>
      <c r="Q1198" s="6">
        <v>0</v>
      </c>
    </row>
    <row r="1199" spans="8:17" x14ac:dyDescent="0.2">
      <c r="H1199" s="5" t="s">
        <v>2062</v>
      </c>
      <c r="I1199" s="5">
        <v>12.44</v>
      </c>
      <c r="J1199" s="8">
        <v>129.32</v>
      </c>
      <c r="K1199" s="10">
        <v>8.2369430000000001</v>
      </c>
      <c r="L1199" s="10">
        <v>9.8800000000000008</v>
      </c>
      <c r="M1199" s="6">
        <v>13.089069</v>
      </c>
      <c r="N1199" s="10">
        <v>9.8800000000000008</v>
      </c>
      <c r="O1199" s="6">
        <v>13.089069</v>
      </c>
      <c r="P1199" s="10">
        <v>0</v>
      </c>
      <c r="Q1199" s="6">
        <v>0</v>
      </c>
    </row>
    <row r="1200" spans="8:17" x14ac:dyDescent="0.2">
      <c r="H1200" s="5" t="s">
        <v>2063</v>
      </c>
      <c r="I1200" s="5">
        <v>5.54</v>
      </c>
      <c r="J1200" s="8">
        <v>50.83</v>
      </c>
      <c r="K1200" s="10">
        <v>8.1983870000000003</v>
      </c>
      <c r="L1200" s="10">
        <v>7.3440000000000003</v>
      </c>
      <c r="M1200" s="6">
        <v>6.9212959999999999</v>
      </c>
      <c r="N1200" s="10">
        <v>7.3440000000000003</v>
      </c>
      <c r="O1200" s="6">
        <v>6.9212959999999999</v>
      </c>
      <c r="P1200" s="10">
        <v>0</v>
      </c>
      <c r="Q1200" s="6">
        <v>0</v>
      </c>
    </row>
    <row r="1201" spans="8:17" x14ac:dyDescent="0.2">
      <c r="H1201" s="5" t="s">
        <v>2064</v>
      </c>
      <c r="I1201" s="5">
        <v>14.11</v>
      </c>
      <c r="J1201" s="8">
        <v>131.86000000000001</v>
      </c>
      <c r="K1201" s="10">
        <v>8.1044870000000007</v>
      </c>
      <c r="L1201" s="10">
        <v>8.8825000000000003</v>
      </c>
      <c r="M1201" s="6">
        <v>14.84492</v>
      </c>
      <c r="N1201" s="10">
        <v>8.8825000000000003</v>
      </c>
      <c r="O1201" s="6">
        <v>14.84492</v>
      </c>
      <c r="P1201" s="10">
        <v>0</v>
      </c>
      <c r="Q1201" s="6">
        <v>0</v>
      </c>
    </row>
    <row r="1202" spans="8:17" x14ac:dyDescent="0.2">
      <c r="H1202" s="5" t="s">
        <v>2065</v>
      </c>
      <c r="I1202" s="5">
        <v>7.7</v>
      </c>
      <c r="J1202" s="8">
        <v>166.57</v>
      </c>
      <c r="K1202" s="10">
        <v>8.0898489999999992</v>
      </c>
      <c r="L1202" s="10">
        <v>9.0846</v>
      </c>
      <c r="M1202" s="6">
        <v>18.335425000000001</v>
      </c>
      <c r="N1202" s="10">
        <v>9.0846</v>
      </c>
      <c r="O1202" s="6">
        <v>18.335425000000001</v>
      </c>
      <c r="P1202" s="10">
        <v>0</v>
      </c>
      <c r="Q1202" s="6">
        <v>0</v>
      </c>
    </row>
    <row r="1203" spans="8:17" x14ac:dyDescent="0.2">
      <c r="H1203" s="5" t="s">
        <v>2066</v>
      </c>
      <c r="I1203" s="5">
        <v>16.32</v>
      </c>
      <c r="J1203" s="8">
        <v>212.9</v>
      </c>
      <c r="K1203" s="10">
        <v>7.9174410000000002</v>
      </c>
      <c r="L1203" s="10">
        <v>12.789</v>
      </c>
      <c r="M1203" s="6">
        <v>16.647119</v>
      </c>
      <c r="N1203" s="10">
        <v>12.789</v>
      </c>
      <c r="O1203" s="6">
        <v>16.647119</v>
      </c>
      <c r="P1203" s="10">
        <v>0</v>
      </c>
      <c r="Q1203" s="6">
        <v>0</v>
      </c>
    </row>
    <row r="1204" spans="8:17" x14ac:dyDescent="0.2">
      <c r="H1204" s="5" t="s">
        <v>2067</v>
      </c>
      <c r="I1204" s="5">
        <v>14.99</v>
      </c>
      <c r="J1204" s="8">
        <v>250.4</v>
      </c>
      <c r="K1204" s="10">
        <v>7.842155</v>
      </c>
      <c r="L1204" s="10">
        <v>-1.169</v>
      </c>
      <c r="M1204" s="6">
        <v>-214.20017100000001</v>
      </c>
      <c r="N1204" s="10">
        <v>-1.169</v>
      </c>
      <c r="O1204" s="6">
        <v>-214.20017100000001</v>
      </c>
      <c r="P1204" s="10">
        <v>0</v>
      </c>
      <c r="Q1204" s="6">
        <v>0</v>
      </c>
    </row>
    <row r="1205" spans="8:17" x14ac:dyDescent="0.2">
      <c r="H1205" s="5" t="s">
        <v>2068</v>
      </c>
      <c r="I1205" s="5">
        <v>14.09</v>
      </c>
      <c r="J1205" s="8">
        <v>102.97</v>
      </c>
      <c r="K1205" s="10">
        <v>7.8363769999999997</v>
      </c>
      <c r="L1205" s="10">
        <v>6.4328000000000003</v>
      </c>
      <c r="M1205" s="6">
        <v>16.007026</v>
      </c>
      <c r="N1205" s="10">
        <v>6.4328000000000003</v>
      </c>
      <c r="O1205" s="6">
        <v>16.007026</v>
      </c>
      <c r="P1205" s="10">
        <v>0</v>
      </c>
      <c r="Q1205" s="6">
        <v>0</v>
      </c>
    </row>
    <row r="1206" spans="8:17" x14ac:dyDescent="0.2">
      <c r="H1206" s="5" t="s">
        <v>2069</v>
      </c>
      <c r="I1206" s="5">
        <v>20.83</v>
      </c>
      <c r="J1206" s="8">
        <v>881.96</v>
      </c>
      <c r="K1206" s="10">
        <v>7.6011379999999997</v>
      </c>
      <c r="L1206" s="10">
        <v>-143.5326</v>
      </c>
      <c r="M1206" s="6">
        <v>-6.1446670000000001</v>
      </c>
      <c r="N1206" s="10">
        <v>-143.5326</v>
      </c>
      <c r="O1206" s="6">
        <v>-6.1446670000000001</v>
      </c>
      <c r="P1206" s="10">
        <v>0</v>
      </c>
      <c r="Q1206" s="6">
        <v>0</v>
      </c>
    </row>
    <row r="1207" spans="8:17" x14ac:dyDescent="0.2">
      <c r="H1207" s="5" t="s">
        <v>2070</v>
      </c>
      <c r="I1207" s="5">
        <v>17.350000000000001</v>
      </c>
      <c r="J1207" s="8">
        <v>835.29</v>
      </c>
      <c r="K1207" s="10">
        <v>7.4954239999999999</v>
      </c>
      <c r="L1207" s="10">
        <v>54.398200000000003</v>
      </c>
      <c r="M1207" s="6">
        <v>15.355104000000001</v>
      </c>
      <c r="N1207" s="10">
        <v>54.398200000000003</v>
      </c>
      <c r="O1207" s="6">
        <v>15.355104000000001</v>
      </c>
      <c r="P1207" s="10">
        <v>0</v>
      </c>
      <c r="Q1207" s="6">
        <v>0</v>
      </c>
    </row>
    <row r="1208" spans="8:17" x14ac:dyDescent="0.2">
      <c r="H1208" s="5" t="s">
        <v>2071</v>
      </c>
      <c r="I1208" s="5">
        <v>13.73</v>
      </c>
      <c r="J1208" s="8">
        <v>206.02</v>
      </c>
      <c r="K1208" s="10">
        <v>7.2618960000000001</v>
      </c>
      <c r="L1208" s="10">
        <v>-24.4663</v>
      </c>
      <c r="M1208" s="6">
        <v>-8.4205620000000003</v>
      </c>
      <c r="N1208" s="10">
        <v>-24.4663</v>
      </c>
      <c r="O1208" s="6">
        <v>-8.4205620000000003</v>
      </c>
      <c r="P1208" s="10">
        <v>0</v>
      </c>
      <c r="Q1208" s="6">
        <v>0</v>
      </c>
    </row>
    <row r="1209" spans="8:17" x14ac:dyDescent="0.2">
      <c r="H1209" s="5" t="s">
        <v>2072</v>
      </c>
      <c r="I1209" s="5">
        <v>14.73</v>
      </c>
      <c r="J1209" s="8">
        <v>125.51</v>
      </c>
      <c r="K1209" s="10">
        <v>7.2049370000000001</v>
      </c>
      <c r="L1209" s="10">
        <v>7.6680000000000001</v>
      </c>
      <c r="M1209" s="6">
        <v>16.368023000000001</v>
      </c>
      <c r="N1209" s="10">
        <v>7.6680000000000001</v>
      </c>
      <c r="O1209" s="6">
        <v>16.368023000000001</v>
      </c>
      <c r="P1209" s="10">
        <v>0</v>
      </c>
      <c r="Q1209" s="6">
        <v>0</v>
      </c>
    </row>
    <row r="1210" spans="8:17" x14ac:dyDescent="0.2">
      <c r="H1210" s="5" t="s">
        <v>2073</v>
      </c>
      <c r="I1210" s="5">
        <v>15.64</v>
      </c>
      <c r="J1210" s="8">
        <v>148.46</v>
      </c>
      <c r="K1210" s="10">
        <v>7.1998059999999997</v>
      </c>
      <c r="L1210" s="10">
        <v>13.5707</v>
      </c>
      <c r="M1210" s="6">
        <v>10.939745</v>
      </c>
      <c r="N1210" s="10">
        <v>13.5707</v>
      </c>
      <c r="O1210" s="6">
        <v>10.939745</v>
      </c>
      <c r="P1210" s="10">
        <v>0</v>
      </c>
      <c r="Q1210" s="6">
        <v>0</v>
      </c>
    </row>
    <row r="1211" spans="8:17" x14ac:dyDescent="0.2">
      <c r="H1211" s="5" t="s">
        <v>2074</v>
      </c>
      <c r="I1211" s="5">
        <v>14.03</v>
      </c>
      <c r="J1211" s="8">
        <v>109.62</v>
      </c>
      <c r="K1211" s="10">
        <v>7.1976360000000001</v>
      </c>
      <c r="L1211" s="10">
        <v>7.1071</v>
      </c>
      <c r="M1211" s="6">
        <v>15.424013</v>
      </c>
      <c r="N1211" s="10">
        <v>7.1071</v>
      </c>
      <c r="O1211" s="6">
        <v>15.424013</v>
      </c>
      <c r="P1211" s="10">
        <v>0</v>
      </c>
      <c r="Q1211" s="6">
        <v>0</v>
      </c>
    </row>
    <row r="1212" spans="8:17" x14ac:dyDescent="0.2">
      <c r="H1212" s="5" t="s">
        <v>2075</v>
      </c>
      <c r="I1212" s="5">
        <v>16.71</v>
      </c>
      <c r="J1212" s="8">
        <v>333.84</v>
      </c>
      <c r="K1212" s="10">
        <v>7.116606</v>
      </c>
      <c r="L1212" s="10">
        <v>23.1768</v>
      </c>
      <c r="M1212" s="6">
        <v>14.404059</v>
      </c>
      <c r="N1212" s="10">
        <v>23.1768</v>
      </c>
      <c r="O1212" s="6">
        <v>14.404059</v>
      </c>
      <c r="P1212" s="10">
        <v>0</v>
      </c>
      <c r="Q1212" s="6">
        <v>0</v>
      </c>
    </row>
    <row r="1213" spans="8:17" x14ac:dyDescent="0.2">
      <c r="H1213" s="5" t="s">
        <v>2076</v>
      </c>
      <c r="I1213" s="5">
        <v>9.86</v>
      </c>
      <c r="J1213" s="8">
        <v>89.83</v>
      </c>
      <c r="K1213" s="10">
        <v>6.867737</v>
      </c>
      <c r="L1213" s="10">
        <v>6.2858999999999998</v>
      </c>
      <c r="M1213" s="6">
        <v>14.290713999999999</v>
      </c>
      <c r="N1213" s="10">
        <v>6.2858999999999998</v>
      </c>
      <c r="O1213" s="6">
        <v>14.290713999999999</v>
      </c>
      <c r="P1213" s="10">
        <v>0</v>
      </c>
      <c r="Q1213" s="6">
        <v>0</v>
      </c>
    </row>
    <row r="1214" spans="8:17" x14ac:dyDescent="0.2">
      <c r="H1214" s="5" t="s">
        <v>2077</v>
      </c>
      <c r="I1214" s="5">
        <v>1.5</v>
      </c>
      <c r="J1214" s="8">
        <v>14.03</v>
      </c>
      <c r="K1214" s="10">
        <v>6.4953700000000003</v>
      </c>
      <c r="L1214" s="10">
        <v>-11.22</v>
      </c>
      <c r="M1214" s="6">
        <v>-1.2504459999999999</v>
      </c>
      <c r="N1214" s="10">
        <v>-11.22</v>
      </c>
      <c r="O1214" s="6">
        <v>-1.2504459999999999</v>
      </c>
      <c r="P1214" s="10">
        <v>0</v>
      </c>
      <c r="Q1214" s="6">
        <v>0</v>
      </c>
    </row>
    <row r="1215" spans="8:17" x14ac:dyDescent="0.2">
      <c r="H1215" s="5" t="s">
        <v>2078</v>
      </c>
      <c r="I1215" s="5">
        <v>10.44</v>
      </c>
      <c r="J1215" s="8">
        <v>158.93</v>
      </c>
      <c r="K1215" s="10">
        <v>6.3904300000000003</v>
      </c>
      <c r="L1215" s="10">
        <v>12.176</v>
      </c>
      <c r="M1215" s="6">
        <v>13.052727000000001</v>
      </c>
      <c r="N1215" s="10">
        <v>12.176</v>
      </c>
      <c r="O1215" s="6">
        <v>13.052727000000001</v>
      </c>
      <c r="P1215" s="10">
        <v>0</v>
      </c>
      <c r="Q1215" s="6">
        <v>0</v>
      </c>
    </row>
    <row r="1216" spans="8:17" x14ac:dyDescent="0.2">
      <c r="H1216" s="5" t="s">
        <v>2079</v>
      </c>
      <c r="I1216" s="5">
        <v>10.56</v>
      </c>
      <c r="J1216" s="8">
        <v>193.3</v>
      </c>
      <c r="K1216" s="10">
        <v>6.3418640000000002</v>
      </c>
      <c r="L1216" s="10">
        <v>0.36620000000000003</v>
      </c>
      <c r="M1216" s="6">
        <v>527.85363199999995</v>
      </c>
      <c r="N1216" s="10">
        <v>0.36620000000000003</v>
      </c>
      <c r="O1216" s="6">
        <v>527.85363199999995</v>
      </c>
      <c r="P1216" s="10">
        <v>0</v>
      </c>
      <c r="Q1216" s="6">
        <v>0</v>
      </c>
    </row>
    <row r="1217" spans="8:17" x14ac:dyDescent="0.2">
      <c r="H1217" s="5" t="s">
        <v>2080</v>
      </c>
      <c r="I1217" s="5">
        <v>9.49</v>
      </c>
      <c r="J1217" s="8">
        <v>269.01</v>
      </c>
      <c r="K1217" s="10">
        <v>6.2882189999999998</v>
      </c>
      <c r="L1217" s="10">
        <v>-35.979100000000003</v>
      </c>
      <c r="M1217" s="6">
        <v>-7.4768410000000003</v>
      </c>
      <c r="N1217" s="10">
        <v>-35.979100000000003</v>
      </c>
      <c r="O1217" s="6">
        <v>-7.4768410000000003</v>
      </c>
      <c r="P1217" s="10">
        <v>0</v>
      </c>
      <c r="Q1217" s="6">
        <v>0</v>
      </c>
    </row>
    <row r="1218" spans="8:17" x14ac:dyDescent="0.2">
      <c r="H1218" s="5" t="s">
        <v>2081</v>
      </c>
      <c r="I1218" s="5">
        <v>12.11</v>
      </c>
      <c r="J1218" s="8">
        <v>133.52000000000001</v>
      </c>
      <c r="K1218" s="10">
        <v>6.248011</v>
      </c>
      <c r="L1218" s="10">
        <v>9.7064000000000004</v>
      </c>
      <c r="M1218" s="6">
        <v>13.755872</v>
      </c>
      <c r="N1218" s="10">
        <v>9.7064000000000004</v>
      </c>
      <c r="O1218" s="6">
        <v>13.755872</v>
      </c>
      <c r="P1218" s="10">
        <v>0</v>
      </c>
      <c r="Q1218" s="6">
        <v>0</v>
      </c>
    </row>
    <row r="1219" spans="8:17" x14ac:dyDescent="0.2">
      <c r="H1219" s="5" t="s">
        <v>2082</v>
      </c>
      <c r="I1219" s="5">
        <v>1.29</v>
      </c>
      <c r="J1219" s="8">
        <v>26.02</v>
      </c>
      <c r="K1219" s="10">
        <v>6.239808</v>
      </c>
      <c r="L1219" s="10">
        <v>-6.2526999999999999</v>
      </c>
      <c r="M1219" s="6">
        <v>-4.1614019999999998</v>
      </c>
      <c r="N1219" s="10">
        <v>-6.2526999999999999</v>
      </c>
      <c r="O1219" s="6">
        <v>-4.1614019999999998</v>
      </c>
      <c r="P1219" s="10">
        <v>0</v>
      </c>
      <c r="Q1219" s="6">
        <v>0</v>
      </c>
    </row>
    <row r="1220" spans="8:17" x14ac:dyDescent="0.2">
      <c r="H1220" s="5" t="s">
        <v>2083</v>
      </c>
      <c r="I1220" s="5">
        <v>7.09</v>
      </c>
      <c r="J1220" s="8">
        <v>196.9</v>
      </c>
      <c r="K1220" s="10">
        <v>5.9829840000000001</v>
      </c>
      <c r="L1220" s="10">
        <v>-4.9985999999999997</v>
      </c>
      <c r="M1220" s="6">
        <v>-39.391029000000003</v>
      </c>
      <c r="N1220" s="10">
        <v>-4.9985999999999997</v>
      </c>
      <c r="O1220" s="6">
        <v>-39.391029000000003</v>
      </c>
      <c r="P1220" s="10">
        <v>0</v>
      </c>
      <c r="Q1220" s="6">
        <v>0</v>
      </c>
    </row>
    <row r="1221" spans="8:17" x14ac:dyDescent="0.2">
      <c r="H1221" s="5" t="s">
        <v>2084</v>
      </c>
      <c r="I1221" s="5">
        <v>13.4</v>
      </c>
      <c r="J1221" s="8">
        <v>95.59</v>
      </c>
      <c r="K1221" s="10">
        <v>5.9335820000000004</v>
      </c>
      <c r="L1221" s="10">
        <v>7.0587</v>
      </c>
      <c r="M1221" s="6">
        <v>13.542154</v>
      </c>
      <c r="N1221" s="10">
        <v>7.0587</v>
      </c>
      <c r="O1221" s="6">
        <v>13.542154</v>
      </c>
      <c r="P1221" s="10">
        <v>0</v>
      </c>
      <c r="Q1221" s="6">
        <v>0</v>
      </c>
    </row>
    <row r="1222" spans="8:17" x14ac:dyDescent="0.2">
      <c r="H1222" s="5" t="s">
        <v>2085</v>
      </c>
      <c r="I1222" s="5">
        <v>12.68</v>
      </c>
      <c r="J1222" s="8">
        <v>157.54</v>
      </c>
      <c r="K1222" s="10">
        <v>5.920331</v>
      </c>
      <c r="L1222" s="10">
        <v>4.968</v>
      </c>
      <c r="M1222" s="6">
        <v>31.71095</v>
      </c>
      <c r="N1222" s="10">
        <v>4.968</v>
      </c>
      <c r="O1222" s="6">
        <v>31.71095</v>
      </c>
      <c r="P1222" s="10">
        <v>0</v>
      </c>
      <c r="Q1222" s="6">
        <v>0</v>
      </c>
    </row>
    <row r="1223" spans="8:17" x14ac:dyDescent="0.2">
      <c r="H1223" s="5" t="s">
        <v>2086</v>
      </c>
      <c r="I1223" s="5">
        <v>5.42</v>
      </c>
      <c r="J1223" s="8">
        <v>123.26</v>
      </c>
      <c r="K1223" s="10">
        <v>5.8779209999999997</v>
      </c>
      <c r="L1223" s="10">
        <v>4.0932000000000004</v>
      </c>
      <c r="M1223" s="6">
        <v>30.113358999999999</v>
      </c>
      <c r="N1223" s="10">
        <v>4.0932000000000004</v>
      </c>
      <c r="O1223" s="6">
        <v>30.113358999999999</v>
      </c>
      <c r="P1223" s="10">
        <v>0</v>
      </c>
      <c r="Q1223" s="6">
        <v>0</v>
      </c>
    </row>
    <row r="1224" spans="8:17" x14ac:dyDescent="0.2">
      <c r="H1224" s="5" t="s">
        <v>2087</v>
      </c>
      <c r="I1224" s="5">
        <v>13.59</v>
      </c>
      <c r="J1224" s="8">
        <v>88.6</v>
      </c>
      <c r="K1224" s="10">
        <v>5.8714380000000004</v>
      </c>
      <c r="L1224" s="10">
        <v>9.6495999999999995</v>
      </c>
      <c r="M1224" s="6">
        <v>9.1817279999999997</v>
      </c>
      <c r="N1224" s="10">
        <v>9.6495999999999995</v>
      </c>
      <c r="O1224" s="6">
        <v>9.1817279999999997</v>
      </c>
      <c r="P1224" s="10">
        <v>0</v>
      </c>
      <c r="Q1224" s="6">
        <v>0</v>
      </c>
    </row>
    <row r="1225" spans="8:17" x14ac:dyDescent="0.2">
      <c r="H1225" s="5" t="s">
        <v>2088</v>
      </c>
      <c r="I1225" s="5">
        <v>7.88</v>
      </c>
      <c r="J1225" s="8">
        <v>68.75</v>
      </c>
      <c r="K1225" s="10">
        <v>5.836163</v>
      </c>
      <c r="L1225" s="10">
        <v>-0.1744</v>
      </c>
      <c r="M1225" s="6">
        <v>-394.20871599999998</v>
      </c>
      <c r="N1225" s="10">
        <v>-0.1744</v>
      </c>
      <c r="O1225" s="6">
        <v>-394.20871599999998</v>
      </c>
      <c r="P1225" s="10">
        <v>0</v>
      </c>
      <c r="Q1225" s="6">
        <v>0</v>
      </c>
    </row>
    <row r="1226" spans="8:17" x14ac:dyDescent="0.2">
      <c r="H1226" s="5" t="s">
        <v>2089</v>
      </c>
      <c r="I1226" s="5">
        <v>16.059999999999999</v>
      </c>
      <c r="J1226" s="8">
        <v>154.26</v>
      </c>
      <c r="K1226" s="10">
        <v>5.5729769999999998</v>
      </c>
      <c r="L1226" s="10">
        <v>13.7423</v>
      </c>
      <c r="M1226" s="6">
        <v>11.225194999999999</v>
      </c>
      <c r="N1226" s="10">
        <v>13.7423</v>
      </c>
      <c r="O1226" s="6">
        <v>11.225194999999999</v>
      </c>
      <c r="P1226" s="10">
        <v>0</v>
      </c>
      <c r="Q1226" s="6">
        <v>0</v>
      </c>
    </row>
    <row r="1227" spans="8:17" x14ac:dyDescent="0.2">
      <c r="H1227" s="5" t="s">
        <v>2090</v>
      </c>
      <c r="I1227" s="5">
        <v>16.649999999999999</v>
      </c>
      <c r="J1227" s="8">
        <v>77.73</v>
      </c>
      <c r="K1227" s="10">
        <v>5.5561119999999997</v>
      </c>
      <c r="L1227" s="10">
        <v>2.3816999999999999</v>
      </c>
      <c r="M1227" s="6">
        <v>32.636352000000002</v>
      </c>
      <c r="N1227" s="10">
        <v>2.3816999999999999</v>
      </c>
      <c r="O1227" s="6">
        <v>32.636352000000002</v>
      </c>
      <c r="P1227" s="10">
        <v>0</v>
      </c>
      <c r="Q1227" s="6">
        <v>0</v>
      </c>
    </row>
    <row r="1228" spans="8:17" x14ac:dyDescent="0.2">
      <c r="H1228" s="5" t="s">
        <v>2091</v>
      </c>
      <c r="I1228" s="5">
        <v>16.25</v>
      </c>
      <c r="J1228" s="8">
        <v>268.60000000000002</v>
      </c>
      <c r="K1228" s="10">
        <v>5.4671279999999998</v>
      </c>
      <c r="L1228" s="10">
        <v>10.5792</v>
      </c>
      <c r="M1228" s="6">
        <v>25.389443</v>
      </c>
      <c r="N1228" s="10">
        <v>10.5792</v>
      </c>
      <c r="O1228" s="6">
        <v>25.389443</v>
      </c>
      <c r="P1228" s="10">
        <v>0</v>
      </c>
      <c r="Q1228" s="6">
        <v>0</v>
      </c>
    </row>
    <row r="1229" spans="8:17" x14ac:dyDescent="0.2">
      <c r="H1229" s="5" t="s">
        <v>2092</v>
      </c>
      <c r="I1229" s="5">
        <v>14.11</v>
      </c>
      <c r="J1229" s="8">
        <v>78.319999999999993</v>
      </c>
      <c r="K1229" s="10">
        <v>5.4540389999999999</v>
      </c>
      <c r="L1229" s="10">
        <v>4.9950000000000001</v>
      </c>
      <c r="M1229" s="6">
        <v>15.679679999999999</v>
      </c>
      <c r="N1229" s="10">
        <v>4.9950000000000001</v>
      </c>
      <c r="O1229" s="6">
        <v>15.679679999999999</v>
      </c>
      <c r="P1229" s="10">
        <v>0</v>
      </c>
      <c r="Q1229" s="6">
        <v>0</v>
      </c>
    </row>
    <row r="1230" spans="8:17" x14ac:dyDescent="0.2">
      <c r="H1230" s="5" t="s">
        <v>2093</v>
      </c>
      <c r="I1230" s="5">
        <v>8.3000000000000007</v>
      </c>
      <c r="J1230" s="8">
        <v>342.58</v>
      </c>
      <c r="K1230" s="10">
        <v>5.2720840000000004</v>
      </c>
      <c r="L1230" s="10">
        <v>-30.952500000000001</v>
      </c>
      <c r="M1230" s="6">
        <v>-11.067926999999999</v>
      </c>
      <c r="N1230" s="10">
        <v>-30.952500000000001</v>
      </c>
      <c r="O1230" s="6">
        <v>-11.067926999999999</v>
      </c>
      <c r="P1230" s="10">
        <v>0</v>
      </c>
      <c r="Q1230" s="6">
        <v>0</v>
      </c>
    </row>
    <row r="1231" spans="8:17" x14ac:dyDescent="0.2">
      <c r="H1231" s="5" t="s">
        <v>2094</v>
      </c>
      <c r="I1231" s="5">
        <v>13.05</v>
      </c>
      <c r="J1231" s="8">
        <v>112.96</v>
      </c>
      <c r="K1231" s="10">
        <v>5.1840289999999998</v>
      </c>
      <c r="L1231" s="10">
        <v>2.8578000000000001</v>
      </c>
      <c r="M1231" s="6">
        <v>39.526909000000003</v>
      </c>
      <c r="N1231" s="10">
        <v>2.8578000000000001</v>
      </c>
      <c r="O1231" s="6">
        <v>39.526909000000003</v>
      </c>
      <c r="P1231" s="10">
        <v>0</v>
      </c>
      <c r="Q1231" s="6">
        <v>0</v>
      </c>
    </row>
    <row r="1232" spans="8:17" x14ac:dyDescent="0.2">
      <c r="H1232" s="5" t="s">
        <v>2095</v>
      </c>
      <c r="I1232" s="5">
        <v>14.73</v>
      </c>
      <c r="J1232" s="8">
        <v>73.72</v>
      </c>
      <c r="K1232" s="10">
        <v>5.1769660000000002</v>
      </c>
      <c r="L1232" s="10">
        <v>7.65</v>
      </c>
      <c r="M1232" s="6">
        <v>9.6366010000000006</v>
      </c>
      <c r="N1232" s="10">
        <v>7.65</v>
      </c>
      <c r="O1232" s="6">
        <v>9.6366010000000006</v>
      </c>
      <c r="P1232" s="10">
        <v>0</v>
      </c>
      <c r="Q1232" s="6">
        <v>0</v>
      </c>
    </row>
    <row r="1233" spans="8:17" x14ac:dyDescent="0.2">
      <c r="H1233" s="5" t="s">
        <v>2096</v>
      </c>
      <c r="I1233" s="5">
        <v>4.5599999999999996</v>
      </c>
      <c r="J1233" s="8">
        <v>148.66</v>
      </c>
      <c r="K1233" s="10">
        <v>5.0427410000000004</v>
      </c>
      <c r="L1233" s="10">
        <v>8.8019999999999996</v>
      </c>
      <c r="M1233" s="6">
        <v>16.889343</v>
      </c>
      <c r="N1233" s="10">
        <v>8.8019999999999996</v>
      </c>
      <c r="O1233" s="6">
        <v>16.889343</v>
      </c>
      <c r="P1233" s="10">
        <v>0</v>
      </c>
      <c r="Q1233" s="6">
        <v>0</v>
      </c>
    </row>
    <row r="1234" spans="8:17" x14ac:dyDescent="0.2">
      <c r="H1234" s="5" t="s">
        <v>2097</v>
      </c>
      <c r="I1234" s="5">
        <v>15.45</v>
      </c>
      <c r="J1234" s="8">
        <v>250.72</v>
      </c>
      <c r="K1234" s="10">
        <v>5.0194190000000001</v>
      </c>
      <c r="L1234" s="10">
        <v>-16.067699999999999</v>
      </c>
      <c r="M1234" s="6">
        <v>-15.603975999999999</v>
      </c>
      <c r="N1234" s="10">
        <v>-16.067699999999999</v>
      </c>
      <c r="O1234" s="6">
        <v>-15.603975999999999</v>
      </c>
      <c r="P1234" s="10">
        <v>0</v>
      </c>
      <c r="Q1234" s="6">
        <v>0</v>
      </c>
    </row>
    <row r="1235" spans="8:17" x14ac:dyDescent="0.2">
      <c r="H1235" s="5" t="s">
        <v>2098</v>
      </c>
      <c r="I1235" s="5">
        <v>10.99</v>
      </c>
      <c r="J1235" s="8">
        <v>77</v>
      </c>
      <c r="K1235" s="10">
        <v>5.0162870000000002</v>
      </c>
      <c r="L1235" s="10">
        <v>1.1917</v>
      </c>
      <c r="M1235" s="6">
        <v>64.613577000000006</v>
      </c>
      <c r="N1235" s="10">
        <v>1.1917</v>
      </c>
      <c r="O1235" s="6">
        <v>64.613577000000006</v>
      </c>
      <c r="P1235" s="10">
        <v>0</v>
      </c>
      <c r="Q1235" s="6">
        <v>0</v>
      </c>
    </row>
    <row r="1236" spans="8:17" x14ac:dyDescent="0.2">
      <c r="H1236" s="5" t="s">
        <v>2099</v>
      </c>
      <c r="I1236" s="5">
        <v>13.99</v>
      </c>
      <c r="J1236" s="8">
        <v>70.81</v>
      </c>
      <c r="K1236" s="10">
        <v>4.9105410000000003</v>
      </c>
      <c r="L1236" s="10">
        <v>7.59</v>
      </c>
      <c r="M1236" s="6">
        <v>9.3293809999999997</v>
      </c>
      <c r="N1236" s="10">
        <v>7.59</v>
      </c>
      <c r="O1236" s="6">
        <v>9.3293809999999997</v>
      </c>
      <c r="P1236" s="10">
        <v>0</v>
      </c>
      <c r="Q1236" s="6">
        <v>0</v>
      </c>
    </row>
    <row r="1237" spans="8:17" x14ac:dyDescent="0.2">
      <c r="H1237" s="5" t="s">
        <v>2100</v>
      </c>
      <c r="I1237" s="5">
        <v>2.9</v>
      </c>
      <c r="J1237" s="8">
        <v>93.15</v>
      </c>
      <c r="K1237" s="10">
        <v>4.9000529999999998</v>
      </c>
      <c r="L1237" s="10">
        <v>-9.6359999999999992</v>
      </c>
      <c r="M1237" s="6">
        <v>-9.666874</v>
      </c>
      <c r="N1237" s="10">
        <v>-9.6359999999999992</v>
      </c>
      <c r="O1237" s="6">
        <v>-9.666874</v>
      </c>
      <c r="P1237" s="10">
        <v>0</v>
      </c>
      <c r="Q1237" s="6">
        <v>0</v>
      </c>
    </row>
    <row r="1238" spans="8:17" x14ac:dyDescent="0.2">
      <c r="H1238" s="5" t="s">
        <v>2101</v>
      </c>
      <c r="I1238" s="5">
        <v>9.68</v>
      </c>
      <c r="J1238" s="8">
        <v>66.599999999999994</v>
      </c>
      <c r="K1238" s="10">
        <v>4.8934610000000003</v>
      </c>
      <c r="L1238" s="10">
        <v>1.5824</v>
      </c>
      <c r="M1238" s="6">
        <v>42.087967999999996</v>
      </c>
      <c r="N1238" s="10">
        <v>1.5824</v>
      </c>
      <c r="O1238" s="6">
        <v>42.087967999999996</v>
      </c>
      <c r="P1238" s="10">
        <v>0</v>
      </c>
      <c r="Q1238" s="6">
        <v>0</v>
      </c>
    </row>
    <row r="1239" spans="8:17" x14ac:dyDescent="0.2">
      <c r="H1239" s="5" t="s">
        <v>2102</v>
      </c>
      <c r="I1239" s="5">
        <v>14.44</v>
      </c>
      <c r="J1239" s="8">
        <v>111.02</v>
      </c>
      <c r="K1239" s="10">
        <v>4.8607709999999997</v>
      </c>
      <c r="L1239" s="10">
        <v>0</v>
      </c>
      <c r="M1239" s="6" t="s">
        <v>888</v>
      </c>
      <c r="N1239" s="10">
        <v>0</v>
      </c>
      <c r="O1239" s="6" t="s">
        <v>888</v>
      </c>
      <c r="P1239" s="10">
        <v>0</v>
      </c>
      <c r="Q1239" s="6">
        <v>0</v>
      </c>
    </row>
    <row r="1240" spans="8:17" x14ac:dyDescent="0.2">
      <c r="H1240" s="5" t="s">
        <v>2103</v>
      </c>
      <c r="I1240" s="5">
        <v>20.07</v>
      </c>
      <c r="J1240" s="8">
        <v>273.3</v>
      </c>
      <c r="K1240" s="10">
        <v>4.8517659999999996</v>
      </c>
      <c r="L1240" s="10">
        <v>-25.741800000000001</v>
      </c>
      <c r="M1240" s="6">
        <v>-10.616973</v>
      </c>
      <c r="N1240" s="10">
        <v>-25.741800000000001</v>
      </c>
      <c r="O1240" s="6">
        <v>-10.616973</v>
      </c>
      <c r="P1240" s="10">
        <v>0</v>
      </c>
      <c r="Q1240" s="6">
        <v>0</v>
      </c>
    </row>
    <row r="1241" spans="8:17" x14ac:dyDescent="0.2">
      <c r="H1241" s="5" t="s">
        <v>2104</v>
      </c>
      <c r="I1241" s="5">
        <v>10.47</v>
      </c>
      <c r="J1241" s="8">
        <v>130.30000000000001</v>
      </c>
      <c r="K1241" s="10">
        <v>4.8241389999999997</v>
      </c>
      <c r="L1241" s="10">
        <v>6.7229999999999999</v>
      </c>
      <c r="M1241" s="6">
        <v>19.381229000000001</v>
      </c>
      <c r="N1241" s="10">
        <v>6.7229999999999999</v>
      </c>
      <c r="O1241" s="6">
        <v>19.381229000000001</v>
      </c>
      <c r="P1241" s="10">
        <v>0</v>
      </c>
      <c r="Q1241" s="6">
        <v>0</v>
      </c>
    </row>
    <row r="1242" spans="8:17" x14ac:dyDescent="0.2">
      <c r="H1242" s="5" t="s">
        <v>2105</v>
      </c>
      <c r="I1242" s="5">
        <v>40.549999999999997</v>
      </c>
      <c r="J1242" s="8">
        <v>423.8</v>
      </c>
      <c r="K1242" s="10">
        <v>4.8033549999999998</v>
      </c>
      <c r="L1242" s="10">
        <v>38.978499999999997</v>
      </c>
      <c r="M1242" s="6">
        <v>10.872661000000001</v>
      </c>
      <c r="N1242" s="10">
        <v>38.978499999999997</v>
      </c>
      <c r="O1242" s="6">
        <v>10.872661000000001</v>
      </c>
      <c r="P1242" s="10">
        <v>0</v>
      </c>
      <c r="Q1242" s="6">
        <v>0</v>
      </c>
    </row>
    <row r="1243" spans="8:17" x14ac:dyDescent="0.2">
      <c r="H1243" s="5" t="s">
        <v>2106</v>
      </c>
      <c r="I1243" s="5">
        <v>3.2</v>
      </c>
      <c r="J1243" s="8">
        <v>6.62</v>
      </c>
      <c r="K1243" s="10">
        <v>4.7971009999999996</v>
      </c>
      <c r="L1243" s="10">
        <v>-1.6353</v>
      </c>
      <c r="M1243" s="6">
        <v>-4.0481870000000004</v>
      </c>
      <c r="N1243" s="10">
        <v>-1.6353</v>
      </c>
      <c r="O1243" s="6">
        <v>-4.0481870000000004</v>
      </c>
      <c r="P1243" s="10">
        <v>0</v>
      </c>
      <c r="Q1243" s="6">
        <v>0</v>
      </c>
    </row>
    <row r="1244" spans="8:17" x14ac:dyDescent="0.2">
      <c r="H1244" s="5" t="s">
        <v>2107</v>
      </c>
      <c r="I1244" s="5">
        <v>12.37</v>
      </c>
      <c r="J1244" s="8">
        <v>62.81</v>
      </c>
      <c r="K1244" s="10">
        <v>4.7655539999999998</v>
      </c>
      <c r="L1244" s="10">
        <v>3.8607999999999998</v>
      </c>
      <c r="M1244" s="6">
        <v>16.268649</v>
      </c>
      <c r="N1244" s="10">
        <v>3.8607999999999998</v>
      </c>
      <c r="O1244" s="6">
        <v>16.268649</v>
      </c>
      <c r="P1244" s="10">
        <v>0</v>
      </c>
      <c r="Q1244" s="6">
        <v>0</v>
      </c>
    </row>
    <row r="1245" spans="8:17" x14ac:dyDescent="0.2">
      <c r="H1245" s="5" t="s">
        <v>2108</v>
      </c>
      <c r="I1245" s="5">
        <v>13.12</v>
      </c>
      <c r="J1245" s="8">
        <v>71.41</v>
      </c>
      <c r="K1245" s="10">
        <v>4.7574949999999996</v>
      </c>
      <c r="L1245" s="10">
        <v>6.0928000000000004</v>
      </c>
      <c r="M1245" s="6">
        <v>11.720390999999999</v>
      </c>
      <c r="N1245" s="10">
        <v>6.0928000000000004</v>
      </c>
      <c r="O1245" s="6">
        <v>11.720390999999999</v>
      </c>
      <c r="P1245" s="10">
        <v>0</v>
      </c>
      <c r="Q1245" s="6">
        <v>0</v>
      </c>
    </row>
    <row r="1246" spans="8:17" x14ac:dyDescent="0.2">
      <c r="H1246" s="5" t="s">
        <v>2109</v>
      </c>
      <c r="I1246" s="5">
        <v>7.36</v>
      </c>
      <c r="J1246" s="8">
        <v>69.61</v>
      </c>
      <c r="K1246" s="10">
        <v>4.697031</v>
      </c>
      <c r="L1246" s="10">
        <v>3.8786</v>
      </c>
      <c r="M1246" s="6">
        <v>17.947196999999999</v>
      </c>
      <c r="N1246" s="10">
        <v>3.8786</v>
      </c>
      <c r="O1246" s="6">
        <v>17.947196999999999</v>
      </c>
      <c r="P1246" s="10">
        <v>0</v>
      </c>
      <c r="Q1246" s="6">
        <v>0</v>
      </c>
    </row>
    <row r="1247" spans="8:17" x14ac:dyDescent="0.2">
      <c r="H1247" s="5" t="s">
        <v>2110</v>
      </c>
      <c r="I1247" s="5">
        <v>1.3</v>
      </c>
      <c r="J1247" s="8">
        <v>21.01</v>
      </c>
      <c r="K1247" s="10">
        <v>4.5973740000000003</v>
      </c>
      <c r="L1247" s="10">
        <v>-6.1407999999999996</v>
      </c>
      <c r="M1247" s="6">
        <v>-3.4213779999999998</v>
      </c>
      <c r="N1247" s="10">
        <v>-6.1407999999999996</v>
      </c>
      <c r="O1247" s="6">
        <v>-3.4213779999999998</v>
      </c>
      <c r="P1247" s="10">
        <v>0</v>
      </c>
      <c r="Q1247" s="6">
        <v>0</v>
      </c>
    </row>
    <row r="1248" spans="8:17" x14ac:dyDescent="0.2">
      <c r="H1248" s="5" t="s">
        <v>2111</v>
      </c>
      <c r="I1248" s="5">
        <v>11.3</v>
      </c>
      <c r="J1248" s="8">
        <v>98.74</v>
      </c>
      <c r="K1248" s="10">
        <v>4.5607389999999999</v>
      </c>
      <c r="L1248" s="10">
        <v>4.6322000000000001</v>
      </c>
      <c r="M1248" s="6">
        <v>21.316005000000001</v>
      </c>
      <c r="N1248" s="10">
        <v>4.6322000000000001</v>
      </c>
      <c r="O1248" s="6">
        <v>21.316005000000001</v>
      </c>
      <c r="P1248" s="10">
        <v>0</v>
      </c>
      <c r="Q1248" s="6">
        <v>0</v>
      </c>
    </row>
    <row r="1249" spans="8:17" x14ac:dyDescent="0.2">
      <c r="H1249" s="5" t="s">
        <v>2112</v>
      </c>
      <c r="I1249" s="5">
        <v>9.61</v>
      </c>
      <c r="J1249" s="8">
        <v>54.97</v>
      </c>
      <c r="K1249" s="10">
        <v>4.3661640000000004</v>
      </c>
      <c r="L1249" s="10">
        <v>3.6036000000000001</v>
      </c>
      <c r="M1249" s="6">
        <v>15.254189999999999</v>
      </c>
      <c r="N1249" s="10">
        <v>3.6036000000000001</v>
      </c>
      <c r="O1249" s="6">
        <v>15.254189999999999</v>
      </c>
      <c r="P1249" s="10">
        <v>0</v>
      </c>
      <c r="Q1249" s="6">
        <v>0</v>
      </c>
    </row>
    <row r="1250" spans="8:17" x14ac:dyDescent="0.2">
      <c r="H1250" s="5" t="s">
        <v>2113</v>
      </c>
      <c r="I1250" s="5">
        <v>21.46</v>
      </c>
      <c r="J1250" s="8">
        <v>164.8</v>
      </c>
      <c r="K1250" s="10">
        <v>4.3540289999999997</v>
      </c>
      <c r="L1250" s="10">
        <v>-6.1440000000000001</v>
      </c>
      <c r="M1250" s="6">
        <v>-26.822917</v>
      </c>
      <c r="N1250" s="10">
        <v>-6.1440000000000001</v>
      </c>
      <c r="O1250" s="6">
        <v>-26.822917</v>
      </c>
      <c r="P1250" s="10">
        <v>0</v>
      </c>
      <c r="Q1250" s="6">
        <v>0</v>
      </c>
    </row>
    <row r="1251" spans="8:17" x14ac:dyDescent="0.2">
      <c r="H1251" s="5" t="s">
        <v>2114</v>
      </c>
      <c r="I1251" s="5">
        <v>14.87</v>
      </c>
      <c r="J1251" s="8">
        <v>71.930000000000007</v>
      </c>
      <c r="K1251" s="10">
        <v>4.3462240000000003</v>
      </c>
      <c r="L1251" s="10">
        <v>3.0491999999999999</v>
      </c>
      <c r="M1251" s="6">
        <v>23.589794000000001</v>
      </c>
      <c r="N1251" s="10">
        <v>3.0491999999999999</v>
      </c>
      <c r="O1251" s="6">
        <v>23.589794000000001</v>
      </c>
      <c r="P1251" s="10">
        <v>0</v>
      </c>
      <c r="Q1251" s="6">
        <v>0</v>
      </c>
    </row>
    <row r="1252" spans="8:17" x14ac:dyDescent="0.2">
      <c r="H1252" s="5" t="s">
        <v>2115</v>
      </c>
      <c r="I1252" s="5">
        <v>13.54</v>
      </c>
      <c r="J1252" s="8">
        <v>62.78</v>
      </c>
      <c r="K1252" s="10">
        <v>4.3029469999999996</v>
      </c>
      <c r="L1252" s="10">
        <v>5.9855999999999998</v>
      </c>
      <c r="M1252" s="6">
        <v>10.488505999999999</v>
      </c>
      <c r="N1252" s="10">
        <v>5.9855999999999998</v>
      </c>
      <c r="O1252" s="6">
        <v>10.488505999999999</v>
      </c>
      <c r="P1252" s="10">
        <v>0</v>
      </c>
      <c r="Q1252" s="6">
        <v>0</v>
      </c>
    </row>
    <row r="1253" spans="8:17" x14ac:dyDescent="0.2">
      <c r="H1253" s="5" t="s">
        <v>2116</v>
      </c>
      <c r="I1253" s="5">
        <v>2.35</v>
      </c>
      <c r="J1253" s="8">
        <v>87.44</v>
      </c>
      <c r="K1253" s="10">
        <v>4.2989179999999996</v>
      </c>
      <c r="L1253" s="10">
        <v>1.4883999999999999</v>
      </c>
      <c r="M1253" s="6">
        <v>58.747647999999998</v>
      </c>
      <c r="N1253" s="10">
        <v>1.4883999999999999</v>
      </c>
      <c r="O1253" s="6">
        <v>58.747647999999998</v>
      </c>
      <c r="P1253" s="10">
        <v>0</v>
      </c>
      <c r="Q1253" s="6">
        <v>0</v>
      </c>
    </row>
    <row r="1254" spans="8:17" x14ac:dyDescent="0.2">
      <c r="H1254" s="5" t="s">
        <v>2117</v>
      </c>
      <c r="I1254" s="5">
        <v>12.15</v>
      </c>
      <c r="J1254" s="8">
        <v>121.7</v>
      </c>
      <c r="K1254" s="10">
        <v>4.2330430000000003</v>
      </c>
      <c r="L1254" s="10">
        <v>-14.028</v>
      </c>
      <c r="M1254" s="6">
        <v>-8.6755060000000004</v>
      </c>
      <c r="N1254" s="10">
        <v>-14.028</v>
      </c>
      <c r="O1254" s="6">
        <v>-8.6755060000000004</v>
      </c>
      <c r="P1254" s="10">
        <v>0</v>
      </c>
      <c r="Q1254" s="6">
        <v>0</v>
      </c>
    </row>
    <row r="1255" spans="8:17" x14ac:dyDescent="0.2">
      <c r="H1255" s="5" t="s">
        <v>2118</v>
      </c>
      <c r="I1255" s="5">
        <v>15.99</v>
      </c>
      <c r="J1255" s="8">
        <v>48.95</v>
      </c>
      <c r="K1255" s="10">
        <v>4.2089420000000004</v>
      </c>
      <c r="L1255" s="10" t="s">
        <v>2359</v>
      </c>
      <c r="M1255" s="6" t="s">
        <v>888</v>
      </c>
      <c r="N1255" s="10" t="s">
        <v>891</v>
      </c>
      <c r="O1255" s="6" t="s">
        <v>888</v>
      </c>
      <c r="P1255" s="10" t="s">
        <v>888</v>
      </c>
      <c r="Q1255" s="6" t="s">
        <v>889</v>
      </c>
    </row>
    <row r="1256" spans="8:17" x14ac:dyDescent="0.2">
      <c r="H1256" s="5" t="s">
        <v>2119</v>
      </c>
      <c r="I1256" s="5">
        <v>13.29</v>
      </c>
      <c r="J1256" s="8">
        <v>60.18</v>
      </c>
      <c r="K1256" s="10">
        <v>4.1733700000000002</v>
      </c>
      <c r="L1256" s="10">
        <v>3.2162999999999999</v>
      </c>
      <c r="M1256" s="6">
        <v>18.710940999999998</v>
      </c>
      <c r="N1256" s="10">
        <v>3.2162999999999999</v>
      </c>
      <c r="O1256" s="6">
        <v>18.710940999999998</v>
      </c>
      <c r="P1256" s="10">
        <v>0</v>
      </c>
      <c r="Q1256" s="6">
        <v>0</v>
      </c>
    </row>
    <row r="1257" spans="8:17" x14ac:dyDescent="0.2">
      <c r="H1257" s="5" t="s">
        <v>2120</v>
      </c>
      <c r="I1257" s="5">
        <v>2.83</v>
      </c>
      <c r="J1257" s="8">
        <v>55.55</v>
      </c>
      <c r="K1257" s="10">
        <v>4.0547449999999996</v>
      </c>
      <c r="L1257" s="10">
        <v>2.9445000000000001</v>
      </c>
      <c r="M1257" s="6">
        <v>18.865682</v>
      </c>
      <c r="N1257" s="10">
        <v>2.9445000000000001</v>
      </c>
      <c r="O1257" s="6">
        <v>18.865682</v>
      </c>
      <c r="P1257" s="10">
        <v>0</v>
      </c>
      <c r="Q1257" s="6">
        <v>0</v>
      </c>
    </row>
    <row r="1258" spans="8:17" x14ac:dyDescent="0.2">
      <c r="H1258" s="5" t="s">
        <v>2121</v>
      </c>
      <c r="I1258" s="5">
        <v>2.85</v>
      </c>
      <c r="J1258" s="8">
        <v>37.479999999999997</v>
      </c>
      <c r="K1258" s="10">
        <v>4</v>
      </c>
      <c r="L1258" s="10">
        <v>-0.13150000000000001</v>
      </c>
      <c r="M1258" s="6">
        <v>-285.01901099999998</v>
      </c>
      <c r="N1258" s="10">
        <v>-0.13150000000000001</v>
      </c>
      <c r="O1258" s="6">
        <v>-285.01901099999998</v>
      </c>
      <c r="P1258" s="10">
        <v>0</v>
      </c>
      <c r="Q1258" s="6">
        <v>0</v>
      </c>
    </row>
    <row r="1259" spans="8:17" x14ac:dyDescent="0.2">
      <c r="H1259" s="5" t="s">
        <v>2122</v>
      </c>
      <c r="I1259" s="5">
        <v>8.09</v>
      </c>
      <c r="J1259" s="8">
        <v>107.33</v>
      </c>
      <c r="K1259" s="10">
        <v>3.9619789999999999</v>
      </c>
      <c r="L1259" s="10">
        <v>9.2889999999999997</v>
      </c>
      <c r="M1259" s="6">
        <v>11.554527</v>
      </c>
      <c r="N1259" s="10">
        <v>9.2889999999999997</v>
      </c>
      <c r="O1259" s="6">
        <v>11.554527</v>
      </c>
      <c r="P1259" s="10">
        <v>0</v>
      </c>
      <c r="Q1259" s="6">
        <v>0</v>
      </c>
    </row>
    <row r="1260" spans="8:17" x14ac:dyDescent="0.2">
      <c r="H1260" s="5" t="s">
        <v>2123</v>
      </c>
      <c r="I1260" s="5">
        <v>14.27</v>
      </c>
      <c r="J1260" s="8">
        <v>60.07</v>
      </c>
      <c r="K1260" s="10">
        <v>3.813968</v>
      </c>
      <c r="L1260" s="10">
        <v>4.9257</v>
      </c>
      <c r="M1260" s="6">
        <v>12.195221</v>
      </c>
      <c r="N1260" s="10">
        <v>4.9257</v>
      </c>
      <c r="O1260" s="6">
        <v>12.195221</v>
      </c>
      <c r="P1260" s="10">
        <v>0</v>
      </c>
      <c r="Q1260" s="6">
        <v>0</v>
      </c>
    </row>
    <row r="1261" spans="8:17" x14ac:dyDescent="0.2">
      <c r="H1261" s="5" t="s">
        <v>2124</v>
      </c>
      <c r="I1261" s="5">
        <v>11.15</v>
      </c>
      <c r="J1261" s="8">
        <v>145.21</v>
      </c>
      <c r="K1261" s="10">
        <v>3.7658200000000002</v>
      </c>
      <c r="L1261" s="10">
        <v>14.8428</v>
      </c>
      <c r="M1261" s="6">
        <v>9.7831949999999992</v>
      </c>
      <c r="N1261" s="10">
        <v>14.8428</v>
      </c>
      <c r="O1261" s="6">
        <v>9.7831949999999992</v>
      </c>
      <c r="P1261" s="10">
        <v>0</v>
      </c>
      <c r="Q1261" s="6">
        <v>0</v>
      </c>
    </row>
    <row r="1262" spans="8:17" x14ac:dyDescent="0.2">
      <c r="H1262" s="5" t="s">
        <v>2125</v>
      </c>
      <c r="I1262" s="5">
        <v>7.91</v>
      </c>
      <c r="J1262" s="8">
        <v>194.73</v>
      </c>
      <c r="K1262" s="10">
        <v>3.7491340000000002</v>
      </c>
      <c r="L1262" s="10">
        <v>-1.7234</v>
      </c>
      <c r="M1262" s="6">
        <v>-112.99176</v>
      </c>
      <c r="N1262" s="10">
        <v>-1.7234</v>
      </c>
      <c r="O1262" s="6">
        <v>-112.99176</v>
      </c>
      <c r="P1262" s="10">
        <v>0</v>
      </c>
      <c r="Q1262" s="6">
        <v>0</v>
      </c>
    </row>
    <row r="1263" spans="8:17" x14ac:dyDescent="0.2">
      <c r="H1263" s="5" t="s">
        <v>2126</v>
      </c>
      <c r="I1263" s="5">
        <v>16.45</v>
      </c>
      <c r="J1263" s="8">
        <v>104.46</v>
      </c>
      <c r="K1263" s="10">
        <v>3.7200850000000001</v>
      </c>
      <c r="L1263" s="10">
        <v>4.3815</v>
      </c>
      <c r="M1263" s="6">
        <v>23.841149999999999</v>
      </c>
      <c r="N1263" s="10">
        <v>4.3815</v>
      </c>
      <c r="O1263" s="6">
        <v>23.841149999999999</v>
      </c>
      <c r="P1263" s="10">
        <v>0</v>
      </c>
      <c r="Q1263" s="6">
        <v>0</v>
      </c>
    </row>
    <row r="1264" spans="8:17" x14ac:dyDescent="0.2">
      <c r="H1264" s="5" t="s">
        <v>2127</v>
      </c>
      <c r="I1264" s="5">
        <v>18.68</v>
      </c>
      <c r="J1264" s="8">
        <v>100.3</v>
      </c>
      <c r="K1264" s="10">
        <v>3.6353749999999998</v>
      </c>
      <c r="L1264" s="10">
        <v>6.2291999999999996</v>
      </c>
      <c r="M1264" s="6">
        <v>16.101586000000001</v>
      </c>
      <c r="N1264" s="10">
        <v>6.2291999999999996</v>
      </c>
      <c r="O1264" s="6">
        <v>16.101586000000001</v>
      </c>
      <c r="P1264" s="10">
        <v>0</v>
      </c>
      <c r="Q1264" s="6">
        <v>0</v>
      </c>
    </row>
    <row r="1265" spans="8:17" x14ac:dyDescent="0.2">
      <c r="H1265" s="5" t="s">
        <v>2128</v>
      </c>
      <c r="I1265" s="5">
        <v>28.66</v>
      </c>
      <c r="J1265" s="8">
        <v>146.24</v>
      </c>
      <c r="K1265" s="10">
        <v>3.5668289999999998</v>
      </c>
      <c r="L1265" s="10">
        <v>-24.225000000000001</v>
      </c>
      <c r="M1265" s="6">
        <v>-6.0367389999999999</v>
      </c>
      <c r="N1265" s="10">
        <v>-24.225000000000001</v>
      </c>
      <c r="O1265" s="6">
        <v>-6.0367389999999999</v>
      </c>
      <c r="P1265" s="10">
        <v>0</v>
      </c>
      <c r="Q1265" s="6">
        <v>0</v>
      </c>
    </row>
    <row r="1266" spans="8:17" x14ac:dyDescent="0.2">
      <c r="H1266" s="5" t="s">
        <v>2129</v>
      </c>
      <c r="I1266" s="5">
        <v>6.71</v>
      </c>
      <c r="J1266" s="8">
        <v>140.55000000000001</v>
      </c>
      <c r="K1266" s="10">
        <v>3.413894</v>
      </c>
      <c r="L1266" s="10">
        <v>-4.609</v>
      </c>
      <c r="M1266" s="6">
        <v>-30.494683999999999</v>
      </c>
      <c r="N1266" s="10">
        <v>-4.609</v>
      </c>
      <c r="O1266" s="6">
        <v>-30.494683999999999</v>
      </c>
      <c r="P1266" s="10">
        <v>0</v>
      </c>
      <c r="Q1266" s="6">
        <v>0</v>
      </c>
    </row>
    <row r="1267" spans="8:17" x14ac:dyDescent="0.2">
      <c r="H1267" s="5" t="s">
        <v>2130</v>
      </c>
      <c r="I1267" s="5">
        <v>14.65</v>
      </c>
      <c r="J1267" s="8">
        <v>124.58</v>
      </c>
      <c r="K1267" s="10">
        <v>3.3435320000000002</v>
      </c>
      <c r="L1267" s="10">
        <v>3.4</v>
      </c>
      <c r="M1267" s="6">
        <v>36.641176000000002</v>
      </c>
      <c r="N1267" s="10">
        <v>3.4</v>
      </c>
      <c r="O1267" s="6">
        <v>36.641176000000002</v>
      </c>
      <c r="P1267" s="10">
        <v>0</v>
      </c>
      <c r="Q1267" s="6">
        <v>0</v>
      </c>
    </row>
    <row r="1268" spans="8:17" x14ac:dyDescent="0.2">
      <c r="H1268" s="5" t="s">
        <v>2131</v>
      </c>
      <c r="I1268" s="5">
        <v>7.61</v>
      </c>
      <c r="J1268" s="8">
        <v>269.7</v>
      </c>
      <c r="K1268" s="10">
        <v>3.3403520000000002</v>
      </c>
      <c r="L1268" s="10">
        <v>-23.744800000000001</v>
      </c>
      <c r="M1268" s="6">
        <v>-11.358276</v>
      </c>
      <c r="N1268" s="10">
        <v>-23.744800000000001</v>
      </c>
      <c r="O1268" s="6">
        <v>-11.358276</v>
      </c>
      <c r="P1268" s="10">
        <v>0</v>
      </c>
      <c r="Q1268" s="6">
        <v>0</v>
      </c>
    </row>
    <row r="1269" spans="8:17" x14ac:dyDescent="0.2">
      <c r="H1269" s="5" t="s">
        <v>2132</v>
      </c>
      <c r="I1269" s="5">
        <v>24.66</v>
      </c>
      <c r="J1269" s="8">
        <v>129.6</v>
      </c>
      <c r="K1269" s="10">
        <v>3.20079</v>
      </c>
      <c r="L1269" s="10">
        <v>13.7286</v>
      </c>
      <c r="M1269" s="6">
        <v>9.4401469999999996</v>
      </c>
      <c r="N1269" s="10">
        <v>13.7286</v>
      </c>
      <c r="O1269" s="6">
        <v>9.4401469999999996</v>
      </c>
      <c r="P1269" s="10">
        <v>0</v>
      </c>
      <c r="Q1269" s="6">
        <v>0</v>
      </c>
    </row>
    <row r="1270" spans="8:17" x14ac:dyDescent="0.2">
      <c r="H1270" s="5" t="s">
        <v>2133</v>
      </c>
      <c r="I1270" s="5">
        <v>2.52</v>
      </c>
      <c r="J1270" s="8">
        <v>28.45</v>
      </c>
      <c r="K1270" s="10">
        <v>3.2002250000000001</v>
      </c>
      <c r="L1270" s="10">
        <v>-2.8224999999999998</v>
      </c>
      <c r="M1270" s="6">
        <v>-10.079717</v>
      </c>
      <c r="N1270" s="10">
        <v>-2.8224999999999998</v>
      </c>
      <c r="O1270" s="6">
        <v>-10.079717</v>
      </c>
      <c r="P1270" s="10">
        <v>0</v>
      </c>
      <c r="Q1270" s="6">
        <v>0</v>
      </c>
    </row>
    <row r="1271" spans="8:17" x14ac:dyDescent="0.2">
      <c r="H1271" s="5" t="s">
        <v>2134</v>
      </c>
      <c r="I1271" s="5">
        <v>0.81</v>
      </c>
      <c r="J1271" s="8">
        <v>2.5499999999999998</v>
      </c>
      <c r="K1271" s="10">
        <v>3.109756</v>
      </c>
      <c r="L1271" s="10">
        <v>-1.7010000000000001</v>
      </c>
      <c r="M1271" s="6">
        <v>-1.499118</v>
      </c>
      <c r="N1271" s="10">
        <v>-1.7010000000000001</v>
      </c>
      <c r="O1271" s="6">
        <v>-1.499118</v>
      </c>
      <c r="P1271" s="10">
        <v>0</v>
      </c>
      <c r="Q1271" s="6">
        <v>0</v>
      </c>
    </row>
    <row r="1272" spans="8:17" x14ac:dyDescent="0.2">
      <c r="H1272" s="5" t="s">
        <v>2135</v>
      </c>
      <c r="I1272" s="5">
        <v>14.8</v>
      </c>
      <c r="J1272" s="8">
        <v>41.44</v>
      </c>
      <c r="K1272" s="10">
        <v>2.8857940000000002</v>
      </c>
      <c r="L1272" s="10">
        <v>4.6760000000000002</v>
      </c>
      <c r="M1272" s="6">
        <v>8.8622750000000003</v>
      </c>
      <c r="N1272" s="10">
        <v>4.6760000000000002</v>
      </c>
      <c r="O1272" s="6">
        <v>8.8622750000000003</v>
      </c>
      <c r="P1272" s="10">
        <v>0</v>
      </c>
      <c r="Q1272" s="6">
        <v>0</v>
      </c>
    </row>
    <row r="1273" spans="8:17" x14ac:dyDescent="0.2">
      <c r="H1273" s="5" t="s">
        <v>2136</v>
      </c>
      <c r="I1273" s="5">
        <v>14.05</v>
      </c>
      <c r="J1273" s="8">
        <v>59.19</v>
      </c>
      <c r="K1273" s="10">
        <v>2.884503</v>
      </c>
      <c r="L1273" s="10">
        <v>2.2313000000000001</v>
      </c>
      <c r="M1273" s="6">
        <v>26.527137</v>
      </c>
      <c r="N1273" s="10">
        <v>2.2313000000000001</v>
      </c>
      <c r="O1273" s="6">
        <v>26.527137</v>
      </c>
      <c r="P1273" s="10">
        <v>0</v>
      </c>
      <c r="Q1273" s="6">
        <v>0</v>
      </c>
    </row>
    <row r="1274" spans="8:17" x14ac:dyDescent="0.2">
      <c r="H1274" s="5" t="s">
        <v>2137</v>
      </c>
      <c r="I1274" s="5">
        <v>1.36</v>
      </c>
      <c r="J1274" s="8">
        <v>15.48</v>
      </c>
      <c r="K1274" s="10">
        <v>2.799277</v>
      </c>
      <c r="L1274" s="10">
        <v>-1.0268999999999999</v>
      </c>
      <c r="M1274" s="6">
        <v>-15.074496</v>
      </c>
      <c r="N1274" s="10">
        <v>-1.0268999999999999</v>
      </c>
      <c r="O1274" s="6">
        <v>-15.074496</v>
      </c>
      <c r="P1274" s="10">
        <v>0</v>
      </c>
      <c r="Q1274" s="6">
        <v>0</v>
      </c>
    </row>
    <row r="1275" spans="8:17" x14ac:dyDescent="0.2">
      <c r="H1275" s="5" t="s">
        <v>2138</v>
      </c>
      <c r="I1275" s="5">
        <v>13.15</v>
      </c>
      <c r="J1275" s="8">
        <v>62.27</v>
      </c>
      <c r="K1275" s="10">
        <v>2.756529</v>
      </c>
      <c r="L1275" s="10">
        <v>1.7974000000000001</v>
      </c>
      <c r="M1275" s="6">
        <v>34.644486000000001</v>
      </c>
      <c r="N1275" s="10">
        <v>1.7974000000000001</v>
      </c>
      <c r="O1275" s="6">
        <v>34.644486000000001</v>
      </c>
      <c r="P1275" s="10">
        <v>0</v>
      </c>
      <c r="Q1275" s="6">
        <v>0</v>
      </c>
    </row>
    <row r="1276" spans="8:17" x14ac:dyDescent="0.2">
      <c r="H1276" s="5" t="s">
        <v>2139</v>
      </c>
      <c r="I1276" s="5">
        <v>19.399999999999999</v>
      </c>
      <c r="J1276" s="8">
        <v>28.76</v>
      </c>
      <c r="K1276" s="10">
        <v>2.7364410000000001</v>
      </c>
      <c r="L1276" s="10">
        <v>-3.7444000000000002</v>
      </c>
      <c r="M1276" s="6">
        <v>-7.680803</v>
      </c>
      <c r="N1276" s="10">
        <v>-3.7444000000000002</v>
      </c>
      <c r="O1276" s="6">
        <v>-7.680803</v>
      </c>
      <c r="P1276" s="10">
        <v>0</v>
      </c>
      <c r="Q1276" s="6">
        <v>0</v>
      </c>
    </row>
    <row r="1277" spans="8:17" x14ac:dyDescent="0.2">
      <c r="H1277" s="5" t="s">
        <v>2140</v>
      </c>
      <c r="I1277" s="5">
        <v>5.77</v>
      </c>
      <c r="J1277" s="8">
        <v>108.23</v>
      </c>
      <c r="K1277" s="10">
        <v>2.7003490000000001</v>
      </c>
      <c r="L1277" s="10">
        <v>6.9412000000000003</v>
      </c>
      <c r="M1277" s="6">
        <v>15.592404999999999</v>
      </c>
      <c r="N1277" s="10">
        <v>6.9412000000000003</v>
      </c>
      <c r="O1277" s="6">
        <v>15.592404999999999</v>
      </c>
      <c r="P1277" s="10">
        <v>0</v>
      </c>
      <c r="Q1277" s="6">
        <v>0</v>
      </c>
    </row>
    <row r="1278" spans="8:17" x14ac:dyDescent="0.2">
      <c r="H1278" s="5" t="s">
        <v>2141</v>
      </c>
      <c r="I1278" s="5">
        <v>17.350000000000001</v>
      </c>
      <c r="J1278" s="8">
        <v>394.81</v>
      </c>
      <c r="K1278" s="10">
        <v>2.4405640000000002</v>
      </c>
      <c r="L1278" s="10">
        <v>9.3315999999999999</v>
      </c>
      <c r="M1278" s="6">
        <v>42.308928999999999</v>
      </c>
      <c r="N1278" s="10">
        <v>9.3315999999999999</v>
      </c>
      <c r="O1278" s="6">
        <v>42.308928999999999</v>
      </c>
      <c r="P1278" s="10">
        <v>0</v>
      </c>
      <c r="Q1278" s="6">
        <v>0</v>
      </c>
    </row>
    <row r="1279" spans="8:17" x14ac:dyDescent="0.2">
      <c r="H1279" s="5" t="s">
        <v>2142</v>
      </c>
      <c r="I1279" s="5">
        <v>2.79</v>
      </c>
      <c r="J1279" s="8">
        <v>41.01</v>
      </c>
      <c r="K1279" s="10">
        <v>2.3996490000000001</v>
      </c>
      <c r="L1279" s="10">
        <v>-6.9089999999999998</v>
      </c>
      <c r="M1279" s="6">
        <v>-5.9357360000000003</v>
      </c>
      <c r="N1279" s="10">
        <v>-6.9089999999999998</v>
      </c>
      <c r="O1279" s="6">
        <v>-5.9357360000000003</v>
      </c>
      <c r="P1279" s="10">
        <v>0</v>
      </c>
      <c r="Q1279" s="6">
        <v>0</v>
      </c>
    </row>
    <row r="1280" spans="8:17" x14ac:dyDescent="0.2">
      <c r="H1280" s="5" t="s">
        <v>2143</v>
      </c>
      <c r="I1280" s="5">
        <v>15.7</v>
      </c>
      <c r="J1280" s="8">
        <v>51.85</v>
      </c>
      <c r="K1280" s="10">
        <v>2.3872010000000001</v>
      </c>
      <c r="L1280" s="10">
        <v>4.7190000000000003</v>
      </c>
      <c r="M1280" s="6">
        <v>10.987496999999999</v>
      </c>
      <c r="N1280" s="10">
        <v>4.7190000000000003</v>
      </c>
      <c r="O1280" s="6">
        <v>10.987496999999999</v>
      </c>
      <c r="P1280" s="10">
        <v>0</v>
      </c>
      <c r="Q1280" s="6">
        <v>0</v>
      </c>
    </row>
    <row r="1281" spans="8:17" x14ac:dyDescent="0.2">
      <c r="H1281" s="5" t="s">
        <v>2144</v>
      </c>
      <c r="I1281" s="5">
        <v>12.81</v>
      </c>
      <c r="J1281" s="8">
        <v>247.1</v>
      </c>
      <c r="K1281" s="10">
        <v>2.3682189999999999</v>
      </c>
      <c r="L1281" s="10">
        <v>115.9329</v>
      </c>
      <c r="M1281" s="6">
        <v>2.131405</v>
      </c>
      <c r="N1281" s="10">
        <v>115.9329</v>
      </c>
      <c r="O1281" s="6">
        <v>2.131405</v>
      </c>
      <c r="P1281" s="10">
        <v>0</v>
      </c>
      <c r="Q1281" s="6">
        <v>0</v>
      </c>
    </row>
    <row r="1282" spans="8:17" x14ac:dyDescent="0.2">
      <c r="H1282" s="5" t="s">
        <v>2145</v>
      </c>
      <c r="I1282" s="5">
        <v>8.51</v>
      </c>
      <c r="J1282" s="8">
        <v>47.36</v>
      </c>
      <c r="K1282" s="10">
        <v>2.3468779999999998</v>
      </c>
      <c r="L1282" s="10">
        <v>1.3368</v>
      </c>
      <c r="M1282" s="6">
        <v>35.427886999999998</v>
      </c>
      <c r="N1282" s="10">
        <v>1.3368</v>
      </c>
      <c r="O1282" s="6">
        <v>35.427886999999998</v>
      </c>
      <c r="P1282" s="10">
        <v>0</v>
      </c>
      <c r="Q1282" s="6">
        <v>0</v>
      </c>
    </row>
    <row r="1283" spans="8:17" x14ac:dyDescent="0.2">
      <c r="H1283" s="5" t="s">
        <v>2146</v>
      </c>
      <c r="I1283" s="5">
        <v>0.82</v>
      </c>
      <c r="J1283" s="8">
        <v>4.51</v>
      </c>
      <c r="K1283" s="10">
        <v>2.3010199999999998</v>
      </c>
      <c r="L1283" s="10">
        <v>-6.5092999999999996</v>
      </c>
      <c r="M1283" s="6">
        <v>-0.692855</v>
      </c>
      <c r="N1283" s="10">
        <v>-6.5092999999999996</v>
      </c>
      <c r="O1283" s="6">
        <v>-0.692855</v>
      </c>
      <c r="P1283" s="10">
        <v>0</v>
      </c>
      <c r="Q1283" s="6">
        <v>0</v>
      </c>
    </row>
    <row r="1284" spans="8:17" x14ac:dyDescent="0.2">
      <c r="H1284" s="5" t="s">
        <v>2147</v>
      </c>
      <c r="I1284" s="5">
        <v>13.76</v>
      </c>
      <c r="J1284" s="8">
        <v>54.01</v>
      </c>
      <c r="K1284" s="10">
        <v>2.1751909999999999</v>
      </c>
      <c r="L1284" s="10">
        <v>2.548</v>
      </c>
      <c r="M1284" s="6">
        <v>21.197016999999999</v>
      </c>
      <c r="N1284" s="10">
        <v>2.548</v>
      </c>
      <c r="O1284" s="6">
        <v>21.197016999999999</v>
      </c>
      <c r="P1284" s="10">
        <v>0</v>
      </c>
      <c r="Q1284" s="6">
        <v>0</v>
      </c>
    </row>
    <row r="1285" spans="8:17" x14ac:dyDescent="0.2">
      <c r="H1285" s="5" t="s">
        <v>2148</v>
      </c>
      <c r="I1285" s="5">
        <v>11.61</v>
      </c>
      <c r="J1285" s="8">
        <v>60.04</v>
      </c>
      <c r="K1285" s="10">
        <v>2.1051890000000002</v>
      </c>
      <c r="L1285" s="10">
        <v>-14.8896</v>
      </c>
      <c r="M1285" s="6">
        <v>-4.0323450000000003</v>
      </c>
      <c r="N1285" s="10">
        <v>-14.8896</v>
      </c>
      <c r="O1285" s="6">
        <v>-4.0323450000000003</v>
      </c>
      <c r="P1285" s="10">
        <v>0</v>
      </c>
      <c r="Q1285" s="6">
        <v>0</v>
      </c>
    </row>
    <row r="1286" spans="8:17" x14ac:dyDescent="0.2">
      <c r="H1286" s="5" t="s">
        <v>2149</v>
      </c>
      <c r="I1286" s="5">
        <v>13.4</v>
      </c>
      <c r="J1286" s="8">
        <v>31.77</v>
      </c>
      <c r="K1286" s="10">
        <v>2.1011899999999999</v>
      </c>
      <c r="L1286" s="10">
        <v>3.1284000000000001</v>
      </c>
      <c r="M1286" s="6">
        <v>10.155351</v>
      </c>
      <c r="N1286" s="10">
        <v>3.1284000000000001</v>
      </c>
      <c r="O1286" s="6">
        <v>10.155351</v>
      </c>
      <c r="P1286" s="10">
        <v>0</v>
      </c>
      <c r="Q1286" s="6">
        <v>0</v>
      </c>
    </row>
    <row r="1287" spans="8:17" x14ac:dyDescent="0.2">
      <c r="H1287" s="5" t="s">
        <v>2150</v>
      </c>
      <c r="I1287" s="5">
        <v>6.38</v>
      </c>
      <c r="J1287" s="8">
        <v>11.93</v>
      </c>
      <c r="K1287" s="10">
        <v>2.100352</v>
      </c>
      <c r="L1287" s="10">
        <v>2.0196000000000001</v>
      </c>
      <c r="M1287" s="6">
        <v>5.9071100000000003</v>
      </c>
      <c r="N1287" s="10">
        <v>2.0196000000000001</v>
      </c>
      <c r="O1287" s="6">
        <v>5.9071100000000003</v>
      </c>
      <c r="P1287" s="10">
        <v>0</v>
      </c>
      <c r="Q1287" s="6">
        <v>0</v>
      </c>
    </row>
    <row r="1288" spans="8:17" x14ac:dyDescent="0.2">
      <c r="H1288" s="5" t="s">
        <v>2151</v>
      </c>
      <c r="I1288" s="5">
        <v>14.39</v>
      </c>
      <c r="J1288" s="8">
        <v>33.729999999999997</v>
      </c>
      <c r="K1288" s="10">
        <v>2.0769700000000002</v>
      </c>
      <c r="L1288" s="10">
        <v>2.0358000000000001</v>
      </c>
      <c r="M1288" s="6">
        <v>16.568425000000001</v>
      </c>
      <c r="N1288" s="10">
        <v>2.0358000000000001</v>
      </c>
      <c r="O1288" s="6">
        <v>16.568425000000001</v>
      </c>
      <c r="P1288" s="10">
        <v>0</v>
      </c>
      <c r="Q1288" s="6">
        <v>0</v>
      </c>
    </row>
    <row r="1289" spans="8:17" x14ac:dyDescent="0.2">
      <c r="H1289" s="5" t="s">
        <v>2152</v>
      </c>
      <c r="I1289" s="5">
        <v>5.59</v>
      </c>
      <c r="J1289" s="8">
        <v>40.130000000000003</v>
      </c>
      <c r="K1289" s="10">
        <v>2.0145580000000001</v>
      </c>
      <c r="L1289" s="10">
        <v>-58.517000000000003</v>
      </c>
      <c r="M1289" s="6">
        <v>-0.68578399999999995</v>
      </c>
      <c r="N1289" s="10">
        <v>-58.517000000000003</v>
      </c>
      <c r="O1289" s="6">
        <v>-0.68578399999999995</v>
      </c>
      <c r="P1289" s="10">
        <v>0</v>
      </c>
      <c r="Q1289" s="6">
        <v>0</v>
      </c>
    </row>
    <row r="1290" spans="8:17" x14ac:dyDescent="0.2">
      <c r="H1290" s="5" t="s">
        <v>2153</v>
      </c>
      <c r="I1290" s="5">
        <v>9.32</v>
      </c>
      <c r="J1290" s="8">
        <v>17.059999999999999</v>
      </c>
      <c r="K1290" s="10">
        <v>2</v>
      </c>
      <c r="L1290" s="10">
        <v>0.60389999999999999</v>
      </c>
      <c r="M1290" s="6">
        <v>28.24971</v>
      </c>
      <c r="N1290" s="10">
        <v>0.60389999999999999</v>
      </c>
      <c r="O1290" s="6">
        <v>28.24971</v>
      </c>
      <c r="P1290" s="10">
        <v>0</v>
      </c>
      <c r="Q1290" s="6">
        <v>0</v>
      </c>
    </row>
    <row r="1291" spans="8:17" x14ac:dyDescent="0.2">
      <c r="H1291" s="5" t="s">
        <v>2154</v>
      </c>
      <c r="I1291" s="5">
        <v>14.56</v>
      </c>
      <c r="J1291" s="8">
        <v>80.900000000000006</v>
      </c>
      <c r="K1291" s="10">
        <v>1.9926109999999999</v>
      </c>
      <c r="L1291" s="10">
        <v>-5.5599999999999997E-2</v>
      </c>
      <c r="M1291" s="6">
        <v>-1455.035971</v>
      </c>
      <c r="N1291" s="10">
        <v>-5.5599999999999997E-2</v>
      </c>
      <c r="O1291" s="6">
        <v>-1455.035971</v>
      </c>
      <c r="P1291" s="10">
        <v>0</v>
      </c>
      <c r="Q1291" s="6">
        <v>0</v>
      </c>
    </row>
    <row r="1292" spans="8:17" x14ac:dyDescent="0.2">
      <c r="H1292" s="5" t="s">
        <v>2155</v>
      </c>
      <c r="I1292" s="5">
        <v>14.88</v>
      </c>
      <c r="J1292" s="8">
        <v>30.97</v>
      </c>
      <c r="K1292" s="10">
        <v>1.9259949999999999</v>
      </c>
      <c r="L1292" s="10">
        <v>2.7664</v>
      </c>
      <c r="M1292" s="6">
        <v>11.195055</v>
      </c>
      <c r="N1292" s="10">
        <v>2.7664</v>
      </c>
      <c r="O1292" s="6">
        <v>11.195055</v>
      </c>
      <c r="P1292" s="10">
        <v>0</v>
      </c>
      <c r="Q1292" s="6">
        <v>0</v>
      </c>
    </row>
    <row r="1293" spans="8:17" x14ac:dyDescent="0.2">
      <c r="H1293" s="5" t="s">
        <v>2156</v>
      </c>
      <c r="I1293" s="5">
        <v>8.02</v>
      </c>
      <c r="J1293" s="8">
        <v>107.52</v>
      </c>
      <c r="K1293" s="10">
        <v>1.8807069999999999</v>
      </c>
      <c r="L1293" s="10">
        <v>-15.9579</v>
      </c>
      <c r="M1293" s="6">
        <v>-6.7377289999999999</v>
      </c>
      <c r="N1293" s="10">
        <v>-15.9579</v>
      </c>
      <c r="O1293" s="6">
        <v>-6.7377289999999999</v>
      </c>
      <c r="P1293" s="10">
        <v>0</v>
      </c>
      <c r="Q1293" s="6">
        <v>0</v>
      </c>
    </row>
    <row r="1294" spans="8:17" x14ac:dyDescent="0.2">
      <c r="H1294" s="5" t="s">
        <v>2157</v>
      </c>
      <c r="I1294" s="5">
        <v>9.43</v>
      </c>
      <c r="J1294" s="8">
        <v>72.83</v>
      </c>
      <c r="K1294" s="10">
        <v>1.8125929999999999</v>
      </c>
      <c r="L1294" s="10">
        <v>-1.4668000000000001</v>
      </c>
      <c r="M1294" s="6">
        <v>-49.652304000000001</v>
      </c>
      <c r="N1294" s="10">
        <v>-1.4668000000000001</v>
      </c>
      <c r="O1294" s="6">
        <v>-49.652304000000001</v>
      </c>
      <c r="P1294" s="10">
        <v>0</v>
      </c>
      <c r="Q1294" s="6">
        <v>0</v>
      </c>
    </row>
    <row r="1295" spans="8:17" x14ac:dyDescent="0.2">
      <c r="H1295" s="5" t="s">
        <v>2158</v>
      </c>
      <c r="I1295" s="5">
        <v>6.39</v>
      </c>
      <c r="J1295" s="8">
        <v>45.89</v>
      </c>
      <c r="K1295" s="10">
        <v>1.714232</v>
      </c>
      <c r="L1295" s="10">
        <v>3.4464000000000001</v>
      </c>
      <c r="M1295" s="6">
        <v>13.315344</v>
      </c>
      <c r="N1295" s="10">
        <v>3.4464000000000001</v>
      </c>
      <c r="O1295" s="6">
        <v>13.315344</v>
      </c>
      <c r="P1295" s="10">
        <v>0</v>
      </c>
      <c r="Q1295" s="6">
        <v>0</v>
      </c>
    </row>
    <row r="1296" spans="8:17" x14ac:dyDescent="0.2">
      <c r="H1296" s="5" t="s">
        <v>2159</v>
      </c>
      <c r="I1296" s="5">
        <v>1.81</v>
      </c>
      <c r="J1296" s="8">
        <v>17.670000000000002</v>
      </c>
      <c r="K1296" s="10">
        <v>1.700674</v>
      </c>
      <c r="L1296" s="10">
        <v>-6.6368</v>
      </c>
      <c r="M1296" s="6">
        <v>-2.6624279999999998</v>
      </c>
      <c r="N1296" s="10">
        <v>-6.6368</v>
      </c>
      <c r="O1296" s="6">
        <v>-2.6624279999999998</v>
      </c>
      <c r="P1296" s="10">
        <v>0</v>
      </c>
      <c r="Q1296" s="6">
        <v>0</v>
      </c>
    </row>
    <row r="1297" spans="8:17" x14ac:dyDescent="0.2">
      <c r="H1297" s="5" t="s">
        <v>2160</v>
      </c>
      <c r="I1297" s="5">
        <v>16.899999999999999</v>
      </c>
      <c r="J1297" s="8">
        <v>27.14</v>
      </c>
      <c r="K1297" s="10">
        <v>1.6857139999999999</v>
      </c>
      <c r="L1297" s="10">
        <v>2.1252</v>
      </c>
      <c r="M1297" s="6">
        <v>12.770562999999999</v>
      </c>
      <c r="N1297" s="10">
        <v>2.1252</v>
      </c>
      <c r="O1297" s="6">
        <v>12.770562999999999</v>
      </c>
      <c r="P1297" s="10">
        <v>0</v>
      </c>
      <c r="Q1297" s="6">
        <v>0</v>
      </c>
    </row>
    <row r="1298" spans="8:17" x14ac:dyDescent="0.2">
      <c r="H1298" s="5" t="s">
        <v>2161</v>
      </c>
      <c r="I1298" s="5">
        <v>6.75</v>
      </c>
      <c r="J1298" s="8">
        <v>128.34</v>
      </c>
      <c r="K1298" s="10">
        <v>1.625586</v>
      </c>
      <c r="L1298" s="10">
        <v>4.3723000000000001</v>
      </c>
      <c r="M1298" s="6">
        <v>29.352972000000001</v>
      </c>
      <c r="N1298" s="10">
        <v>9.5066670000000002</v>
      </c>
      <c r="O1298" s="6">
        <v>13.5</v>
      </c>
      <c r="P1298" s="10">
        <v>5.1343670000000001</v>
      </c>
      <c r="Q1298" s="6">
        <v>315.8471624851</v>
      </c>
    </row>
    <row r="1299" spans="8:17" x14ac:dyDescent="0.2">
      <c r="H1299" s="5" t="s">
        <v>2162</v>
      </c>
      <c r="I1299" s="5">
        <v>14.12</v>
      </c>
      <c r="J1299" s="8">
        <v>33.18</v>
      </c>
      <c r="K1299" s="10">
        <v>1.4131180000000001</v>
      </c>
      <c r="L1299" s="10">
        <v>3.29</v>
      </c>
      <c r="M1299" s="6">
        <v>10.085106</v>
      </c>
      <c r="N1299" s="10">
        <v>3.29</v>
      </c>
      <c r="O1299" s="6">
        <v>10.085106</v>
      </c>
      <c r="P1299" s="10">
        <v>0</v>
      </c>
      <c r="Q1299" s="6">
        <v>0</v>
      </c>
    </row>
    <row r="1300" spans="8:17" x14ac:dyDescent="0.2">
      <c r="H1300" s="5" t="s">
        <v>2163</v>
      </c>
      <c r="I1300" s="5">
        <v>6.24</v>
      </c>
      <c r="J1300" s="8">
        <v>234.29</v>
      </c>
      <c r="K1300" s="10">
        <v>1.3834660000000001</v>
      </c>
      <c r="L1300" s="10">
        <v>30.791</v>
      </c>
      <c r="M1300" s="6">
        <v>7.6090419999999996</v>
      </c>
      <c r="N1300" s="10">
        <v>30.791</v>
      </c>
      <c r="O1300" s="6">
        <v>7.6090419999999996</v>
      </c>
      <c r="P1300" s="10">
        <v>0</v>
      </c>
      <c r="Q1300" s="6">
        <v>0</v>
      </c>
    </row>
    <row r="1301" spans="8:17" x14ac:dyDescent="0.2">
      <c r="H1301" s="5" t="s">
        <v>2164</v>
      </c>
      <c r="I1301" s="5">
        <v>9.66</v>
      </c>
      <c r="J1301" s="8">
        <v>48.02</v>
      </c>
      <c r="K1301" s="10">
        <v>1.0338000000000001</v>
      </c>
      <c r="L1301" s="10">
        <v>-9.8406000000000002</v>
      </c>
      <c r="M1301" s="6">
        <v>-4.8797839999999999</v>
      </c>
      <c r="N1301" s="10">
        <v>-9.8406000000000002</v>
      </c>
      <c r="O1301" s="6">
        <v>-4.8797839999999999</v>
      </c>
      <c r="P1301" s="10">
        <v>0</v>
      </c>
      <c r="Q1301" s="6">
        <v>0</v>
      </c>
    </row>
    <row r="1302" spans="8:17" x14ac:dyDescent="0.2">
      <c r="H1302" s="5" t="s">
        <v>2165</v>
      </c>
      <c r="I1302" s="5">
        <v>13.8</v>
      </c>
      <c r="J1302" s="8">
        <v>21.13</v>
      </c>
      <c r="K1302" s="10">
        <v>1.0129429999999999</v>
      </c>
      <c r="L1302" s="10">
        <v>2.1114000000000002</v>
      </c>
      <c r="M1302" s="6">
        <v>10.007578000000001</v>
      </c>
      <c r="N1302" s="10">
        <v>2.1114000000000002</v>
      </c>
      <c r="O1302" s="6">
        <v>10.007578000000001</v>
      </c>
      <c r="P1302" s="10">
        <v>0</v>
      </c>
      <c r="Q1302" s="6">
        <v>0</v>
      </c>
    </row>
    <row r="1303" spans="8:17" x14ac:dyDescent="0.2">
      <c r="H1303" s="5" t="s">
        <v>2166</v>
      </c>
      <c r="I1303" s="5">
        <v>1.96</v>
      </c>
      <c r="J1303" s="8">
        <v>3.93</v>
      </c>
      <c r="K1303" s="10">
        <v>0.82217600000000002</v>
      </c>
      <c r="L1303" s="10">
        <v>0.54</v>
      </c>
      <c r="M1303" s="6">
        <v>7.2777779999999996</v>
      </c>
      <c r="N1303" s="10">
        <v>0.54</v>
      </c>
      <c r="O1303" s="6">
        <v>7.2777779999999996</v>
      </c>
      <c r="P1303" s="10">
        <v>0</v>
      </c>
      <c r="Q1303" s="6">
        <v>0</v>
      </c>
    </row>
    <row r="1304" spans="8:17" x14ac:dyDescent="0.2">
      <c r="H1304" s="5" t="s">
        <v>2167</v>
      </c>
      <c r="I1304" s="5">
        <v>6.74</v>
      </c>
      <c r="J1304" s="8">
        <v>41.34</v>
      </c>
      <c r="K1304" s="10">
        <v>0.80038699999999996</v>
      </c>
      <c r="L1304" s="10">
        <v>-0.61299999999999999</v>
      </c>
      <c r="M1304" s="6">
        <v>-67.438824999999994</v>
      </c>
      <c r="N1304" s="10">
        <v>-0.61299999999999999</v>
      </c>
      <c r="O1304" s="6">
        <v>-67.438824999999994</v>
      </c>
      <c r="P1304" s="10">
        <v>0</v>
      </c>
      <c r="Q1304" s="6">
        <v>0</v>
      </c>
    </row>
    <row r="1305" spans="8:17" x14ac:dyDescent="0.2">
      <c r="H1305" s="5" t="s">
        <v>2168</v>
      </c>
      <c r="I1305" s="5">
        <v>9.08</v>
      </c>
      <c r="J1305" s="8">
        <v>18.25</v>
      </c>
      <c r="K1305" s="10">
        <v>0.80008800000000002</v>
      </c>
      <c r="L1305" s="10">
        <v>0.2412</v>
      </c>
      <c r="M1305" s="6">
        <v>75.663349999999994</v>
      </c>
      <c r="N1305" s="10">
        <v>0.2412</v>
      </c>
      <c r="O1305" s="6">
        <v>75.663349999999994</v>
      </c>
      <c r="P1305" s="10">
        <v>0</v>
      </c>
      <c r="Q1305" s="6">
        <v>0</v>
      </c>
    </row>
    <row r="1306" spans="8:17" x14ac:dyDescent="0.2">
      <c r="H1306" s="5" t="s">
        <v>2169</v>
      </c>
      <c r="I1306" s="5">
        <v>14.24</v>
      </c>
      <c r="J1306" s="8">
        <v>17.350000000000001</v>
      </c>
      <c r="K1306" s="10">
        <v>0.778725</v>
      </c>
      <c r="L1306" s="10">
        <v>1.4762</v>
      </c>
      <c r="M1306" s="6">
        <v>11.75315</v>
      </c>
      <c r="N1306" s="10">
        <v>1.4762</v>
      </c>
      <c r="O1306" s="6">
        <v>11.75315</v>
      </c>
      <c r="P1306" s="10">
        <v>0</v>
      </c>
      <c r="Q1306" s="6">
        <v>0</v>
      </c>
    </row>
    <row r="1307" spans="8:17" x14ac:dyDescent="0.2">
      <c r="H1307" s="5" t="s">
        <v>2170</v>
      </c>
      <c r="I1307" s="5">
        <v>7.61</v>
      </c>
      <c r="J1307" s="8">
        <v>29.62</v>
      </c>
      <c r="K1307" s="10">
        <v>0.75407299999999999</v>
      </c>
      <c r="L1307" s="10">
        <v>4.5124000000000004</v>
      </c>
      <c r="M1307" s="6">
        <v>6.5641340000000001</v>
      </c>
      <c r="N1307" s="10">
        <v>4.5124000000000004</v>
      </c>
      <c r="O1307" s="6">
        <v>6.5641340000000001</v>
      </c>
      <c r="P1307" s="10">
        <v>0</v>
      </c>
      <c r="Q1307" s="6">
        <v>0</v>
      </c>
    </row>
    <row r="1308" spans="8:17" x14ac:dyDescent="0.2">
      <c r="H1308" s="5" t="s">
        <v>2171</v>
      </c>
      <c r="I1308" s="5">
        <v>14.63</v>
      </c>
      <c r="J1308" s="8">
        <v>1010</v>
      </c>
      <c r="K1308" s="10">
        <v>0.40055800000000003</v>
      </c>
      <c r="L1308" s="10">
        <v>0</v>
      </c>
      <c r="M1308" s="6" t="s">
        <v>888</v>
      </c>
      <c r="N1308" s="10">
        <v>93.173432000000005</v>
      </c>
      <c r="O1308" s="6">
        <v>10.84</v>
      </c>
      <c r="P1308" s="10">
        <v>93.173432000000005</v>
      </c>
      <c r="Q1308" s="6">
        <v>23260.885608856101</v>
      </c>
    </row>
    <row r="1309" spans="8:17" x14ac:dyDescent="0.2">
      <c r="H1309" s="5" t="s">
        <v>2172</v>
      </c>
      <c r="I1309" s="5">
        <v>1.58</v>
      </c>
      <c r="J1309" s="8">
        <v>21.36</v>
      </c>
      <c r="K1309" s="10">
        <v>0.36099399999999998</v>
      </c>
      <c r="L1309" s="10">
        <v>2.1631999999999998</v>
      </c>
      <c r="M1309" s="6">
        <v>9.8742599999999996</v>
      </c>
      <c r="N1309" s="10">
        <v>2.1631999999999998</v>
      </c>
      <c r="O1309" s="6">
        <v>9.8742599999999996</v>
      </c>
      <c r="P1309" s="10">
        <v>0</v>
      </c>
      <c r="Q1309" s="6">
        <v>0</v>
      </c>
    </row>
    <row r="1310" spans="8:17" x14ac:dyDescent="0.2">
      <c r="H1310" s="5" t="s">
        <v>2173</v>
      </c>
      <c r="I1310" s="5">
        <v>2.1</v>
      </c>
      <c r="J1310" s="8">
        <v>64.72</v>
      </c>
      <c r="K1310" s="10">
        <v>0.19999400000000001</v>
      </c>
      <c r="L1310" s="10">
        <v>-2.7738</v>
      </c>
      <c r="M1310" s="6">
        <v>-23.332612000000001</v>
      </c>
      <c r="N1310" s="10">
        <v>-2.7738</v>
      </c>
      <c r="O1310" s="6">
        <v>-23.332612000000001</v>
      </c>
      <c r="P1310" s="10">
        <v>0</v>
      </c>
      <c r="Q1310" s="6">
        <v>0</v>
      </c>
    </row>
    <row r="1311" spans="8:17" x14ac:dyDescent="0.2">
      <c r="H1311" s="5" t="s">
        <v>2174</v>
      </c>
      <c r="I1311" s="5">
        <v>1.61</v>
      </c>
      <c r="J1311" s="8">
        <v>9.59</v>
      </c>
      <c r="K1311" s="10">
        <v>0.103163</v>
      </c>
      <c r="L1311" s="10">
        <v>1.5469999999999999</v>
      </c>
      <c r="M1311" s="6">
        <v>6.1990949999999998</v>
      </c>
      <c r="N1311" s="10">
        <v>1.5469999999999999</v>
      </c>
      <c r="O1311" s="6">
        <v>6.1990949999999998</v>
      </c>
      <c r="P1311" s="10">
        <v>0</v>
      </c>
      <c r="Q1311" s="6">
        <v>0</v>
      </c>
    </row>
    <row r="1312" spans="8:17" x14ac:dyDescent="0.2">
      <c r="H1312" s="5" t="s">
        <v>2175</v>
      </c>
      <c r="I1312" s="5">
        <v>2.4</v>
      </c>
      <c r="J1312" s="8">
        <v>48.19</v>
      </c>
      <c r="K1312" s="10">
        <v>2.6880999999999999E-2</v>
      </c>
      <c r="L1312" s="10">
        <v>-2.4096000000000002</v>
      </c>
      <c r="M1312" s="6">
        <v>-19.999169999999999</v>
      </c>
      <c r="N1312" s="10">
        <v>-2.4096000000000002</v>
      </c>
      <c r="O1312" s="6">
        <v>-19.999169999999999</v>
      </c>
      <c r="P1312" s="10">
        <v>0</v>
      </c>
      <c r="Q1312" s="6">
        <v>0</v>
      </c>
    </row>
    <row r="1313" spans="8:17" x14ac:dyDescent="0.2">
      <c r="H1313" s="5" t="s">
        <v>2176</v>
      </c>
      <c r="I1313" s="5">
        <v>22.64</v>
      </c>
      <c r="J1313" s="8">
        <v>627.33000000000004</v>
      </c>
      <c r="K1313" s="10" t="s">
        <v>890</v>
      </c>
      <c r="L1313" s="10" t="s">
        <v>2359</v>
      </c>
      <c r="M1313" s="6" t="s">
        <v>888</v>
      </c>
      <c r="N1313" s="10" t="s">
        <v>891</v>
      </c>
      <c r="O1313" s="6" t="s">
        <v>888</v>
      </c>
      <c r="P1313" s="10" t="s">
        <v>888</v>
      </c>
      <c r="Q1313" s="6" t="s">
        <v>889</v>
      </c>
    </row>
    <row r="1314" spans="8:17" x14ac:dyDescent="0.2">
      <c r="H1314" s="5" t="s">
        <v>2177</v>
      </c>
      <c r="I1314" s="5">
        <v>21.09</v>
      </c>
      <c r="J1314" s="8">
        <v>582.13</v>
      </c>
      <c r="K1314" s="10" t="s">
        <v>890</v>
      </c>
      <c r="L1314" s="10" t="s">
        <v>2359</v>
      </c>
      <c r="M1314" s="6" t="s">
        <v>888</v>
      </c>
      <c r="N1314" s="10" t="s">
        <v>891</v>
      </c>
      <c r="O1314" s="6" t="s">
        <v>888</v>
      </c>
      <c r="P1314" s="10" t="s">
        <v>888</v>
      </c>
      <c r="Q1314" s="6" t="s">
        <v>889</v>
      </c>
    </row>
    <row r="1315" spans="8:17" x14ac:dyDescent="0.2">
      <c r="H1315" s="5" t="s">
        <v>2178</v>
      </c>
      <c r="I1315" s="5">
        <v>8.43</v>
      </c>
      <c r="J1315" s="8">
        <v>100.31</v>
      </c>
      <c r="K1315" s="10" t="s">
        <v>890</v>
      </c>
      <c r="L1315" s="10" t="s">
        <v>2359</v>
      </c>
      <c r="M1315" s="6" t="s">
        <v>888</v>
      </c>
      <c r="N1315" s="10" t="s">
        <v>891</v>
      </c>
      <c r="O1315" s="6" t="s">
        <v>888</v>
      </c>
      <c r="P1315" s="10" t="s">
        <v>888</v>
      </c>
      <c r="Q1315" s="6" t="s">
        <v>889</v>
      </c>
    </row>
    <row r="1316" spans="8:17" x14ac:dyDescent="0.2">
      <c r="H1316" s="5" t="s">
        <v>2179</v>
      </c>
      <c r="I1316" s="5">
        <v>15.57</v>
      </c>
      <c r="J1316" s="8">
        <v>537.57000000000005</v>
      </c>
      <c r="K1316" s="10" t="s">
        <v>890</v>
      </c>
      <c r="L1316" s="10" t="s">
        <v>2359</v>
      </c>
      <c r="M1316" s="6" t="s">
        <v>888</v>
      </c>
      <c r="N1316" s="10" t="s">
        <v>891</v>
      </c>
      <c r="O1316" s="6" t="s">
        <v>888</v>
      </c>
      <c r="P1316" s="10" t="s">
        <v>888</v>
      </c>
      <c r="Q1316" s="6" t="s">
        <v>889</v>
      </c>
    </row>
    <row r="1317" spans="8:17" x14ac:dyDescent="0.2">
      <c r="H1317" s="5" t="s">
        <v>2180</v>
      </c>
      <c r="I1317" s="5">
        <v>14.08</v>
      </c>
      <c r="J1317" s="8">
        <v>81.44</v>
      </c>
      <c r="K1317" s="10" t="s">
        <v>890</v>
      </c>
      <c r="L1317" s="10" t="s">
        <v>2359</v>
      </c>
      <c r="M1317" s="6" t="s">
        <v>888</v>
      </c>
      <c r="N1317" s="10" t="s">
        <v>891</v>
      </c>
      <c r="O1317" s="6" t="s">
        <v>888</v>
      </c>
      <c r="P1317" s="10" t="s">
        <v>888</v>
      </c>
      <c r="Q1317" s="6" t="s">
        <v>889</v>
      </c>
    </row>
    <row r="1318" spans="8:17" x14ac:dyDescent="0.2">
      <c r="H1318" s="5" t="s">
        <v>2181</v>
      </c>
      <c r="I1318" s="5">
        <v>0</v>
      </c>
      <c r="J1318" s="8">
        <v>0</v>
      </c>
      <c r="K1318" s="10" t="s">
        <v>890</v>
      </c>
      <c r="L1318" s="10">
        <v>0.50600000000000001</v>
      </c>
      <c r="M1318" s="6" t="s">
        <v>888</v>
      </c>
      <c r="N1318" s="10">
        <v>0.50600000000000001</v>
      </c>
      <c r="O1318" s="6" t="s">
        <v>888</v>
      </c>
      <c r="P1318" s="10">
        <v>0</v>
      </c>
      <c r="Q1318" s="6" t="s">
        <v>889</v>
      </c>
    </row>
    <row r="1319" spans="8:17" x14ac:dyDescent="0.2">
      <c r="H1319" s="5" t="s">
        <v>2182</v>
      </c>
      <c r="I1319" s="5">
        <v>4.88</v>
      </c>
      <c r="J1319" s="8">
        <v>294.02999999999997</v>
      </c>
      <c r="K1319" s="10" t="s">
        <v>890</v>
      </c>
      <c r="L1319" s="10" t="s">
        <v>2359</v>
      </c>
      <c r="M1319" s="6" t="s">
        <v>888</v>
      </c>
      <c r="N1319" s="10" t="s">
        <v>891</v>
      </c>
      <c r="O1319" s="6" t="s">
        <v>888</v>
      </c>
      <c r="P1319" s="10" t="s">
        <v>888</v>
      </c>
      <c r="Q1319" s="6" t="s">
        <v>889</v>
      </c>
    </row>
    <row r="1320" spans="8:17" x14ac:dyDescent="0.2">
      <c r="H1320" s="5" t="s">
        <v>2183</v>
      </c>
      <c r="I1320" s="5">
        <v>14.44</v>
      </c>
      <c r="J1320" s="8">
        <v>231.45</v>
      </c>
      <c r="K1320" s="10" t="s">
        <v>890</v>
      </c>
      <c r="L1320" s="10" t="s">
        <v>2359</v>
      </c>
      <c r="M1320" s="6" t="s">
        <v>888</v>
      </c>
      <c r="N1320" s="10" t="s">
        <v>891</v>
      </c>
      <c r="O1320" s="6" t="s">
        <v>888</v>
      </c>
      <c r="P1320" s="10" t="s">
        <v>888</v>
      </c>
      <c r="Q1320" s="6" t="s">
        <v>889</v>
      </c>
    </row>
    <row r="1321" spans="8:17" x14ac:dyDescent="0.2">
      <c r="H1321" s="5" t="s">
        <v>2184</v>
      </c>
      <c r="I1321" s="5">
        <v>14.59</v>
      </c>
      <c r="J1321" s="8">
        <v>597.08000000000004</v>
      </c>
      <c r="K1321" s="10" t="s">
        <v>890</v>
      </c>
      <c r="L1321" s="10" t="s">
        <v>2359</v>
      </c>
      <c r="M1321" s="6" t="s">
        <v>888</v>
      </c>
      <c r="N1321" s="10" t="s">
        <v>891</v>
      </c>
      <c r="O1321" s="6" t="s">
        <v>888</v>
      </c>
      <c r="P1321" s="10" t="s">
        <v>888</v>
      </c>
      <c r="Q1321" s="6" t="s">
        <v>889</v>
      </c>
    </row>
    <row r="1322" spans="8:17" x14ac:dyDescent="0.2">
      <c r="H1322" s="5" t="s">
        <v>2185</v>
      </c>
      <c r="I1322" s="5">
        <v>26.5</v>
      </c>
      <c r="J1322" s="8">
        <v>507.78</v>
      </c>
      <c r="K1322" s="10" t="s">
        <v>890</v>
      </c>
      <c r="L1322" s="10" t="s">
        <v>2359</v>
      </c>
      <c r="M1322" s="6" t="s">
        <v>888</v>
      </c>
      <c r="N1322" s="10" t="s">
        <v>891</v>
      </c>
      <c r="O1322" s="6" t="s">
        <v>888</v>
      </c>
      <c r="P1322" s="10" t="s">
        <v>888</v>
      </c>
      <c r="Q1322" s="6" t="s">
        <v>889</v>
      </c>
    </row>
    <row r="1323" spans="8:17" x14ac:dyDescent="0.2">
      <c r="H1323" s="5" t="s">
        <v>2186</v>
      </c>
      <c r="I1323" s="5">
        <v>13.74</v>
      </c>
      <c r="J1323" s="8">
        <v>414.34</v>
      </c>
      <c r="K1323" s="10" t="s">
        <v>890</v>
      </c>
      <c r="L1323" s="10" t="s">
        <v>2359</v>
      </c>
      <c r="M1323" s="6" t="s">
        <v>888</v>
      </c>
      <c r="N1323" s="10" t="s">
        <v>891</v>
      </c>
      <c r="O1323" s="6" t="s">
        <v>888</v>
      </c>
      <c r="P1323" s="10" t="s">
        <v>888</v>
      </c>
      <c r="Q1323" s="6" t="s">
        <v>889</v>
      </c>
    </row>
    <row r="1324" spans="8:17" x14ac:dyDescent="0.2">
      <c r="H1324" s="5" t="s">
        <v>2187</v>
      </c>
      <c r="I1324" s="5">
        <v>26.04</v>
      </c>
      <c r="J1324" s="8">
        <v>0</v>
      </c>
      <c r="K1324" s="10" t="s">
        <v>890</v>
      </c>
      <c r="L1324" s="10" t="s">
        <v>2359</v>
      </c>
      <c r="M1324" s="6" t="s">
        <v>888</v>
      </c>
      <c r="N1324" s="10" t="s">
        <v>891</v>
      </c>
      <c r="O1324" s="6" t="s">
        <v>888</v>
      </c>
      <c r="P1324" s="10" t="s">
        <v>888</v>
      </c>
      <c r="Q1324" s="6" t="s">
        <v>889</v>
      </c>
    </row>
    <row r="1325" spans="8:17" x14ac:dyDescent="0.2">
      <c r="H1325" s="5" t="s">
        <v>2188</v>
      </c>
      <c r="I1325" s="5">
        <v>15.39</v>
      </c>
      <c r="J1325" s="8">
        <v>313.04000000000002</v>
      </c>
      <c r="K1325" s="10" t="s">
        <v>890</v>
      </c>
      <c r="L1325" s="10" t="s">
        <v>2359</v>
      </c>
      <c r="M1325" s="6" t="s">
        <v>888</v>
      </c>
      <c r="N1325" s="10" t="s">
        <v>891</v>
      </c>
      <c r="O1325" s="6" t="s">
        <v>888</v>
      </c>
      <c r="P1325" s="10" t="s">
        <v>888</v>
      </c>
      <c r="Q1325" s="6" t="s">
        <v>889</v>
      </c>
    </row>
    <row r="1326" spans="8:17" x14ac:dyDescent="0.2">
      <c r="H1326" s="5" t="s">
        <v>2189</v>
      </c>
      <c r="I1326" s="5">
        <v>11.09</v>
      </c>
      <c r="J1326" s="8">
        <v>205.9</v>
      </c>
      <c r="K1326" s="10" t="s">
        <v>890</v>
      </c>
      <c r="L1326" s="10" t="s">
        <v>2359</v>
      </c>
      <c r="M1326" s="6" t="s">
        <v>888</v>
      </c>
      <c r="N1326" s="10" t="s">
        <v>891</v>
      </c>
      <c r="O1326" s="6" t="s">
        <v>888</v>
      </c>
      <c r="P1326" s="10" t="s">
        <v>888</v>
      </c>
      <c r="Q1326" s="6" t="s">
        <v>889</v>
      </c>
    </row>
    <row r="1327" spans="8:17" x14ac:dyDescent="0.2">
      <c r="H1327" s="5" t="s">
        <v>2190</v>
      </c>
      <c r="I1327" s="5">
        <v>10.23</v>
      </c>
      <c r="J1327" s="8">
        <v>122.83</v>
      </c>
      <c r="K1327" s="10" t="s">
        <v>890</v>
      </c>
      <c r="L1327" s="10" t="s">
        <v>2359</v>
      </c>
      <c r="M1327" s="6" t="s">
        <v>888</v>
      </c>
      <c r="N1327" s="10" t="s">
        <v>891</v>
      </c>
      <c r="O1327" s="6" t="s">
        <v>888</v>
      </c>
      <c r="P1327" s="10" t="s">
        <v>888</v>
      </c>
      <c r="Q1327" s="6" t="s">
        <v>889</v>
      </c>
    </row>
    <row r="1328" spans="8:17" x14ac:dyDescent="0.2">
      <c r="H1328" s="5" t="s">
        <v>2191</v>
      </c>
      <c r="I1328" s="5">
        <v>9.76</v>
      </c>
      <c r="J1328" s="8">
        <v>84.16</v>
      </c>
      <c r="K1328" s="10" t="s">
        <v>890</v>
      </c>
      <c r="L1328" s="10" t="s">
        <v>2359</v>
      </c>
      <c r="M1328" s="6" t="s">
        <v>888</v>
      </c>
      <c r="N1328" s="10" t="s">
        <v>891</v>
      </c>
      <c r="O1328" s="6" t="s">
        <v>888</v>
      </c>
      <c r="P1328" s="10" t="s">
        <v>888</v>
      </c>
      <c r="Q1328" s="6" t="s">
        <v>889</v>
      </c>
    </row>
    <row r="1329" spans="8:17" x14ac:dyDescent="0.2">
      <c r="H1329" s="5" t="s">
        <v>2192</v>
      </c>
      <c r="I1329" s="5">
        <v>0</v>
      </c>
      <c r="J1329" s="8">
        <v>0</v>
      </c>
      <c r="K1329" s="10" t="s">
        <v>890</v>
      </c>
      <c r="L1329" s="10">
        <v>15.8444</v>
      </c>
      <c r="M1329" s="6" t="s">
        <v>888</v>
      </c>
      <c r="N1329" s="10">
        <v>15.8444</v>
      </c>
      <c r="O1329" s="6" t="s">
        <v>888</v>
      </c>
      <c r="P1329" s="10">
        <v>0</v>
      </c>
      <c r="Q1329" s="6" t="s">
        <v>889</v>
      </c>
    </row>
    <row r="1330" spans="8:17" x14ac:dyDescent="0.2">
      <c r="H1330" s="5" t="s">
        <v>2193</v>
      </c>
      <c r="I1330" s="5">
        <v>9.89</v>
      </c>
      <c r="J1330" s="8">
        <v>273.79000000000002</v>
      </c>
      <c r="K1330" s="10" t="s">
        <v>890</v>
      </c>
      <c r="L1330" s="10" t="s">
        <v>2359</v>
      </c>
      <c r="M1330" s="6" t="s">
        <v>888</v>
      </c>
      <c r="N1330" s="10" t="s">
        <v>891</v>
      </c>
      <c r="O1330" s="6" t="s">
        <v>888</v>
      </c>
      <c r="P1330" s="10" t="s">
        <v>888</v>
      </c>
      <c r="Q1330" s="6" t="s">
        <v>889</v>
      </c>
    </row>
    <row r="1331" spans="8:17" x14ac:dyDescent="0.2">
      <c r="H1331" s="5" t="s">
        <v>2194</v>
      </c>
      <c r="I1331" s="5">
        <v>10.63</v>
      </c>
      <c r="J1331" s="8">
        <v>255.24</v>
      </c>
      <c r="K1331" s="10" t="s">
        <v>890</v>
      </c>
      <c r="L1331" s="10" t="s">
        <v>2359</v>
      </c>
      <c r="M1331" s="6" t="s">
        <v>888</v>
      </c>
      <c r="N1331" s="10" t="s">
        <v>891</v>
      </c>
      <c r="O1331" s="6" t="s">
        <v>888</v>
      </c>
      <c r="P1331" s="10" t="s">
        <v>888</v>
      </c>
      <c r="Q1331" s="6" t="s">
        <v>889</v>
      </c>
    </row>
    <row r="1332" spans="8:17" x14ac:dyDescent="0.2">
      <c r="H1332" s="5" t="s">
        <v>2195</v>
      </c>
      <c r="I1332" s="5">
        <v>20.49</v>
      </c>
      <c r="J1332" s="8">
        <v>215.09</v>
      </c>
      <c r="K1332" s="10" t="s">
        <v>890</v>
      </c>
      <c r="L1332" s="10" t="s">
        <v>2359</v>
      </c>
      <c r="M1332" s="6" t="s">
        <v>888</v>
      </c>
      <c r="N1332" s="10" t="s">
        <v>891</v>
      </c>
      <c r="O1332" s="6" t="s">
        <v>888</v>
      </c>
      <c r="P1332" s="10" t="s">
        <v>888</v>
      </c>
      <c r="Q1332" s="6" t="s">
        <v>889</v>
      </c>
    </row>
    <row r="1333" spans="8:17" x14ac:dyDescent="0.2">
      <c r="H1333" s="5" t="s">
        <v>2196</v>
      </c>
      <c r="I1333" s="5">
        <v>6.93</v>
      </c>
      <c r="J1333" s="8">
        <v>76.540000000000006</v>
      </c>
      <c r="K1333" s="10" t="s">
        <v>890</v>
      </c>
      <c r="L1333" s="10" t="s">
        <v>2359</v>
      </c>
      <c r="M1333" s="6" t="s">
        <v>888</v>
      </c>
      <c r="N1333" s="10" t="s">
        <v>891</v>
      </c>
      <c r="O1333" s="6" t="s">
        <v>888</v>
      </c>
      <c r="P1333" s="10" t="s">
        <v>888</v>
      </c>
      <c r="Q1333" s="6" t="s">
        <v>889</v>
      </c>
    </row>
    <row r="1334" spans="8:17" x14ac:dyDescent="0.2">
      <c r="H1334" s="5" t="s">
        <v>2197</v>
      </c>
      <c r="I1334" s="5">
        <v>15.36</v>
      </c>
      <c r="J1334" s="8">
        <v>24.77</v>
      </c>
      <c r="K1334" s="10" t="s">
        <v>890</v>
      </c>
      <c r="L1334" s="10" t="s">
        <v>2359</v>
      </c>
      <c r="M1334" s="6" t="s">
        <v>888</v>
      </c>
      <c r="N1334" s="10" t="s">
        <v>891</v>
      </c>
      <c r="O1334" s="6" t="s">
        <v>888</v>
      </c>
      <c r="P1334" s="10" t="s">
        <v>888</v>
      </c>
      <c r="Q1334" s="6" t="s">
        <v>889</v>
      </c>
    </row>
    <row r="1335" spans="8:17" x14ac:dyDescent="0.2">
      <c r="H1335" s="5" t="s">
        <v>2198</v>
      </c>
      <c r="I1335" s="5">
        <v>26.08</v>
      </c>
      <c r="J1335" s="8">
        <v>0</v>
      </c>
      <c r="K1335" s="10" t="s">
        <v>890</v>
      </c>
      <c r="L1335" s="10" t="s">
        <v>2359</v>
      </c>
      <c r="M1335" s="6" t="s">
        <v>888</v>
      </c>
      <c r="N1335" s="10" t="s">
        <v>891</v>
      </c>
      <c r="O1335" s="6" t="s">
        <v>888</v>
      </c>
      <c r="P1335" s="10" t="s">
        <v>888</v>
      </c>
      <c r="Q1335" s="6" t="s">
        <v>889</v>
      </c>
    </row>
    <row r="1336" spans="8:17" x14ac:dyDescent="0.2">
      <c r="H1336" s="5" t="s">
        <v>2199</v>
      </c>
      <c r="I1336" s="5">
        <v>24.18</v>
      </c>
      <c r="J1336" s="8">
        <v>1380</v>
      </c>
      <c r="K1336" s="10" t="s">
        <v>890</v>
      </c>
      <c r="L1336" s="10" t="s">
        <v>2359</v>
      </c>
      <c r="M1336" s="6" t="s">
        <v>888</v>
      </c>
      <c r="N1336" s="10" t="s">
        <v>891</v>
      </c>
      <c r="O1336" s="6" t="s">
        <v>888</v>
      </c>
      <c r="P1336" s="10" t="s">
        <v>888</v>
      </c>
      <c r="Q1336" s="6" t="s">
        <v>889</v>
      </c>
    </row>
    <row r="1337" spans="8:17" x14ac:dyDescent="0.2">
      <c r="H1337" s="5" t="s">
        <v>2200</v>
      </c>
      <c r="I1337" s="5">
        <v>7.84</v>
      </c>
      <c r="J1337" s="8">
        <v>62970</v>
      </c>
      <c r="K1337" s="10" t="s">
        <v>890</v>
      </c>
      <c r="L1337" s="10">
        <v>5621</v>
      </c>
      <c r="M1337" s="6">
        <v>11.202633000000001</v>
      </c>
      <c r="N1337" s="10">
        <v>5621</v>
      </c>
      <c r="O1337" s="6">
        <v>11.202633000000001</v>
      </c>
      <c r="P1337" s="10">
        <v>0</v>
      </c>
      <c r="Q1337" s="6" t="s">
        <v>889</v>
      </c>
    </row>
    <row r="1338" spans="8:17" x14ac:dyDescent="0.2">
      <c r="H1338" s="5" t="s">
        <v>2201</v>
      </c>
      <c r="I1338" s="5">
        <v>7.86</v>
      </c>
      <c r="J1338" s="8">
        <v>149.65</v>
      </c>
      <c r="K1338" s="10" t="s">
        <v>890</v>
      </c>
      <c r="L1338" s="10" t="s">
        <v>2359</v>
      </c>
      <c r="M1338" s="6" t="s">
        <v>888</v>
      </c>
      <c r="N1338" s="10" t="s">
        <v>891</v>
      </c>
      <c r="O1338" s="6" t="s">
        <v>888</v>
      </c>
      <c r="P1338" s="10" t="s">
        <v>888</v>
      </c>
      <c r="Q1338" s="6" t="s">
        <v>889</v>
      </c>
    </row>
    <row r="1339" spans="8:17" x14ac:dyDescent="0.2">
      <c r="H1339" s="5" t="s">
        <v>2202</v>
      </c>
      <c r="I1339" s="5">
        <v>16.79</v>
      </c>
      <c r="J1339" s="8">
        <v>630.26</v>
      </c>
      <c r="K1339" s="10" t="s">
        <v>890</v>
      </c>
      <c r="L1339" s="10" t="s">
        <v>2359</v>
      </c>
      <c r="M1339" s="6" t="s">
        <v>888</v>
      </c>
      <c r="N1339" s="10" t="s">
        <v>891</v>
      </c>
      <c r="O1339" s="6" t="s">
        <v>888</v>
      </c>
      <c r="P1339" s="10" t="s">
        <v>888</v>
      </c>
      <c r="Q1339" s="6" t="s">
        <v>889</v>
      </c>
    </row>
    <row r="1340" spans="8:17" x14ac:dyDescent="0.2">
      <c r="H1340" s="5" t="s">
        <v>2203</v>
      </c>
      <c r="I1340" s="5">
        <v>10.35</v>
      </c>
      <c r="J1340" s="8">
        <v>107.43</v>
      </c>
      <c r="K1340" s="10" t="s">
        <v>890</v>
      </c>
      <c r="L1340" s="10" t="s">
        <v>2359</v>
      </c>
      <c r="M1340" s="6" t="s">
        <v>888</v>
      </c>
      <c r="N1340" s="10" t="s">
        <v>891</v>
      </c>
      <c r="O1340" s="6" t="s">
        <v>888</v>
      </c>
      <c r="P1340" s="10" t="s">
        <v>888</v>
      </c>
      <c r="Q1340" s="6" t="s">
        <v>889</v>
      </c>
    </row>
    <row r="1341" spans="8:17" x14ac:dyDescent="0.2">
      <c r="H1341" s="5" t="s">
        <v>2204</v>
      </c>
      <c r="I1341" s="5">
        <v>5.92</v>
      </c>
      <c r="J1341" s="8">
        <v>85.01</v>
      </c>
      <c r="K1341" s="10" t="s">
        <v>890</v>
      </c>
      <c r="L1341" s="10" t="s">
        <v>2359</v>
      </c>
      <c r="M1341" s="6" t="s">
        <v>888</v>
      </c>
      <c r="N1341" s="10" t="s">
        <v>891</v>
      </c>
      <c r="O1341" s="6" t="s">
        <v>888</v>
      </c>
      <c r="P1341" s="10" t="s">
        <v>888</v>
      </c>
      <c r="Q1341" s="6" t="s">
        <v>889</v>
      </c>
    </row>
    <row r="1342" spans="8:17" x14ac:dyDescent="0.2">
      <c r="H1342" s="5" t="s">
        <v>2205</v>
      </c>
      <c r="I1342" s="5">
        <v>26.16</v>
      </c>
      <c r="J1342" s="8">
        <v>0</v>
      </c>
      <c r="K1342" s="10" t="s">
        <v>890</v>
      </c>
      <c r="L1342" s="10" t="s">
        <v>2359</v>
      </c>
      <c r="M1342" s="6" t="s">
        <v>888</v>
      </c>
      <c r="N1342" s="10" t="s">
        <v>891</v>
      </c>
      <c r="O1342" s="6" t="s">
        <v>888</v>
      </c>
      <c r="P1342" s="10" t="s">
        <v>888</v>
      </c>
      <c r="Q1342" s="6" t="s">
        <v>889</v>
      </c>
    </row>
    <row r="1343" spans="8:17" x14ac:dyDescent="0.2">
      <c r="H1343" s="5" t="s">
        <v>2206</v>
      </c>
      <c r="I1343" s="5">
        <v>10.3</v>
      </c>
      <c r="J1343" s="8">
        <v>416.84</v>
      </c>
      <c r="K1343" s="10" t="s">
        <v>890</v>
      </c>
      <c r="L1343" s="10" t="s">
        <v>2359</v>
      </c>
      <c r="M1343" s="6" t="s">
        <v>888</v>
      </c>
      <c r="N1343" s="10" t="s">
        <v>891</v>
      </c>
      <c r="O1343" s="6" t="s">
        <v>888</v>
      </c>
      <c r="P1343" s="10" t="s">
        <v>888</v>
      </c>
      <c r="Q1343" s="6" t="s">
        <v>889</v>
      </c>
    </row>
    <row r="1344" spans="8:17" x14ac:dyDescent="0.2">
      <c r="H1344" s="5" t="s">
        <v>2207</v>
      </c>
      <c r="I1344" s="5">
        <v>15</v>
      </c>
      <c r="J1344" s="8">
        <v>0</v>
      </c>
      <c r="K1344" s="10" t="s">
        <v>890</v>
      </c>
      <c r="L1344" s="10" t="s">
        <v>2359</v>
      </c>
      <c r="M1344" s="6" t="s">
        <v>888</v>
      </c>
      <c r="N1344" s="10" t="s">
        <v>891</v>
      </c>
      <c r="O1344" s="6" t="s">
        <v>888</v>
      </c>
      <c r="P1344" s="10" t="s">
        <v>888</v>
      </c>
      <c r="Q1344" s="6" t="s">
        <v>889</v>
      </c>
    </row>
    <row r="1345" spans="8:17" x14ac:dyDescent="0.2">
      <c r="H1345" s="5" t="s">
        <v>2208</v>
      </c>
      <c r="I1345" s="5">
        <v>25.27</v>
      </c>
      <c r="J1345" s="8">
        <v>0</v>
      </c>
      <c r="K1345" s="10" t="s">
        <v>890</v>
      </c>
      <c r="L1345" s="10" t="s">
        <v>2359</v>
      </c>
      <c r="M1345" s="6" t="s">
        <v>888</v>
      </c>
      <c r="N1345" s="10" t="s">
        <v>891</v>
      </c>
      <c r="O1345" s="6" t="s">
        <v>888</v>
      </c>
      <c r="P1345" s="10" t="s">
        <v>888</v>
      </c>
      <c r="Q1345" s="6" t="s">
        <v>889</v>
      </c>
    </row>
    <row r="1346" spans="8:17" x14ac:dyDescent="0.2">
      <c r="H1346" s="5" t="s">
        <v>2209</v>
      </c>
      <c r="I1346" s="5">
        <v>4.25</v>
      </c>
      <c r="J1346" s="8">
        <v>228.66</v>
      </c>
      <c r="K1346" s="10" t="s">
        <v>890</v>
      </c>
      <c r="L1346" s="10">
        <v>64.56</v>
      </c>
      <c r="M1346" s="6">
        <v>3.5418219999999998</v>
      </c>
      <c r="N1346" s="10">
        <v>64.56</v>
      </c>
      <c r="O1346" s="6">
        <v>3.5418219999999998</v>
      </c>
      <c r="P1346" s="10">
        <v>0</v>
      </c>
      <c r="Q1346" s="6" t="s">
        <v>889</v>
      </c>
    </row>
    <row r="1347" spans="8:17" x14ac:dyDescent="0.2">
      <c r="H1347" s="5" t="s">
        <v>2210</v>
      </c>
      <c r="I1347" s="5">
        <v>33.33</v>
      </c>
      <c r="J1347" s="8">
        <v>748.99</v>
      </c>
      <c r="K1347" s="10" t="s">
        <v>890</v>
      </c>
      <c r="L1347" s="10" t="s">
        <v>2359</v>
      </c>
      <c r="M1347" s="6" t="s">
        <v>888</v>
      </c>
      <c r="N1347" s="10" t="s">
        <v>891</v>
      </c>
      <c r="O1347" s="6" t="s">
        <v>888</v>
      </c>
      <c r="P1347" s="10" t="s">
        <v>888</v>
      </c>
      <c r="Q1347" s="6" t="s">
        <v>889</v>
      </c>
    </row>
    <row r="1348" spans="8:17" x14ac:dyDescent="0.2">
      <c r="H1348" s="5" t="s">
        <v>2211</v>
      </c>
      <c r="I1348" s="5">
        <v>21.87</v>
      </c>
      <c r="J1348" s="8">
        <v>333.23</v>
      </c>
      <c r="K1348" s="10" t="s">
        <v>890</v>
      </c>
      <c r="L1348" s="10" t="s">
        <v>2359</v>
      </c>
      <c r="M1348" s="6" t="s">
        <v>888</v>
      </c>
      <c r="N1348" s="10" t="s">
        <v>891</v>
      </c>
      <c r="O1348" s="6" t="s">
        <v>888</v>
      </c>
      <c r="P1348" s="10" t="s">
        <v>888</v>
      </c>
      <c r="Q1348" s="6" t="s">
        <v>889</v>
      </c>
    </row>
    <row r="1349" spans="8:17" x14ac:dyDescent="0.2">
      <c r="H1349" s="5" t="s">
        <v>2212</v>
      </c>
      <c r="I1349" s="5">
        <v>0</v>
      </c>
      <c r="J1349" s="8">
        <v>0</v>
      </c>
      <c r="K1349" s="10" t="s">
        <v>890</v>
      </c>
      <c r="L1349" s="10">
        <v>-9.6616</v>
      </c>
      <c r="M1349" s="6" t="s">
        <v>888</v>
      </c>
      <c r="N1349" s="10">
        <v>-9.6616</v>
      </c>
      <c r="O1349" s="6" t="s">
        <v>888</v>
      </c>
      <c r="P1349" s="10">
        <v>0</v>
      </c>
      <c r="Q1349" s="6" t="s">
        <v>889</v>
      </c>
    </row>
    <row r="1350" spans="8:17" x14ac:dyDescent="0.2">
      <c r="H1350" s="5" t="s">
        <v>2213</v>
      </c>
      <c r="I1350" s="5">
        <v>11.35</v>
      </c>
      <c r="J1350" s="8">
        <v>201.14</v>
      </c>
      <c r="K1350" s="10" t="s">
        <v>890</v>
      </c>
      <c r="L1350" s="10" t="s">
        <v>2359</v>
      </c>
      <c r="M1350" s="6" t="s">
        <v>888</v>
      </c>
      <c r="N1350" s="10" t="s">
        <v>891</v>
      </c>
      <c r="O1350" s="6" t="s">
        <v>888</v>
      </c>
      <c r="P1350" s="10" t="s">
        <v>888</v>
      </c>
      <c r="Q1350" s="6" t="s">
        <v>889</v>
      </c>
    </row>
    <row r="1351" spans="8:17" x14ac:dyDescent="0.2">
      <c r="H1351" s="5" t="s">
        <v>2214</v>
      </c>
      <c r="I1351" s="5">
        <v>11.96</v>
      </c>
      <c r="J1351" s="8">
        <v>859.6</v>
      </c>
      <c r="K1351" s="10" t="s">
        <v>890</v>
      </c>
      <c r="L1351" s="10" t="s">
        <v>2359</v>
      </c>
      <c r="M1351" s="6" t="s">
        <v>888</v>
      </c>
      <c r="N1351" s="10" t="s">
        <v>891</v>
      </c>
      <c r="O1351" s="6" t="s">
        <v>888</v>
      </c>
      <c r="P1351" s="10" t="s">
        <v>888</v>
      </c>
      <c r="Q1351" s="6" t="s">
        <v>889</v>
      </c>
    </row>
    <row r="1352" spans="8:17" x14ac:dyDescent="0.2">
      <c r="H1352" s="5" t="s">
        <v>2215</v>
      </c>
      <c r="I1352" s="5">
        <v>8.67</v>
      </c>
      <c r="J1352" s="8">
        <v>2630</v>
      </c>
      <c r="K1352" s="10" t="s">
        <v>890</v>
      </c>
      <c r="L1352" s="10" t="s">
        <v>2359</v>
      </c>
      <c r="M1352" s="6" t="s">
        <v>888</v>
      </c>
      <c r="N1352" s="10" t="s">
        <v>891</v>
      </c>
      <c r="O1352" s="6" t="s">
        <v>888</v>
      </c>
      <c r="P1352" s="10" t="s">
        <v>888</v>
      </c>
      <c r="Q1352" s="6" t="s">
        <v>889</v>
      </c>
    </row>
    <row r="1353" spans="8:17" x14ac:dyDescent="0.2">
      <c r="H1353" s="5" t="s">
        <v>2216</v>
      </c>
      <c r="I1353" s="5">
        <v>26</v>
      </c>
      <c r="J1353" s="8">
        <v>0</v>
      </c>
      <c r="K1353" s="10" t="s">
        <v>890</v>
      </c>
      <c r="L1353" s="10" t="s">
        <v>2359</v>
      </c>
      <c r="M1353" s="6" t="s">
        <v>888</v>
      </c>
      <c r="N1353" s="10" t="s">
        <v>891</v>
      </c>
      <c r="O1353" s="6" t="s">
        <v>888</v>
      </c>
      <c r="P1353" s="10" t="s">
        <v>888</v>
      </c>
      <c r="Q1353" s="6" t="s">
        <v>889</v>
      </c>
    </row>
    <row r="1354" spans="8:17" x14ac:dyDescent="0.2">
      <c r="H1354" s="5" t="s">
        <v>2217</v>
      </c>
      <c r="I1354" s="5">
        <v>0</v>
      </c>
      <c r="J1354" s="8">
        <v>0</v>
      </c>
      <c r="K1354" s="10" t="s">
        <v>890</v>
      </c>
      <c r="L1354" s="10">
        <v>204.79050000000001</v>
      </c>
      <c r="M1354" s="6" t="s">
        <v>888</v>
      </c>
      <c r="N1354" s="10">
        <v>204.79050000000001</v>
      </c>
      <c r="O1354" s="6" t="s">
        <v>888</v>
      </c>
      <c r="P1354" s="10">
        <v>0</v>
      </c>
      <c r="Q1354" s="6" t="s">
        <v>889</v>
      </c>
    </row>
    <row r="1355" spans="8:17" x14ac:dyDescent="0.2">
      <c r="H1355" s="5" t="s">
        <v>2218</v>
      </c>
      <c r="I1355" s="5">
        <v>9.8699999999999992</v>
      </c>
      <c r="J1355" s="8">
        <v>227.01</v>
      </c>
      <c r="K1355" s="10" t="s">
        <v>890</v>
      </c>
      <c r="L1355" s="10" t="s">
        <v>2359</v>
      </c>
      <c r="M1355" s="6" t="s">
        <v>888</v>
      </c>
      <c r="N1355" s="10" t="s">
        <v>891</v>
      </c>
      <c r="O1355" s="6" t="s">
        <v>888</v>
      </c>
      <c r="P1355" s="10" t="s">
        <v>888</v>
      </c>
      <c r="Q1355" s="6" t="s">
        <v>889</v>
      </c>
    </row>
    <row r="1356" spans="8:17" x14ac:dyDescent="0.2">
      <c r="H1356" s="5" t="s">
        <v>2219</v>
      </c>
      <c r="I1356" s="5">
        <v>26.31</v>
      </c>
      <c r="J1356" s="8">
        <v>758.91</v>
      </c>
      <c r="K1356" s="10" t="s">
        <v>890</v>
      </c>
      <c r="L1356" s="10" t="s">
        <v>2359</v>
      </c>
      <c r="M1356" s="6" t="s">
        <v>888</v>
      </c>
      <c r="N1356" s="10" t="s">
        <v>891</v>
      </c>
      <c r="O1356" s="6" t="s">
        <v>888</v>
      </c>
      <c r="P1356" s="10" t="s">
        <v>888</v>
      </c>
      <c r="Q1356" s="6" t="s">
        <v>889</v>
      </c>
    </row>
    <row r="1357" spans="8:17" x14ac:dyDescent="0.2">
      <c r="H1357" s="5" t="s">
        <v>2220</v>
      </c>
      <c r="I1357" s="5">
        <v>11.18</v>
      </c>
      <c r="J1357" s="8">
        <v>146.16999999999999</v>
      </c>
      <c r="K1357" s="10" t="s">
        <v>890</v>
      </c>
      <c r="L1357" s="10" t="s">
        <v>2359</v>
      </c>
      <c r="M1357" s="6" t="s">
        <v>888</v>
      </c>
      <c r="N1357" s="10" t="s">
        <v>891</v>
      </c>
      <c r="O1357" s="6" t="s">
        <v>888</v>
      </c>
      <c r="P1357" s="10" t="s">
        <v>888</v>
      </c>
      <c r="Q1357" s="6" t="s">
        <v>889</v>
      </c>
    </row>
    <row r="1358" spans="8:17" x14ac:dyDescent="0.2">
      <c r="H1358" s="5" t="s">
        <v>2221</v>
      </c>
      <c r="I1358" s="5">
        <v>16.02</v>
      </c>
      <c r="J1358" s="8">
        <v>371.3</v>
      </c>
      <c r="K1358" s="10" t="s">
        <v>890</v>
      </c>
      <c r="L1358" s="10" t="s">
        <v>2359</v>
      </c>
      <c r="M1358" s="6" t="s">
        <v>888</v>
      </c>
      <c r="N1358" s="10" t="s">
        <v>891</v>
      </c>
      <c r="O1358" s="6" t="s">
        <v>888</v>
      </c>
      <c r="P1358" s="10" t="s">
        <v>888</v>
      </c>
      <c r="Q1358" s="6" t="s">
        <v>889</v>
      </c>
    </row>
    <row r="1359" spans="8:17" x14ac:dyDescent="0.2">
      <c r="H1359" s="5" t="s">
        <v>2222</v>
      </c>
      <c r="I1359" s="5">
        <v>25.56</v>
      </c>
      <c r="J1359" s="8">
        <v>0</v>
      </c>
      <c r="K1359" s="10" t="s">
        <v>890</v>
      </c>
      <c r="L1359" s="10" t="s">
        <v>2359</v>
      </c>
      <c r="M1359" s="6" t="s">
        <v>888</v>
      </c>
      <c r="N1359" s="10" t="s">
        <v>891</v>
      </c>
      <c r="O1359" s="6" t="s">
        <v>888</v>
      </c>
      <c r="P1359" s="10" t="s">
        <v>888</v>
      </c>
      <c r="Q1359" s="6" t="s">
        <v>889</v>
      </c>
    </row>
    <row r="1360" spans="8:17" x14ac:dyDescent="0.2">
      <c r="H1360" s="5" t="s">
        <v>2223</v>
      </c>
      <c r="I1360" s="5">
        <v>16.600000000000001</v>
      </c>
      <c r="J1360" s="8">
        <v>257.49</v>
      </c>
      <c r="K1360" s="10" t="s">
        <v>890</v>
      </c>
      <c r="L1360" s="10" t="s">
        <v>2359</v>
      </c>
      <c r="M1360" s="6" t="s">
        <v>888</v>
      </c>
      <c r="N1360" s="10" t="s">
        <v>891</v>
      </c>
      <c r="O1360" s="6" t="s">
        <v>888</v>
      </c>
      <c r="P1360" s="10" t="s">
        <v>888</v>
      </c>
      <c r="Q1360" s="6" t="s">
        <v>889</v>
      </c>
    </row>
    <row r="1361" spans="8:17" x14ac:dyDescent="0.2">
      <c r="H1361" s="5" t="s">
        <v>2224</v>
      </c>
      <c r="I1361" s="5">
        <v>21.91</v>
      </c>
      <c r="J1361" s="8">
        <v>799.19</v>
      </c>
      <c r="K1361" s="10" t="s">
        <v>890</v>
      </c>
      <c r="L1361" s="10" t="s">
        <v>2359</v>
      </c>
      <c r="M1361" s="6" t="s">
        <v>888</v>
      </c>
      <c r="N1361" s="10" t="s">
        <v>891</v>
      </c>
      <c r="O1361" s="6" t="s">
        <v>888</v>
      </c>
      <c r="P1361" s="10" t="s">
        <v>888</v>
      </c>
      <c r="Q1361" s="6" t="s">
        <v>889</v>
      </c>
    </row>
    <row r="1362" spans="8:17" x14ac:dyDescent="0.2">
      <c r="H1362" s="5" t="s">
        <v>2225</v>
      </c>
      <c r="I1362" s="5">
        <v>15.65</v>
      </c>
      <c r="J1362" s="8">
        <v>119.04</v>
      </c>
      <c r="K1362" s="10" t="s">
        <v>890</v>
      </c>
      <c r="L1362" s="10" t="s">
        <v>2359</v>
      </c>
      <c r="M1362" s="6" t="s">
        <v>888</v>
      </c>
      <c r="N1362" s="10" t="s">
        <v>891</v>
      </c>
      <c r="O1362" s="6" t="s">
        <v>888</v>
      </c>
      <c r="P1362" s="10" t="s">
        <v>888</v>
      </c>
      <c r="Q1362" s="6" t="s">
        <v>889</v>
      </c>
    </row>
    <row r="1363" spans="8:17" x14ac:dyDescent="0.2">
      <c r="H1363" s="5" t="s">
        <v>2226</v>
      </c>
      <c r="I1363" s="5">
        <v>11.19</v>
      </c>
      <c r="J1363" s="8">
        <v>526.01</v>
      </c>
      <c r="K1363" s="10" t="s">
        <v>890</v>
      </c>
      <c r="L1363" s="10" t="s">
        <v>2359</v>
      </c>
      <c r="M1363" s="6" t="s">
        <v>888</v>
      </c>
      <c r="N1363" s="10" t="s">
        <v>891</v>
      </c>
      <c r="O1363" s="6" t="s">
        <v>888</v>
      </c>
      <c r="P1363" s="10" t="s">
        <v>888</v>
      </c>
      <c r="Q1363" s="6" t="s">
        <v>889</v>
      </c>
    </row>
    <row r="1364" spans="8:17" x14ac:dyDescent="0.2">
      <c r="H1364" s="5" t="s">
        <v>2227</v>
      </c>
      <c r="I1364" s="5">
        <v>21.87</v>
      </c>
      <c r="J1364" s="8">
        <v>478.55</v>
      </c>
      <c r="K1364" s="10" t="s">
        <v>890</v>
      </c>
      <c r="L1364" s="10" t="s">
        <v>2359</v>
      </c>
      <c r="M1364" s="6" t="s">
        <v>888</v>
      </c>
      <c r="N1364" s="10" t="s">
        <v>891</v>
      </c>
      <c r="O1364" s="6" t="s">
        <v>888</v>
      </c>
      <c r="P1364" s="10" t="s">
        <v>888</v>
      </c>
      <c r="Q1364" s="6" t="s">
        <v>889</v>
      </c>
    </row>
    <row r="1365" spans="8:17" x14ac:dyDescent="0.2">
      <c r="H1365" s="5" t="s">
        <v>2228</v>
      </c>
      <c r="I1365" s="5">
        <v>11.65</v>
      </c>
      <c r="J1365" s="8">
        <v>47.53</v>
      </c>
      <c r="K1365" s="10" t="s">
        <v>890</v>
      </c>
      <c r="L1365" s="10">
        <v>3.8351999999999999</v>
      </c>
      <c r="M1365" s="6">
        <v>12.393096</v>
      </c>
      <c r="N1365" s="10">
        <v>3.8351999999999999</v>
      </c>
      <c r="O1365" s="6">
        <v>12.393096</v>
      </c>
      <c r="P1365" s="10">
        <v>0</v>
      </c>
      <c r="Q1365" s="6" t="s">
        <v>889</v>
      </c>
    </row>
    <row r="1366" spans="8:17" x14ac:dyDescent="0.2">
      <c r="H1366" s="5" t="s">
        <v>2229</v>
      </c>
      <c r="I1366" s="5">
        <v>29.15</v>
      </c>
      <c r="J1366" s="8">
        <v>0</v>
      </c>
      <c r="K1366" s="10" t="s">
        <v>890</v>
      </c>
      <c r="L1366" s="10" t="s">
        <v>2359</v>
      </c>
      <c r="M1366" s="6" t="s">
        <v>888</v>
      </c>
      <c r="N1366" s="10" t="s">
        <v>891</v>
      </c>
      <c r="O1366" s="6" t="s">
        <v>888</v>
      </c>
      <c r="P1366" s="10" t="s">
        <v>888</v>
      </c>
      <c r="Q1366" s="6" t="s">
        <v>889</v>
      </c>
    </row>
    <row r="1367" spans="8:17" x14ac:dyDescent="0.2">
      <c r="H1367" s="5" t="s">
        <v>2230</v>
      </c>
      <c r="I1367" s="5">
        <v>25.74</v>
      </c>
      <c r="J1367" s="8">
        <v>0</v>
      </c>
      <c r="K1367" s="10" t="s">
        <v>890</v>
      </c>
      <c r="L1367" s="10" t="s">
        <v>2359</v>
      </c>
      <c r="M1367" s="6" t="s">
        <v>888</v>
      </c>
      <c r="N1367" s="10" t="s">
        <v>891</v>
      </c>
      <c r="O1367" s="6" t="s">
        <v>888</v>
      </c>
      <c r="P1367" s="10" t="s">
        <v>888</v>
      </c>
      <c r="Q1367" s="6" t="s">
        <v>889</v>
      </c>
    </row>
    <row r="1368" spans="8:17" x14ac:dyDescent="0.2">
      <c r="H1368" s="5" t="s">
        <v>2231</v>
      </c>
      <c r="I1368" s="5">
        <v>3.14</v>
      </c>
      <c r="J1368" s="8">
        <v>39810</v>
      </c>
      <c r="K1368" s="10" t="s">
        <v>890</v>
      </c>
      <c r="L1368" s="10">
        <v>5579.2</v>
      </c>
      <c r="M1368" s="6">
        <v>7.1354319999999998</v>
      </c>
      <c r="N1368" s="10">
        <v>5579.2</v>
      </c>
      <c r="O1368" s="6">
        <v>7.1354319999999998</v>
      </c>
      <c r="P1368" s="10">
        <v>0</v>
      </c>
      <c r="Q1368" s="6" t="s">
        <v>889</v>
      </c>
    </row>
    <row r="1369" spans="8:17" x14ac:dyDescent="0.2">
      <c r="H1369" s="5" t="s">
        <v>2232</v>
      </c>
      <c r="I1369" s="5">
        <v>14.78</v>
      </c>
      <c r="J1369" s="8">
        <v>338.68</v>
      </c>
      <c r="K1369" s="10" t="s">
        <v>890</v>
      </c>
      <c r="L1369" s="10" t="s">
        <v>2359</v>
      </c>
      <c r="M1369" s="6" t="s">
        <v>888</v>
      </c>
      <c r="N1369" s="10" t="s">
        <v>891</v>
      </c>
      <c r="O1369" s="6" t="s">
        <v>888</v>
      </c>
      <c r="P1369" s="10" t="s">
        <v>888</v>
      </c>
      <c r="Q1369" s="6" t="s">
        <v>889</v>
      </c>
    </row>
    <row r="1370" spans="8:17" x14ac:dyDescent="0.2">
      <c r="H1370" s="5" t="s">
        <v>2233</v>
      </c>
      <c r="I1370" s="5">
        <v>25.95</v>
      </c>
      <c r="J1370" s="8">
        <v>0</v>
      </c>
      <c r="K1370" s="10" t="s">
        <v>890</v>
      </c>
      <c r="L1370" s="10" t="s">
        <v>2359</v>
      </c>
      <c r="M1370" s="6" t="s">
        <v>888</v>
      </c>
      <c r="N1370" s="10" t="s">
        <v>891</v>
      </c>
      <c r="O1370" s="6" t="s">
        <v>888</v>
      </c>
      <c r="P1370" s="10" t="s">
        <v>888</v>
      </c>
      <c r="Q1370" s="6" t="s">
        <v>889</v>
      </c>
    </row>
    <row r="1371" spans="8:17" x14ac:dyDescent="0.2">
      <c r="H1371" s="5" t="s">
        <v>2234</v>
      </c>
      <c r="I1371" s="5">
        <v>21.21</v>
      </c>
      <c r="J1371" s="8">
        <v>258.52</v>
      </c>
      <c r="K1371" s="10" t="s">
        <v>890</v>
      </c>
      <c r="L1371" s="10" t="s">
        <v>2359</v>
      </c>
      <c r="M1371" s="6" t="s">
        <v>888</v>
      </c>
      <c r="N1371" s="10" t="s">
        <v>891</v>
      </c>
      <c r="O1371" s="6" t="s">
        <v>888</v>
      </c>
      <c r="P1371" s="10" t="s">
        <v>888</v>
      </c>
      <c r="Q1371" s="6" t="s">
        <v>889</v>
      </c>
    </row>
    <row r="1372" spans="8:17" x14ac:dyDescent="0.2">
      <c r="H1372" s="5" t="s">
        <v>2235</v>
      </c>
      <c r="I1372" s="5">
        <v>16.25</v>
      </c>
      <c r="J1372" s="8">
        <v>178.97</v>
      </c>
      <c r="K1372" s="10" t="s">
        <v>890</v>
      </c>
      <c r="L1372" s="10" t="s">
        <v>2359</v>
      </c>
      <c r="M1372" s="6" t="s">
        <v>888</v>
      </c>
      <c r="N1372" s="10" t="s">
        <v>891</v>
      </c>
      <c r="O1372" s="6" t="s">
        <v>888</v>
      </c>
      <c r="P1372" s="10" t="s">
        <v>888</v>
      </c>
      <c r="Q1372" s="6" t="s">
        <v>889</v>
      </c>
    </row>
    <row r="1373" spans="8:17" x14ac:dyDescent="0.2">
      <c r="H1373" s="5" t="s">
        <v>2236</v>
      </c>
      <c r="I1373" s="5">
        <v>27.62</v>
      </c>
      <c r="J1373" s="8">
        <v>474.04</v>
      </c>
      <c r="K1373" s="10" t="s">
        <v>890</v>
      </c>
      <c r="L1373" s="10" t="s">
        <v>2359</v>
      </c>
      <c r="M1373" s="6" t="s">
        <v>888</v>
      </c>
      <c r="N1373" s="10" t="s">
        <v>891</v>
      </c>
      <c r="O1373" s="6" t="s">
        <v>888</v>
      </c>
      <c r="P1373" s="10" t="s">
        <v>888</v>
      </c>
      <c r="Q1373" s="6" t="s">
        <v>889</v>
      </c>
    </row>
    <row r="1374" spans="8:17" x14ac:dyDescent="0.2">
      <c r="H1374" s="5" t="s">
        <v>2237</v>
      </c>
      <c r="I1374" s="5">
        <v>1.2</v>
      </c>
      <c r="J1374" s="8">
        <v>426.97</v>
      </c>
      <c r="K1374" s="10" t="s">
        <v>890</v>
      </c>
      <c r="L1374" s="10">
        <v>-35.581000000000003</v>
      </c>
      <c r="M1374" s="6">
        <v>-11.999943999999999</v>
      </c>
      <c r="N1374" s="10">
        <v>-35.581000000000003</v>
      </c>
      <c r="O1374" s="6">
        <v>-11.999943999999999</v>
      </c>
      <c r="P1374" s="10">
        <v>0</v>
      </c>
      <c r="Q1374" s="6" t="s">
        <v>889</v>
      </c>
    </row>
    <row r="1375" spans="8:17" x14ac:dyDescent="0.2">
      <c r="H1375" s="5" t="s">
        <v>2238</v>
      </c>
      <c r="I1375" s="5">
        <v>13.32</v>
      </c>
      <c r="J1375" s="8">
        <v>362.43</v>
      </c>
      <c r="K1375" s="10" t="s">
        <v>890</v>
      </c>
      <c r="L1375" s="10" t="s">
        <v>2359</v>
      </c>
      <c r="M1375" s="6" t="s">
        <v>888</v>
      </c>
      <c r="N1375" s="10" t="s">
        <v>891</v>
      </c>
      <c r="O1375" s="6" t="s">
        <v>888</v>
      </c>
      <c r="P1375" s="10" t="s">
        <v>888</v>
      </c>
      <c r="Q1375" s="6" t="s">
        <v>889</v>
      </c>
    </row>
    <row r="1376" spans="8:17" x14ac:dyDescent="0.2">
      <c r="H1376" s="5" t="s">
        <v>2239</v>
      </c>
      <c r="I1376" s="5">
        <v>14.18</v>
      </c>
      <c r="J1376" s="8">
        <v>0</v>
      </c>
      <c r="K1376" s="10" t="s">
        <v>890</v>
      </c>
      <c r="L1376" s="10" t="s">
        <v>2359</v>
      </c>
      <c r="M1376" s="6" t="s">
        <v>888</v>
      </c>
      <c r="N1376" s="10" t="s">
        <v>891</v>
      </c>
      <c r="O1376" s="6" t="s">
        <v>888</v>
      </c>
      <c r="P1376" s="10" t="s">
        <v>888</v>
      </c>
      <c r="Q1376" s="6" t="s">
        <v>889</v>
      </c>
    </row>
    <row r="1377" spans="8:17" x14ac:dyDescent="0.2">
      <c r="H1377" s="5" t="s">
        <v>2240</v>
      </c>
      <c r="I1377" s="5">
        <v>9.74</v>
      </c>
      <c r="J1377" s="8">
        <v>41500</v>
      </c>
      <c r="K1377" s="10" t="s">
        <v>890</v>
      </c>
      <c r="L1377" s="10">
        <v>2257.8000000000002</v>
      </c>
      <c r="M1377" s="6">
        <v>18.380725000000002</v>
      </c>
      <c r="N1377" s="10">
        <v>4814.3851510000004</v>
      </c>
      <c r="O1377" s="6">
        <v>8.6199999999999992</v>
      </c>
      <c r="P1377" s="10">
        <v>2556.5851510000002</v>
      </c>
      <c r="Q1377" s="6" t="s">
        <v>889</v>
      </c>
    </row>
    <row r="1378" spans="8:17" x14ac:dyDescent="0.2">
      <c r="H1378" s="5" t="s">
        <v>2241</v>
      </c>
      <c r="I1378" s="5">
        <v>14.25</v>
      </c>
      <c r="J1378" s="8">
        <v>174.05</v>
      </c>
      <c r="K1378" s="10" t="s">
        <v>890</v>
      </c>
      <c r="L1378" s="10" t="s">
        <v>2359</v>
      </c>
      <c r="M1378" s="6" t="s">
        <v>888</v>
      </c>
      <c r="N1378" s="10" t="s">
        <v>891</v>
      </c>
      <c r="O1378" s="6" t="s">
        <v>888</v>
      </c>
      <c r="P1378" s="10" t="s">
        <v>888</v>
      </c>
      <c r="Q1378" s="6" t="s">
        <v>889</v>
      </c>
    </row>
    <row r="1379" spans="8:17" x14ac:dyDescent="0.2">
      <c r="H1379" s="5" t="s">
        <v>2242</v>
      </c>
      <c r="I1379" s="5">
        <v>19.809999999999999</v>
      </c>
      <c r="J1379" s="8">
        <v>153.03</v>
      </c>
      <c r="K1379" s="10" t="s">
        <v>890</v>
      </c>
      <c r="L1379" s="10" t="s">
        <v>2359</v>
      </c>
      <c r="M1379" s="6" t="s">
        <v>888</v>
      </c>
      <c r="N1379" s="10" t="s">
        <v>891</v>
      </c>
      <c r="O1379" s="6" t="s">
        <v>888</v>
      </c>
      <c r="P1379" s="10" t="s">
        <v>888</v>
      </c>
      <c r="Q1379" s="6" t="s">
        <v>889</v>
      </c>
    </row>
    <row r="1380" spans="8:17" x14ac:dyDescent="0.2">
      <c r="H1380" s="5" t="s">
        <v>2243</v>
      </c>
      <c r="I1380" s="5">
        <v>21.3</v>
      </c>
      <c r="J1380" s="8">
        <v>146.97</v>
      </c>
      <c r="K1380" s="10" t="s">
        <v>890</v>
      </c>
      <c r="L1380" s="10" t="s">
        <v>2359</v>
      </c>
      <c r="M1380" s="6" t="s">
        <v>888</v>
      </c>
      <c r="N1380" s="10" t="s">
        <v>891</v>
      </c>
      <c r="O1380" s="6" t="s">
        <v>888</v>
      </c>
      <c r="P1380" s="10" t="s">
        <v>888</v>
      </c>
      <c r="Q1380" s="6" t="s">
        <v>889</v>
      </c>
    </row>
    <row r="1381" spans="8:17" x14ac:dyDescent="0.2">
      <c r="H1381" s="5" t="s">
        <v>2244</v>
      </c>
      <c r="I1381" s="5">
        <v>3.98</v>
      </c>
      <c r="J1381" s="8">
        <v>90.49</v>
      </c>
      <c r="K1381" s="10" t="s">
        <v>890</v>
      </c>
      <c r="L1381" s="10" t="s">
        <v>2359</v>
      </c>
      <c r="M1381" s="6" t="s">
        <v>888</v>
      </c>
      <c r="N1381" s="10" t="s">
        <v>891</v>
      </c>
      <c r="O1381" s="6" t="s">
        <v>888</v>
      </c>
      <c r="P1381" s="10" t="s">
        <v>888</v>
      </c>
      <c r="Q1381" s="6" t="s">
        <v>889</v>
      </c>
    </row>
    <row r="1382" spans="8:17" x14ac:dyDescent="0.2">
      <c r="H1382" s="5" t="s">
        <v>2245</v>
      </c>
      <c r="I1382" s="5">
        <v>2.7</v>
      </c>
      <c r="J1382" s="8">
        <v>73.819999999999993</v>
      </c>
      <c r="K1382" s="10" t="s">
        <v>890</v>
      </c>
      <c r="L1382" s="10">
        <v>-21.872</v>
      </c>
      <c r="M1382" s="6">
        <v>-3.3750909999999998</v>
      </c>
      <c r="N1382" s="10">
        <v>-21.872</v>
      </c>
      <c r="O1382" s="6">
        <v>-3.3750909999999998</v>
      </c>
      <c r="P1382" s="10">
        <v>0</v>
      </c>
      <c r="Q1382" s="6" t="s">
        <v>889</v>
      </c>
    </row>
    <row r="1383" spans="8:17" x14ac:dyDescent="0.2">
      <c r="H1383" s="5" t="s">
        <v>2246</v>
      </c>
      <c r="I1383" s="5">
        <v>25.79</v>
      </c>
      <c r="J1383" s="8">
        <v>0</v>
      </c>
      <c r="K1383" s="10" t="s">
        <v>890</v>
      </c>
      <c r="L1383" s="10" t="s">
        <v>2359</v>
      </c>
      <c r="M1383" s="6" t="s">
        <v>888</v>
      </c>
      <c r="N1383" s="10" t="s">
        <v>891</v>
      </c>
      <c r="O1383" s="6" t="s">
        <v>888</v>
      </c>
      <c r="P1383" s="10" t="s">
        <v>888</v>
      </c>
      <c r="Q1383" s="6" t="s">
        <v>889</v>
      </c>
    </row>
    <row r="1384" spans="8:17" x14ac:dyDescent="0.2">
      <c r="H1384" s="5" t="s">
        <v>2247</v>
      </c>
      <c r="I1384" s="5">
        <v>5.47</v>
      </c>
      <c r="J1384" s="8">
        <v>240.98</v>
      </c>
      <c r="K1384" s="10" t="s">
        <v>890</v>
      </c>
      <c r="L1384" s="10" t="s">
        <v>2359</v>
      </c>
      <c r="M1384" s="6" t="s">
        <v>888</v>
      </c>
      <c r="N1384" s="10" t="s">
        <v>891</v>
      </c>
      <c r="O1384" s="6" t="s">
        <v>888</v>
      </c>
      <c r="P1384" s="10" t="s">
        <v>888</v>
      </c>
      <c r="Q1384" s="6" t="s">
        <v>889</v>
      </c>
    </row>
    <row r="1385" spans="8:17" x14ac:dyDescent="0.2">
      <c r="H1385" s="5" t="s">
        <v>2248</v>
      </c>
      <c r="I1385" s="5">
        <v>6.33</v>
      </c>
      <c r="J1385" s="8">
        <v>222.72</v>
      </c>
      <c r="K1385" s="10" t="s">
        <v>890</v>
      </c>
      <c r="L1385" s="10" t="s">
        <v>2359</v>
      </c>
      <c r="M1385" s="6" t="s">
        <v>888</v>
      </c>
      <c r="N1385" s="10" t="s">
        <v>891</v>
      </c>
      <c r="O1385" s="6" t="s">
        <v>888</v>
      </c>
      <c r="P1385" s="10" t="s">
        <v>888</v>
      </c>
      <c r="Q1385" s="6" t="s">
        <v>889</v>
      </c>
    </row>
    <row r="1386" spans="8:17" x14ac:dyDescent="0.2">
      <c r="H1386" s="5" t="s">
        <v>2249</v>
      </c>
      <c r="I1386" s="5">
        <v>12.53</v>
      </c>
      <c r="J1386" s="8">
        <v>141.63999999999999</v>
      </c>
      <c r="K1386" s="10" t="s">
        <v>890</v>
      </c>
      <c r="L1386" s="10" t="s">
        <v>2359</v>
      </c>
      <c r="M1386" s="6" t="s">
        <v>888</v>
      </c>
      <c r="N1386" s="10" t="s">
        <v>891</v>
      </c>
      <c r="O1386" s="6" t="s">
        <v>888</v>
      </c>
      <c r="P1386" s="10" t="s">
        <v>888</v>
      </c>
      <c r="Q1386" s="6" t="s">
        <v>889</v>
      </c>
    </row>
    <row r="1387" spans="8:17" x14ac:dyDescent="0.2">
      <c r="H1387" s="5" t="s">
        <v>2250</v>
      </c>
      <c r="I1387" s="5">
        <v>14.13</v>
      </c>
      <c r="J1387" s="8">
        <v>631.11</v>
      </c>
      <c r="K1387" s="10" t="s">
        <v>890</v>
      </c>
      <c r="L1387" s="10" t="s">
        <v>2359</v>
      </c>
      <c r="M1387" s="6" t="s">
        <v>888</v>
      </c>
      <c r="N1387" s="10" t="s">
        <v>891</v>
      </c>
      <c r="O1387" s="6" t="s">
        <v>888</v>
      </c>
      <c r="P1387" s="10" t="s">
        <v>888</v>
      </c>
      <c r="Q1387" s="6" t="s">
        <v>889</v>
      </c>
    </row>
    <row r="1388" spans="8:17" x14ac:dyDescent="0.2">
      <c r="H1388" s="5" t="s">
        <v>2251</v>
      </c>
      <c r="I1388" s="5">
        <v>0</v>
      </c>
      <c r="J1388" s="8">
        <v>0</v>
      </c>
      <c r="K1388" s="10" t="s">
        <v>890</v>
      </c>
      <c r="L1388" s="10" t="s">
        <v>2359</v>
      </c>
      <c r="M1388" s="6" t="s">
        <v>888</v>
      </c>
      <c r="N1388" s="10" t="s">
        <v>891</v>
      </c>
      <c r="O1388" s="6" t="s">
        <v>888</v>
      </c>
      <c r="P1388" s="10" t="s">
        <v>888</v>
      </c>
      <c r="Q1388" s="6" t="s">
        <v>889</v>
      </c>
    </row>
    <row r="1389" spans="8:17" x14ac:dyDescent="0.2">
      <c r="H1389" s="5" t="s">
        <v>2252</v>
      </c>
      <c r="I1389" s="5">
        <v>23.72</v>
      </c>
      <c r="J1389" s="8">
        <v>1440</v>
      </c>
      <c r="K1389" s="10" t="s">
        <v>890</v>
      </c>
      <c r="L1389" s="10" t="s">
        <v>2359</v>
      </c>
      <c r="M1389" s="6" t="s">
        <v>888</v>
      </c>
      <c r="N1389" s="10" t="s">
        <v>891</v>
      </c>
      <c r="O1389" s="6" t="s">
        <v>888</v>
      </c>
      <c r="P1389" s="10" t="s">
        <v>888</v>
      </c>
      <c r="Q1389" s="6" t="s">
        <v>889</v>
      </c>
    </row>
    <row r="1390" spans="8:17" x14ac:dyDescent="0.2">
      <c r="H1390" s="5" t="s">
        <v>2253</v>
      </c>
      <c r="I1390" s="5">
        <v>11.53</v>
      </c>
      <c r="J1390" s="8">
        <v>111.11</v>
      </c>
      <c r="K1390" s="10" t="s">
        <v>890</v>
      </c>
      <c r="L1390" s="10" t="s">
        <v>2359</v>
      </c>
      <c r="M1390" s="6" t="s">
        <v>888</v>
      </c>
      <c r="N1390" s="10" t="s">
        <v>891</v>
      </c>
      <c r="O1390" s="6" t="s">
        <v>888</v>
      </c>
      <c r="P1390" s="10" t="s">
        <v>888</v>
      </c>
      <c r="Q1390" s="6" t="s">
        <v>889</v>
      </c>
    </row>
    <row r="1391" spans="8:17" x14ac:dyDescent="0.2">
      <c r="H1391" s="5" t="s">
        <v>2254</v>
      </c>
      <c r="I1391" s="5">
        <v>0</v>
      </c>
      <c r="J1391" s="8">
        <v>0</v>
      </c>
      <c r="K1391" s="10" t="s">
        <v>890</v>
      </c>
      <c r="L1391" s="10" t="s">
        <v>2359</v>
      </c>
      <c r="M1391" s="6" t="s">
        <v>888</v>
      </c>
      <c r="N1391" s="10" t="s">
        <v>891</v>
      </c>
      <c r="O1391" s="6" t="s">
        <v>888</v>
      </c>
      <c r="P1391" s="10" t="s">
        <v>888</v>
      </c>
      <c r="Q1391" s="6" t="s">
        <v>889</v>
      </c>
    </row>
    <row r="1392" spans="8:17" x14ac:dyDescent="0.2">
      <c r="H1392" s="5" t="s">
        <v>2255</v>
      </c>
      <c r="I1392" s="5">
        <v>16.05</v>
      </c>
      <c r="J1392" s="8">
        <v>281.68</v>
      </c>
      <c r="K1392" s="10" t="s">
        <v>890</v>
      </c>
      <c r="L1392" s="10" t="s">
        <v>2359</v>
      </c>
      <c r="M1392" s="6" t="s">
        <v>888</v>
      </c>
      <c r="N1392" s="10" t="s">
        <v>891</v>
      </c>
      <c r="O1392" s="6" t="s">
        <v>888</v>
      </c>
      <c r="P1392" s="10" t="s">
        <v>888</v>
      </c>
      <c r="Q1392" s="6" t="s">
        <v>889</v>
      </c>
    </row>
    <row r="1393" spans="8:17" x14ac:dyDescent="0.2">
      <c r="H1393" s="5" t="s">
        <v>2256</v>
      </c>
      <c r="I1393" s="5">
        <v>9.2100000000000009</v>
      </c>
      <c r="J1393" s="8">
        <v>150.85</v>
      </c>
      <c r="K1393" s="10" t="s">
        <v>890</v>
      </c>
      <c r="L1393" s="10" t="s">
        <v>2359</v>
      </c>
      <c r="M1393" s="6" t="s">
        <v>888</v>
      </c>
      <c r="N1393" s="10" t="s">
        <v>891</v>
      </c>
      <c r="O1393" s="6" t="s">
        <v>888</v>
      </c>
      <c r="P1393" s="10" t="s">
        <v>888</v>
      </c>
      <c r="Q1393" s="6" t="s">
        <v>889</v>
      </c>
    </row>
    <row r="1394" spans="8:17" x14ac:dyDescent="0.2">
      <c r="H1394" s="5" t="s">
        <v>2257</v>
      </c>
      <c r="I1394" s="5">
        <v>11.39</v>
      </c>
      <c r="J1394" s="8">
        <v>119.39</v>
      </c>
      <c r="K1394" s="10" t="s">
        <v>890</v>
      </c>
      <c r="L1394" s="10" t="s">
        <v>2359</v>
      </c>
      <c r="M1394" s="6" t="s">
        <v>888</v>
      </c>
      <c r="N1394" s="10" t="s">
        <v>891</v>
      </c>
      <c r="O1394" s="6" t="s">
        <v>888</v>
      </c>
      <c r="P1394" s="10" t="s">
        <v>888</v>
      </c>
      <c r="Q1394" s="6" t="s">
        <v>889</v>
      </c>
    </row>
    <row r="1395" spans="8:17" x14ac:dyDescent="0.2">
      <c r="H1395" s="5" t="s">
        <v>2258</v>
      </c>
      <c r="I1395" s="5">
        <v>12.78</v>
      </c>
      <c r="J1395" s="8">
        <v>99.75</v>
      </c>
      <c r="K1395" s="10" t="s">
        <v>890</v>
      </c>
      <c r="L1395" s="10" t="s">
        <v>2359</v>
      </c>
      <c r="M1395" s="6" t="s">
        <v>888</v>
      </c>
      <c r="N1395" s="10" t="s">
        <v>891</v>
      </c>
      <c r="O1395" s="6" t="s">
        <v>888</v>
      </c>
      <c r="P1395" s="10" t="s">
        <v>888</v>
      </c>
      <c r="Q1395" s="6" t="s">
        <v>889</v>
      </c>
    </row>
    <row r="1396" spans="8:17" x14ac:dyDescent="0.2">
      <c r="H1396" s="5" t="s">
        <v>2259</v>
      </c>
      <c r="I1396" s="5">
        <v>14.85</v>
      </c>
      <c r="J1396" s="8">
        <v>370.51</v>
      </c>
      <c r="K1396" s="10" t="s">
        <v>890</v>
      </c>
      <c r="L1396" s="10" t="s">
        <v>2359</v>
      </c>
      <c r="M1396" s="6" t="s">
        <v>888</v>
      </c>
      <c r="N1396" s="10" t="s">
        <v>891</v>
      </c>
      <c r="O1396" s="6" t="s">
        <v>888</v>
      </c>
      <c r="P1396" s="10" t="s">
        <v>888</v>
      </c>
      <c r="Q1396" s="6" t="s">
        <v>889</v>
      </c>
    </row>
    <row r="1397" spans="8:17" x14ac:dyDescent="0.2">
      <c r="H1397" s="5" t="s">
        <v>2260</v>
      </c>
      <c r="I1397" s="5">
        <v>0</v>
      </c>
      <c r="J1397" s="8">
        <v>0</v>
      </c>
      <c r="K1397" s="10" t="s">
        <v>890</v>
      </c>
      <c r="L1397" s="10">
        <v>-2.9028999999999998</v>
      </c>
      <c r="M1397" s="6" t="s">
        <v>888</v>
      </c>
      <c r="N1397" s="10">
        <v>-2.9028999999999998</v>
      </c>
      <c r="O1397" s="6" t="s">
        <v>888</v>
      </c>
      <c r="P1397" s="10">
        <v>0</v>
      </c>
      <c r="Q1397" s="6" t="s">
        <v>889</v>
      </c>
    </row>
    <row r="1398" spans="8:17" x14ac:dyDescent="0.2">
      <c r="H1398" s="5" t="s">
        <v>2261</v>
      </c>
      <c r="I1398" s="5">
        <v>14.79</v>
      </c>
      <c r="J1398" s="8">
        <v>254.86</v>
      </c>
      <c r="K1398" s="10" t="s">
        <v>890</v>
      </c>
      <c r="L1398" s="10" t="s">
        <v>2359</v>
      </c>
      <c r="M1398" s="6" t="s">
        <v>888</v>
      </c>
      <c r="N1398" s="10" t="s">
        <v>891</v>
      </c>
      <c r="O1398" s="6" t="s">
        <v>888</v>
      </c>
      <c r="P1398" s="10" t="s">
        <v>888</v>
      </c>
      <c r="Q1398" s="6" t="s">
        <v>889</v>
      </c>
    </row>
    <row r="1399" spans="8:17" x14ac:dyDescent="0.2">
      <c r="H1399" s="5" t="s">
        <v>2262</v>
      </c>
      <c r="I1399" s="5">
        <v>16.05</v>
      </c>
      <c r="J1399" s="8">
        <v>216.53</v>
      </c>
      <c r="K1399" s="10" t="s">
        <v>890</v>
      </c>
      <c r="L1399" s="10" t="s">
        <v>2359</v>
      </c>
      <c r="M1399" s="6" t="s">
        <v>888</v>
      </c>
      <c r="N1399" s="10" t="s">
        <v>891</v>
      </c>
      <c r="O1399" s="6" t="s">
        <v>888</v>
      </c>
      <c r="P1399" s="10" t="s">
        <v>888</v>
      </c>
      <c r="Q1399" s="6" t="s">
        <v>889</v>
      </c>
    </row>
    <row r="1400" spans="8:17" x14ac:dyDescent="0.2">
      <c r="H1400" s="5" t="s">
        <v>2263</v>
      </c>
      <c r="I1400" s="5">
        <v>15.28</v>
      </c>
      <c r="J1400" s="8">
        <v>194.09</v>
      </c>
      <c r="K1400" s="10" t="s">
        <v>890</v>
      </c>
      <c r="L1400" s="10" t="s">
        <v>2359</v>
      </c>
      <c r="M1400" s="6" t="s">
        <v>888</v>
      </c>
      <c r="N1400" s="10" t="s">
        <v>891</v>
      </c>
      <c r="O1400" s="6" t="s">
        <v>888</v>
      </c>
      <c r="P1400" s="10" t="s">
        <v>888</v>
      </c>
      <c r="Q1400" s="6" t="s">
        <v>889</v>
      </c>
    </row>
    <row r="1401" spans="8:17" x14ac:dyDescent="0.2">
      <c r="H1401" s="5" t="s">
        <v>2264</v>
      </c>
      <c r="I1401" s="5">
        <v>10.25</v>
      </c>
      <c r="J1401" s="8">
        <v>173.52</v>
      </c>
      <c r="K1401" s="10" t="s">
        <v>890</v>
      </c>
      <c r="L1401" s="10">
        <v>1.6930000000000001</v>
      </c>
      <c r="M1401" s="6">
        <v>102.492617</v>
      </c>
      <c r="N1401" s="10">
        <v>1.6930000000000001</v>
      </c>
      <c r="O1401" s="6">
        <v>102.492617</v>
      </c>
      <c r="P1401" s="10">
        <v>0</v>
      </c>
      <c r="Q1401" s="6" t="s">
        <v>889</v>
      </c>
    </row>
    <row r="1402" spans="8:17" x14ac:dyDescent="0.2">
      <c r="H1402" s="5" t="s">
        <v>2265</v>
      </c>
      <c r="I1402" s="5">
        <v>9.86</v>
      </c>
      <c r="J1402" s="8">
        <v>155.59</v>
      </c>
      <c r="K1402" s="10" t="s">
        <v>890</v>
      </c>
      <c r="L1402" s="10" t="s">
        <v>2359</v>
      </c>
      <c r="M1402" s="6" t="s">
        <v>888</v>
      </c>
      <c r="N1402" s="10" t="s">
        <v>891</v>
      </c>
      <c r="O1402" s="6" t="s">
        <v>888</v>
      </c>
      <c r="P1402" s="10" t="s">
        <v>888</v>
      </c>
      <c r="Q1402" s="6" t="s">
        <v>889</v>
      </c>
    </row>
    <row r="1403" spans="8:17" x14ac:dyDescent="0.2">
      <c r="H1403" s="5" t="s">
        <v>2266</v>
      </c>
      <c r="I1403" s="5">
        <v>20.72</v>
      </c>
      <c r="J1403" s="8">
        <v>506.14</v>
      </c>
      <c r="K1403" s="10" t="s">
        <v>890</v>
      </c>
      <c r="L1403" s="10" t="s">
        <v>2359</v>
      </c>
      <c r="M1403" s="6" t="s">
        <v>888</v>
      </c>
      <c r="N1403" s="10" t="s">
        <v>891</v>
      </c>
      <c r="O1403" s="6" t="s">
        <v>888</v>
      </c>
      <c r="P1403" s="10" t="s">
        <v>888</v>
      </c>
      <c r="Q1403" s="6" t="s">
        <v>889</v>
      </c>
    </row>
    <row r="1404" spans="8:17" x14ac:dyDescent="0.2">
      <c r="H1404" s="5" t="s">
        <v>2267</v>
      </c>
      <c r="I1404" s="5">
        <v>8.3800000000000008</v>
      </c>
      <c r="J1404" s="8">
        <v>2940</v>
      </c>
      <c r="K1404" s="10" t="s">
        <v>890</v>
      </c>
      <c r="L1404" s="10">
        <v>266.69159999999999</v>
      </c>
      <c r="M1404" s="6">
        <v>11.023968999999999</v>
      </c>
      <c r="N1404" s="10">
        <v>305.29595</v>
      </c>
      <c r="O1404" s="6">
        <v>9.6300000000000008</v>
      </c>
      <c r="P1404" s="10">
        <v>38.604349999999997</v>
      </c>
      <c r="Q1404" s="6" t="s">
        <v>889</v>
      </c>
    </row>
    <row r="1405" spans="8:17" x14ac:dyDescent="0.2">
      <c r="H1405" s="5" t="s">
        <v>2268</v>
      </c>
      <c r="I1405" s="5">
        <v>21.96</v>
      </c>
      <c r="J1405" s="8">
        <v>348.92</v>
      </c>
      <c r="K1405" s="10" t="s">
        <v>890</v>
      </c>
      <c r="L1405" s="10" t="s">
        <v>2359</v>
      </c>
      <c r="M1405" s="6" t="s">
        <v>888</v>
      </c>
      <c r="N1405" s="10" t="s">
        <v>891</v>
      </c>
      <c r="O1405" s="6" t="s">
        <v>888</v>
      </c>
      <c r="P1405" s="10" t="s">
        <v>888</v>
      </c>
      <c r="Q1405" s="6" t="s">
        <v>889</v>
      </c>
    </row>
    <row r="1406" spans="8:17" x14ac:dyDescent="0.2">
      <c r="H1406" s="5" t="s">
        <v>2269</v>
      </c>
      <c r="I1406" s="5">
        <v>0</v>
      </c>
      <c r="J1406" s="8">
        <v>0</v>
      </c>
      <c r="K1406" s="10" t="s">
        <v>890</v>
      </c>
      <c r="L1406" s="10" t="s">
        <v>2359</v>
      </c>
      <c r="M1406" s="6" t="s">
        <v>888</v>
      </c>
      <c r="N1406" s="10" t="s">
        <v>891</v>
      </c>
      <c r="O1406" s="6" t="s">
        <v>888</v>
      </c>
      <c r="P1406" s="10" t="s">
        <v>888</v>
      </c>
      <c r="Q1406" s="6" t="s">
        <v>889</v>
      </c>
    </row>
    <row r="1407" spans="8:17" x14ac:dyDescent="0.2">
      <c r="H1407" s="5" t="s">
        <v>2270</v>
      </c>
      <c r="I1407" s="5">
        <v>15.98</v>
      </c>
      <c r="J1407" s="8">
        <v>243.92</v>
      </c>
      <c r="K1407" s="10" t="s">
        <v>890</v>
      </c>
      <c r="L1407" s="10" t="s">
        <v>2359</v>
      </c>
      <c r="M1407" s="6" t="s">
        <v>888</v>
      </c>
      <c r="N1407" s="10" t="s">
        <v>891</v>
      </c>
      <c r="O1407" s="6" t="s">
        <v>888</v>
      </c>
      <c r="P1407" s="10" t="s">
        <v>888</v>
      </c>
      <c r="Q1407" s="6" t="s">
        <v>889</v>
      </c>
    </row>
    <row r="1408" spans="8:17" x14ac:dyDescent="0.2">
      <c r="H1408" s="5" t="s">
        <v>2271</v>
      </c>
      <c r="I1408" s="5">
        <v>13.73</v>
      </c>
      <c r="J1408" s="8">
        <v>185.12</v>
      </c>
      <c r="K1408" s="10" t="s">
        <v>890</v>
      </c>
      <c r="L1408" s="10" t="s">
        <v>2359</v>
      </c>
      <c r="M1408" s="6" t="s">
        <v>888</v>
      </c>
      <c r="N1408" s="10" t="s">
        <v>891</v>
      </c>
      <c r="O1408" s="6" t="s">
        <v>888</v>
      </c>
      <c r="P1408" s="10" t="s">
        <v>888</v>
      </c>
      <c r="Q1408" s="6" t="s">
        <v>889</v>
      </c>
    </row>
    <row r="1409" spans="8:17" x14ac:dyDescent="0.2">
      <c r="H1409" s="5" t="s">
        <v>2272</v>
      </c>
      <c r="I1409" s="5">
        <v>4.9800000000000004</v>
      </c>
      <c r="J1409" s="8">
        <v>67.23</v>
      </c>
      <c r="K1409" s="10" t="s">
        <v>890</v>
      </c>
      <c r="L1409" s="10" t="s">
        <v>2359</v>
      </c>
      <c r="M1409" s="6" t="s">
        <v>888</v>
      </c>
      <c r="N1409" s="10" t="s">
        <v>891</v>
      </c>
      <c r="O1409" s="6" t="s">
        <v>888</v>
      </c>
      <c r="P1409" s="10" t="s">
        <v>888</v>
      </c>
      <c r="Q1409" s="6" t="s">
        <v>889</v>
      </c>
    </row>
    <row r="1410" spans="8:17" x14ac:dyDescent="0.2">
      <c r="H1410" s="5" t="s">
        <v>2273</v>
      </c>
      <c r="I1410" s="5">
        <v>9.2200000000000006</v>
      </c>
      <c r="J1410" s="8">
        <v>330.37</v>
      </c>
      <c r="K1410" s="10" t="s">
        <v>890</v>
      </c>
      <c r="L1410" s="10" t="s">
        <v>2359</v>
      </c>
      <c r="M1410" s="6" t="s">
        <v>888</v>
      </c>
      <c r="N1410" s="10" t="s">
        <v>891</v>
      </c>
      <c r="O1410" s="6" t="s">
        <v>888</v>
      </c>
      <c r="P1410" s="10" t="s">
        <v>888</v>
      </c>
      <c r="Q1410" s="6" t="s">
        <v>889</v>
      </c>
    </row>
    <row r="1411" spans="8:17" x14ac:dyDescent="0.2">
      <c r="H1411" s="5" t="s">
        <v>2274</v>
      </c>
      <c r="I1411" s="5">
        <v>0</v>
      </c>
      <c r="J1411" s="8">
        <v>0</v>
      </c>
      <c r="K1411" s="10" t="s">
        <v>890</v>
      </c>
      <c r="L1411" s="10">
        <v>-0.11940000000000001</v>
      </c>
      <c r="M1411" s="6" t="s">
        <v>888</v>
      </c>
      <c r="N1411" s="10">
        <v>-0.11940000000000001</v>
      </c>
      <c r="O1411" s="6" t="s">
        <v>888</v>
      </c>
      <c r="P1411" s="10">
        <v>0</v>
      </c>
      <c r="Q1411" s="6" t="s">
        <v>889</v>
      </c>
    </row>
    <row r="1412" spans="8:17" x14ac:dyDescent="0.2">
      <c r="H1412" s="5" t="s">
        <v>2275</v>
      </c>
      <c r="I1412" s="5">
        <v>9.69</v>
      </c>
      <c r="J1412" s="8">
        <v>214.43</v>
      </c>
      <c r="K1412" s="10" t="s">
        <v>890</v>
      </c>
      <c r="L1412" s="10" t="s">
        <v>2359</v>
      </c>
      <c r="M1412" s="6" t="s">
        <v>888</v>
      </c>
      <c r="N1412" s="10" t="s">
        <v>891</v>
      </c>
      <c r="O1412" s="6" t="s">
        <v>888</v>
      </c>
      <c r="P1412" s="10" t="s">
        <v>888</v>
      </c>
      <c r="Q1412" s="6" t="s">
        <v>889</v>
      </c>
    </row>
    <row r="1413" spans="8:17" x14ac:dyDescent="0.2">
      <c r="H1413" s="5" t="s">
        <v>2276</v>
      </c>
      <c r="I1413" s="5">
        <v>7.39</v>
      </c>
      <c r="J1413" s="8">
        <v>130.97</v>
      </c>
      <c r="K1413" s="10" t="s">
        <v>890</v>
      </c>
      <c r="L1413" s="10" t="s">
        <v>2359</v>
      </c>
      <c r="M1413" s="6" t="s">
        <v>888</v>
      </c>
      <c r="N1413" s="10" t="s">
        <v>891</v>
      </c>
      <c r="O1413" s="6" t="s">
        <v>888</v>
      </c>
      <c r="P1413" s="10" t="s">
        <v>888</v>
      </c>
      <c r="Q1413" s="6" t="s">
        <v>889</v>
      </c>
    </row>
    <row r="1414" spans="8:17" x14ac:dyDescent="0.2">
      <c r="H1414" s="5" t="s">
        <v>2277</v>
      </c>
      <c r="I1414" s="5">
        <v>11.66</v>
      </c>
      <c r="J1414" s="8">
        <v>113.57</v>
      </c>
      <c r="K1414" s="10" t="s">
        <v>890</v>
      </c>
      <c r="L1414" s="10" t="s">
        <v>2359</v>
      </c>
      <c r="M1414" s="6" t="s">
        <v>888</v>
      </c>
      <c r="N1414" s="10" t="s">
        <v>891</v>
      </c>
      <c r="O1414" s="6" t="s">
        <v>888</v>
      </c>
      <c r="P1414" s="10" t="s">
        <v>888</v>
      </c>
      <c r="Q1414" s="6" t="s">
        <v>889</v>
      </c>
    </row>
    <row r="1415" spans="8:17" x14ac:dyDescent="0.2">
      <c r="H1415" s="5" t="s">
        <v>2278</v>
      </c>
      <c r="I1415" s="5">
        <v>26.22</v>
      </c>
      <c r="J1415" s="8">
        <v>0</v>
      </c>
      <c r="K1415" s="10" t="s">
        <v>890</v>
      </c>
      <c r="L1415" s="10" t="s">
        <v>2359</v>
      </c>
      <c r="M1415" s="6" t="s">
        <v>888</v>
      </c>
      <c r="N1415" s="10" t="s">
        <v>891</v>
      </c>
      <c r="O1415" s="6" t="s">
        <v>888</v>
      </c>
      <c r="P1415" s="10" t="s">
        <v>888</v>
      </c>
      <c r="Q1415" s="6" t="s">
        <v>889</v>
      </c>
    </row>
    <row r="1416" spans="8:17" x14ac:dyDescent="0.2">
      <c r="H1416" s="5" t="s">
        <v>2279</v>
      </c>
      <c r="I1416" s="5">
        <v>14.29</v>
      </c>
      <c r="J1416" s="8">
        <v>262.74</v>
      </c>
      <c r="K1416" s="10" t="s">
        <v>890</v>
      </c>
      <c r="L1416" s="10" t="s">
        <v>2359</v>
      </c>
      <c r="M1416" s="6" t="s">
        <v>888</v>
      </c>
      <c r="N1416" s="10" t="s">
        <v>891</v>
      </c>
      <c r="O1416" s="6" t="s">
        <v>888</v>
      </c>
      <c r="P1416" s="10" t="s">
        <v>888</v>
      </c>
      <c r="Q1416" s="6" t="s">
        <v>889</v>
      </c>
    </row>
    <row r="1417" spans="8:17" x14ac:dyDescent="0.2">
      <c r="H1417" s="5" t="s">
        <v>2280</v>
      </c>
      <c r="I1417" s="5">
        <v>8.7200000000000006</v>
      </c>
      <c r="J1417" s="8">
        <v>224.1</v>
      </c>
      <c r="K1417" s="10" t="s">
        <v>890</v>
      </c>
      <c r="L1417" s="10" t="s">
        <v>2359</v>
      </c>
      <c r="M1417" s="6" t="s">
        <v>888</v>
      </c>
      <c r="N1417" s="10" t="s">
        <v>891</v>
      </c>
      <c r="O1417" s="6" t="s">
        <v>888</v>
      </c>
      <c r="P1417" s="10" t="s">
        <v>888</v>
      </c>
      <c r="Q1417" s="6" t="s">
        <v>889</v>
      </c>
    </row>
    <row r="1418" spans="8:17" x14ac:dyDescent="0.2">
      <c r="H1418" s="5" t="s">
        <v>2281</v>
      </c>
      <c r="I1418" s="5">
        <v>9.0399999999999991</v>
      </c>
      <c r="J1418" s="8">
        <v>209.2</v>
      </c>
      <c r="K1418" s="10" t="s">
        <v>890</v>
      </c>
      <c r="L1418" s="10" t="s">
        <v>2359</v>
      </c>
      <c r="M1418" s="6" t="s">
        <v>888</v>
      </c>
      <c r="N1418" s="10" t="s">
        <v>891</v>
      </c>
      <c r="O1418" s="6" t="s">
        <v>888</v>
      </c>
      <c r="P1418" s="10" t="s">
        <v>888</v>
      </c>
      <c r="Q1418" s="6" t="s">
        <v>889</v>
      </c>
    </row>
    <row r="1419" spans="8:17" x14ac:dyDescent="0.2">
      <c r="H1419" s="5" t="s">
        <v>2282</v>
      </c>
      <c r="I1419" s="5">
        <v>14.74</v>
      </c>
      <c r="J1419" s="8">
        <v>148.81</v>
      </c>
      <c r="K1419" s="10" t="s">
        <v>890</v>
      </c>
      <c r="L1419" s="10" t="s">
        <v>2359</v>
      </c>
      <c r="M1419" s="6" t="s">
        <v>888</v>
      </c>
      <c r="N1419" s="10" t="s">
        <v>891</v>
      </c>
      <c r="O1419" s="6" t="s">
        <v>888</v>
      </c>
      <c r="P1419" s="10" t="s">
        <v>888</v>
      </c>
      <c r="Q1419" s="6" t="s">
        <v>889</v>
      </c>
    </row>
    <row r="1420" spans="8:17" x14ac:dyDescent="0.2">
      <c r="H1420" s="5" t="s">
        <v>2283</v>
      </c>
      <c r="I1420" s="5">
        <v>0</v>
      </c>
      <c r="J1420" s="8">
        <v>0</v>
      </c>
      <c r="K1420" s="10" t="s">
        <v>890</v>
      </c>
      <c r="L1420" s="10" t="s">
        <v>2359</v>
      </c>
      <c r="M1420" s="6" t="s">
        <v>888</v>
      </c>
      <c r="N1420" s="10" t="s">
        <v>891</v>
      </c>
      <c r="O1420" s="6" t="s">
        <v>888</v>
      </c>
      <c r="P1420" s="10" t="s">
        <v>888</v>
      </c>
      <c r="Q1420" s="6" t="s">
        <v>889</v>
      </c>
    </row>
    <row r="1421" spans="8:17" x14ac:dyDescent="0.2">
      <c r="H1421" s="5" t="s">
        <v>2284</v>
      </c>
      <c r="I1421" s="5">
        <v>13.25</v>
      </c>
      <c r="J1421" s="8">
        <v>215.66</v>
      </c>
      <c r="K1421" s="10" t="s">
        <v>890</v>
      </c>
      <c r="L1421" s="10" t="s">
        <v>2359</v>
      </c>
      <c r="M1421" s="6" t="s">
        <v>888</v>
      </c>
      <c r="N1421" s="10" t="s">
        <v>891</v>
      </c>
      <c r="O1421" s="6" t="s">
        <v>888</v>
      </c>
      <c r="P1421" s="10" t="s">
        <v>888</v>
      </c>
      <c r="Q1421" s="6" t="s">
        <v>889</v>
      </c>
    </row>
    <row r="1422" spans="8:17" x14ac:dyDescent="0.2">
      <c r="H1422" s="5" t="s">
        <v>2285</v>
      </c>
      <c r="I1422" s="5">
        <v>16.239999999999998</v>
      </c>
      <c r="J1422" s="8">
        <v>116.33</v>
      </c>
      <c r="K1422" s="10" t="s">
        <v>890</v>
      </c>
      <c r="L1422" s="10" t="s">
        <v>2359</v>
      </c>
      <c r="M1422" s="6" t="s">
        <v>888</v>
      </c>
      <c r="N1422" s="10" t="s">
        <v>891</v>
      </c>
      <c r="O1422" s="6" t="s">
        <v>888</v>
      </c>
      <c r="P1422" s="10" t="s">
        <v>888</v>
      </c>
      <c r="Q1422" s="6" t="s">
        <v>889</v>
      </c>
    </row>
    <row r="1423" spans="8:17" x14ac:dyDescent="0.2">
      <c r="H1423" s="5" t="s">
        <v>2286</v>
      </c>
      <c r="I1423" s="5">
        <v>14.95</v>
      </c>
      <c r="J1423" s="8">
        <v>567.04999999999995</v>
      </c>
      <c r="K1423" s="10" t="s">
        <v>890</v>
      </c>
      <c r="L1423" s="10" t="s">
        <v>2359</v>
      </c>
      <c r="M1423" s="6" t="s">
        <v>888</v>
      </c>
      <c r="N1423" s="10" t="s">
        <v>891</v>
      </c>
      <c r="O1423" s="6" t="s">
        <v>888</v>
      </c>
      <c r="P1423" s="10" t="s">
        <v>888</v>
      </c>
      <c r="Q1423" s="6" t="s">
        <v>889</v>
      </c>
    </row>
    <row r="1424" spans="8:17" x14ac:dyDescent="0.2">
      <c r="H1424" s="5" t="s">
        <v>2287</v>
      </c>
      <c r="I1424" s="5">
        <v>25.28</v>
      </c>
      <c r="J1424" s="8">
        <v>3490</v>
      </c>
      <c r="K1424" s="10" t="s">
        <v>890</v>
      </c>
      <c r="L1424" s="10" t="s">
        <v>2359</v>
      </c>
      <c r="M1424" s="6" t="s">
        <v>888</v>
      </c>
      <c r="N1424" s="10" t="s">
        <v>891</v>
      </c>
      <c r="O1424" s="6" t="s">
        <v>888</v>
      </c>
      <c r="P1424" s="10" t="s">
        <v>888</v>
      </c>
      <c r="Q1424" s="6" t="s">
        <v>889</v>
      </c>
    </row>
    <row r="1425" spans="8:17" x14ac:dyDescent="0.2">
      <c r="H1425" s="5" t="s">
        <v>2288</v>
      </c>
      <c r="I1425" s="5">
        <v>12.35</v>
      </c>
      <c r="J1425" s="8">
        <v>0</v>
      </c>
      <c r="K1425" s="10" t="s">
        <v>890</v>
      </c>
      <c r="L1425" s="10" t="s">
        <v>2359</v>
      </c>
      <c r="M1425" s="6" t="s">
        <v>888</v>
      </c>
      <c r="N1425" s="10" t="s">
        <v>891</v>
      </c>
      <c r="O1425" s="6" t="s">
        <v>888</v>
      </c>
      <c r="P1425" s="10" t="s">
        <v>888</v>
      </c>
      <c r="Q1425" s="6" t="s">
        <v>889</v>
      </c>
    </row>
    <row r="1426" spans="8:17" x14ac:dyDescent="0.2">
      <c r="H1426" s="5" t="s">
        <v>2289</v>
      </c>
      <c r="I1426" s="5">
        <v>22.05</v>
      </c>
      <c r="J1426" s="8">
        <v>107.52</v>
      </c>
      <c r="K1426" s="10" t="s">
        <v>890</v>
      </c>
      <c r="L1426" s="10" t="s">
        <v>2359</v>
      </c>
      <c r="M1426" s="6" t="s">
        <v>888</v>
      </c>
      <c r="N1426" s="10" t="s">
        <v>891</v>
      </c>
      <c r="O1426" s="6" t="s">
        <v>888</v>
      </c>
      <c r="P1426" s="10" t="s">
        <v>888</v>
      </c>
      <c r="Q1426" s="6" t="s">
        <v>889</v>
      </c>
    </row>
    <row r="1427" spans="8:17" x14ac:dyDescent="0.2">
      <c r="H1427" s="5" t="s">
        <v>2290</v>
      </c>
      <c r="I1427" s="5">
        <v>10.46</v>
      </c>
      <c r="J1427" s="8">
        <v>86.45</v>
      </c>
      <c r="K1427" s="10" t="s">
        <v>890</v>
      </c>
      <c r="L1427" s="10">
        <v>-0.49619999999999997</v>
      </c>
      <c r="M1427" s="6">
        <v>-174.22410300000001</v>
      </c>
      <c r="N1427" s="10">
        <v>-0.49619999999999997</v>
      </c>
      <c r="O1427" s="6">
        <v>-174.22410300000001</v>
      </c>
      <c r="P1427" s="10">
        <v>0</v>
      </c>
      <c r="Q1427" s="6" t="s">
        <v>889</v>
      </c>
    </row>
    <row r="1428" spans="8:17" x14ac:dyDescent="0.2">
      <c r="H1428" s="5" t="s">
        <v>2291</v>
      </c>
      <c r="I1428" s="5">
        <v>4.18</v>
      </c>
      <c r="J1428" s="8">
        <v>332.21</v>
      </c>
      <c r="K1428" s="10" t="s">
        <v>890</v>
      </c>
      <c r="L1428" s="10" t="s">
        <v>2359</v>
      </c>
      <c r="M1428" s="6" t="s">
        <v>888</v>
      </c>
      <c r="N1428" s="10" t="s">
        <v>891</v>
      </c>
      <c r="O1428" s="6" t="s">
        <v>888</v>
      </c>
      <c r="P1428" s="10" t="s">
        <v>888</v>
      </c>
      <c r="Q1428" s="6" t="s">
        <v>889</v>
      </c>
    </row>
    <row r="1429" spans="8:17" x14ac:dyDescent="0.2">
      <c r="H1429" s="5" t="s">
        <v>2292</v>
      </c>
      <c r="I1429" s="5">
        <v>0</v>
      </c>
      <c r="J1429" s="8">
        <v>0</v>
      </c>
      <c r="K1429" s="10" t="s">
        <v>890</v>
      </c>
      <c r="L1429" s="10">
        <v>44.387700000000002</v>
      </c>
      <c r="M1429" s="6" t="s">
        <v>888</v>
      </c>
      <c r="N1429" s="10">
        <v>44.387700000000002</v>
      </c>
      <c r="O1429" s="6" t="s">
        <v>888</v>
      </c>
      <c r="P1429" s="10">
        <v>0</v>
      </c>
      <c r="Q1429" s="6" t="s">
        <v>889</v>
      </c>
    </row>
    <row r="1430" spans="8:17" x14ac:dyDescent="0.2">
      <c r="H1430" s="5" t="s">
        <v>2293</v>
      </c>
      <c r="I1430" s="5">
        <v>9.6999999999999993</v>
      </c>
      <c r="J1430" s="8">
        <v>177.09</v>
      </c>
      <c r="K1430" s="10" t="s">
        <v>890</v>
      </c>
      <c r="L1430" s="10" t="s">
        <v>2359</v>
      </c>
      <c r="M1430" s="6" t="s">
        <v>888</v>
      </c>
      <c r="N1430" s="10" t="s">
        <v>891</v>
      </c>
      <c r="O1430" s="6" t="s">
        <v>888</v>
      </c>
      <c r="P1430" s="10" t="s">
        <v>888</v>
      </c>
      <c r="Q1430" s="6" t="s">
        <v>889</v>
      </c>
    </row>
    <row r="1431" spans="8:17" x14ac:dyDescent="0.2">
      <c r="H1431" s="5" t="s">
        <v>2294</v>
      </c>
      <c r="I1431" s="5">
        <v>10.91</v>
      </c>
      <c r="J1431" s="8">
        <v>808.37</v>
      </c>
      <c r="K1431" s="10" t="s">
        <v>890</v>
      </c>
      <c r="L1431" s="10" t="s">
        <v>2359</v>
      </c>
      <c r="M1431" s="6" t="s">
        <v>888</v>
      </c>
      <c r="N1431" s="10" t="s">
        <v>891</v>
      </c>
      <c r="O1431" s="6" t="s">
        <v>888</v>
      </c>
      <c r="P1431" s="10" t="s">
        <v>888</v>
      </c>
      <c r="Q1431" s="6" t="s">
        <v>889</v>
      </c>
    </row>
    <row r="1432" spans="8:17" x14ac:dyDescent="0.2">
      <c r="H1432" s="5" t="s">
        <v>2295</v>
      </c>
      <c r="I1432" s="5">
        <v>7.73</v>
      </c>
      <c r="J1432" s="8">
        <v>720.95</v>
      </c>
      <c r="K1432" s="10" t="s">
        <v>890</v>
      </c>
      <c r="L1432" s="10" t="s">
        <v>2359</v>
      </c>
      <c r="M1432" s="6" t="s">
        <v>888</v>
      </c>
      <c r="N1432" s="10" t="s">
        <v>891</v>
      </c>
      <c r="O1432" s="6" t="s">
        <v>888</v>
      </c>
      <c r="P1432" s="10" t="s">
        <v>888</v>
      </c>
      <c r="Q1432" s="6" t="s">
        <v>889</v>
      </c>
    </row>
    <row r="1433" spans="8:17" x14ac:dyDescent="0.2">
      <c r="H1433" s="5" t="s">
        <v>2296</v>
      </c>
      <c r="I1433" s="5">
        <v>17.579999999999998</v>
      </c>
      <c r="J1433" s="8">
        <v>569.53</v>
      </c>
      <c r="K1433" s="10" t="s">
        <v>890</v>
      </c>
      <c r="L1433" s="10" t="s">
        <v>2359</v>
      </c>
      <c r="M1433" s="6" t="s">
        <v>888</v>
      </c>
      <c r="N1433" s="10" t="s">
        <v>891</v>
      </c>
      <c r="O1433" s="6" t="s">
        <v>888</v>
      </c>
      <c r="P1433" s="10" t="s">
        <v>888</v>
      </c>
      <c r="Q1433" s="6" t="s">
        <v>889</v>
      </c>
    </row>
    <row r="1434" spans="8:17" x14ac:dyDescent="0.2">
      <c r="H1434" s="5" t="s">
        <v>2297</v>
      </c>
      <c r="I1434" s="5">
        <v>13.61</v>
      </c>
      <c r="J1434" s="8">
        <v>77.53</v>
      </c>
      <c r="K1434" s="10" t="s">
        <v>890</v>
      </c>
      <c r="L1434" s="10" t="s">
        <v>2359</v>
      </c>
      <c r="M1434" s="6" t="s">
        <v>888</v>
      </c>
      <c r="N1434" s="10" t="s">
        <v>891</v>
      </c>
      <c r="O1434" s="6" t="s">
        <v>888</v>
      </c>
      <c r="P1434" s="10" t="s">
        <v>888</v>
      </c>
      <c r="Q1434" s="6" t="s">
        <v>889</v>
      </c>
    </row>
    <row r="1435" spans="8:17" x14ac:dyDescent="0.2">
      <c r="H1435" s="5" t="s">
        <v>2298</v>
      </c>
      <c r="I1435" s="5">
        <v>0</v>
      </c>
      <c r="J1435" s="8">
        <v>0</v>
      </c>
      <c r="K1435" s="10" t="s">
        <v>890</v>
      </c>
      <c r="L1435" s="10" t="s">
        <v>2359</v>
      </c>
      <c r="M1435" s="6" t="s">
        <v>888</v>
      </c>
      <c r="N1435" s="10" t="s">
        <v>891</v>
      </c>
      <c r="O1435" s="6" t="s">
        <v>888</v>
      </c>
      <c r="P1435" s="10" t="s">
        <v>888</v>
      </c>
      <c r="Q1435" s="6" t="s">
        <v>889</v>
      </c>
    </row>
    <row r="1436" spans="8:17" x14ac:dyDescent="0.2">
      <c r="H1436" s="5" t="s">
        <v>2299</v>
      </c>
      <c r="I1436" s="5">
        <v>7.7</v>
      </c>
      <c r="J1436" s="8">
        <v>314.06</v>
      </c>
      <c r="K1436" s="10" t="s">
        <v>890</v>
      </c>
      <c r="L1436" s="10" t="s">
        <v>2359</v>
      </c>
      <c r="M1436" s="6" t="s">
        <v>888</v>
      </c>
      <c r="N1436" s="10" t="s">
        <v>891</v>
      </c>
      <c r="O1436" s="6" t="s">
        <v>888</v>
      </c>
      <c r="P1436" s="10" t="s">
        <v>888</v>
      </c>
      <c r="Q1436" s="6" t="s">
        <v>889</v>
      </c>
    </row>
    <row r="1437" spans="8:17" x14ac:dyDescent="0.2">
      <c r="H1437" s="5" t="s">
        <v>2300</v>
      </c>
      <c r="I1437" s="5">
        <v>0</v>
      </c>
      <c r="J1437" s="8">
        <v>0</v>
      </c>
      <c r="K1437" s="10" t="s">
        <v>890</v>
      </c>
      <c r="L1437" s="10">
        <v>-48.581000000000003</v>
      </c>
      <c r="M1437" s="6" t="s">
        <v>888</v>
      </c>
      <c r="N1437" s="10">
        <v>-48.581000000000003</v>
      </c>
      <c r="O1437" s="6" t="s">
        <v>888</v>
      </c>
      <c r="P1437" s="10">
        <v>0</v>
      </c>
      <c r="Q1437" s="6" t="s">
        <v>889</v>
      </c>
    </row>
    <row r="1438" spans="8:17" x14ac:dyDescent="0.2">
      <c r="H1438" s="5" t="s">
        <v>2301</v>
      </c>
      <c r="I1438" s="5">
        <v>12</v>
      </c>
      <c r="J1438" s="8">
        <v>245.64</v>
      </c>
      <c r="K1438" s="10" t="s">
        <v>890</v>
      </c>
      <c r="L1438" s="10">
        <v>38.2789</v>
      </c>
      <c r="M1438" s="6">
        <v>6.4171120000000004</v>
      </c>
      <c r="N1438" s="10">
        <v>38.2789</v>
      </c>
      <c r="O1438" s="6">
        <v>6.4171120000000004</v>
      </c>
      <c r="P1438" s="10">
        <v>0</v>
      </c>
      <c r="Q1438" s="6" t="s">
        <v>889</v>
      </c>
    </row>
    <row r="1439" spans="8:17" x14ac:dyDescent="0.2">
      <c r="H1439" s="5" t="s">
        <v>2302</v>
      </c>
      <c r="I1439" s="5">
        <v>15.05</v>
      </c>
      <c r="J1439" s="8">
        <v>500.51</v>
      </c>
      <c r="K1439" s="10" t="s">
        <v>890</v>
      </c>
      <c r="L1439" s="10" t="s">
        <v>2359</v>
      </c>
      <c r="M1439" s="6" t="s">
        <v>888</v>
      </c>
      <c r="N1439" s="10" t="s">
        <v>891</v>
      </c>
      <c r="O1439" s="6" t="s">
        <v>888</v>
      </c>
      <c r="P1439" s="10" t="s">
        <v>888</v>
      </c>
      <c r="Q1439" s="6" t="s">
        <v>889</v>
      </c>
    </row>
    <row r="1440" spans="8:17" x14ac:dyDescent="0.2">
      <c r="H1440" s="5" t="s">
        <v>2303</v>
      </c>
      <c r="I1440" s="5">
        <v>31.28</v>
      </c>
      <c r="J1440" s="8">
        <v>375.45</v>
      </c>
      <c r="K1440" s="10" t="s">
        <v>890</v>
      </c>
      <c r="L1440" s="10" t="s">
        <v>2359</v>
      </c>
      <c r="M1440" s="6" t="s">
        <v>888</v>
      </c>
      <c r="N1440" s="10" t="s">
        <v>891</v>
      </c>
      <c r="O1440" s="6" t="s">
        <v>888</v>
      </c>
      <c r="P1440" s="10" t="s">
        <v>888</v>
      </c>
      <c r="Q1440" s="6" t="s">
        <v>889</v>
      </c>
    </row>
    <row r="1441" spans="8:17" x14ac:dyDescent="0.2">
      <c r="H1441" s="5" t="s">
        <v>2304</v>
      </c>
      <c r="I1441" s="5">
        <v>6.04</v>
      </c>
      <c r="J1441" s="8">
        <v>14.95</v>
      </c>
      <c r="K1441" s="10" t="s">
        <v>890</v>
      </c>
      <c r="L1441" s="10" t="s">
        <v>2359</v>
      </c>
      <c r="M1441" s="6" t="s">
        <v>888</v>
      </c>
      <c r="N1441" s="10" t="s">
        <v>891</v>
      </c>
      <c r="O1441" s="6" t="s">
        <v>888</v>
      </c>
      <c r="P1441" s="10" t="s">
        <v>888</v>
      </c>
      <c r="Q1441" s="6" t="s">
        <v>889</v>
      </c>
    </row>
    <row r="1442" spans="8:17" x14ac:dyDescent="0.2">
      <c r="H1442" s="5" t="s">
        <v>2305</v>
      </c>
      <c r="I1442" s="5">
        <v>26.18</v>
      </c>
      <c r="J1442" s="8">
        <v>0</v>
      </c>
      <c r="K1442" s="10" t="s">
        <v>890</v>
      </c>
      <c r="L1442" s="10" t="s">
        <v>2359</v>
      </c>
      <c r="M1442" s="6" t="s">
        <v>888</v>
      </c>
      <c r="N1442" s="10" t="s">
        <v>891</v>
      </c>
      <c r="O1442" s="6" t="s">
        <v>888</v>
      </c>
      <c r="P1442" s="10" t="s">
        <v>888</v>
      </c>
      <c r="Q1442" s="6" t="s">
        <v>889</v>
      </c>
    </row>
    <row r="1443" spans="8:17" x14ac:dyDescent="0.2">
      <c r="H1443" s="5" t="s">
        <v>2306</v>
      </c>
      <c r="I1443" s="5">
        <v>16.43</v>
      </c>
      <c r="J1443" s="8">
        <v>811.3</v>
      </c>
      <c r="K1443" s="10" t="s">
        <v>890</v>
      </c>
      <c r="L1443" s="10" t="s">
        <v>2359</v>
      </c>
      <c r="M1443" s="6" t="s">
        <v>888</v>
      </c>
      <c r="N1443" s="10" t="s">
        <v>891</v>
      </c>
      <c r="O1443" s="6" t="s">
        <v>888</v>
      </c>
      <c r="P1443" s="10" t="s">
        <v>888</v>
      </c>
      <c r="Q1443" s="6" t="s">
        <v>889</v>
      </c>
    </row>
    <row r="1444" spans="8:17" x14ac:dyDescent="0.2">
      <c r="H1444" s="5" t="s">
        <v>2307</v>
      </c>
      <c r="I1444" s="5">
        <v>25.13</v>
      </c>
      <c r="J1444" s="8">
        <v>571.89</v>
      </c>
      <c r="K1444" s="10" t="s">
        <v>890</v>
      </c>
      <c r="L1444" s="10" t="s">
        <v>2359</v>
      </c>
      <c r="M1444" s="6" t="s">
        <v>888</v>
      </c>
      <c r="N1444" s="10" t="s">
        <v>891</v>
      </c>
      <c r="O1444" s="6" t="s">
        <v>888</v>
      </c>
      <c r="P1444" s="10" t="s">
        <v>888</v>
      </c>
      <c r="Q1444" s="6" t="s">
        <v>889</v>
      </c>
    </row>
    <row r="1445" spans="8:17" x14ac:dyDescent="0.2">
      <c r="H1445" s="5" t="s">
        <v>2308</v>
      </c>
      <c r="I1445" s="5">
        <v>3.66</v>
      </c>
      <c r="J1445" s="8">
        <v>95.92</v>
      </c>
      <c r="K1445" s="10" t="s">
        <v>890</v>
      </c>
      <c r="L1445" s="10" t="s">
        <v>2359</v>
      </c>
      <c r="M1445" s="6" t="s">
        <v>888</v>
      </c>
      <c r="N1445" s="10" t="s">
        <v>891</v>
      </c>
      <c r="O1445" s="6" t="s">
        <v>888</v>
      </c>
      <c r="P1445" s="10" t="s">
        <v>888</v>
      </c>
      <c r="Q1445" s="6" t="s">
        <v>889</v>
      </c>
    </row>
    <row r="1446" spans="8:17" x14ac:dyDescent="0.2">
      <c r="H1446" s="5" t="s">
        <v>2309</v>
      </c>
      <c r="I1446" s="5">
        <v>5.39</v>
      </c>
      <c r="J1446" s="8">
        <v>45.41</v>
      </c>
      <c r="K1446" s="10" t="s">
        <v>890</v>
      </c>
      <c r="L1446" s="10" t="s">
        <v>2359</v>
      </c>
      <c r="M1446" s="6" t="s">
        <v>888</v>
      </c>
      <c r="N1446" s="10" t="s">
        <v>891</v>
      </c>
      <c r="O1446" s="6" t="s">
        <v>888</v>
      </c>
      <c r="P1446" s="10" t="s">
        <v>888</v>
      </c>
      <c r="Q1446" s="6" t="s">
        <v>889</v>
      </c>
    </row>
    <row r="1447" spans="8:17" x14ac:dyDescent="0.2">
      <c r="H1447" s="5" t="s">
        <v>2310</v>
      </c>
      <c r="I1447" s="5">
        <v>0</v>
      </c>
      <c r="J1447" s="8">
        <v>0</v>
      </c>
      <c r="K1447" s="10" t="s">
        <v>890</v>
      </c>
      <c r="L1447" s="10" t="s">
        <v>2359</v>
      </c>
      <c r="M1447" s="6" t="s">
        <v>888</v>
      </c>
      <c r="N1447" s="10" t="s">
        <v>891</v>
      </c>
      <c r="O1447" s="6" t="s">
        <v>888</v>
      </c>
      <c r="P1447" s="10" t="s">
        <v>888</v>
      </c>
      <c r="Q1447" s="6" t="s">
        <v>889</v>
      </c>
    </row>
    <row r="1448" spans="8:17" x14ac:dyDescent="0.2">
      <c r="H1448" s="5" t="s">
        <v>2311</v>
      </c>
      <c r="I1448" s="5">
        <v>25.71</v>
      </c>
      <c r="J1448" s="8">
        <v>0</v>
      </c>
      <c r="K1448" s="10" t="s">
        <v>890</v>
      </c>
      <c r="L1448" s="10" t="s">
        <v>2359</v>
      </c>
      <c r="M1448" s="6" t="s">
        <v>888</v>
      </c>
      <c r="N1448" s="10" t="s">
        <v>891</v>
      </c>
      <c r="O1448" s="6" t="s">
        <v>888</v>
      </c>
      <c r="P1448" s="10" t="s">
        <v>888</v>
      </c>
      <c r="Q1448" s="6" t="s">
        <v>889</v>
      </c>
    </row>
    <row r="1449" spans="8:17" x14ac:dyDescent="0.2">
      <c r="H1449" s="5" t="s">
        <v>2312</v>
      </c>
      <c r="I1449" s="5">
        <v>17.72</v>
      </c>
      <c r="J1449" s="8">
        <v>264.81</v>
      </c>
      <c r="K1449" s="10" t="s">
        <v>890</v>
      </c>
      <c r="L1449" s="10" t="s">
        <v>2359</v>
      </c>
      <c r="M1449" s="6" t="s">
        <v>888</v>
      </c>
      <c r="N1449" s="10" t="s">
        <v>891</v>
      </c>
      <c r="O1449" s="6" t="s">
        <v>888</v>
      </c>
      <c r="P1449" s="10" t="s">
        <v>888</v>
      </c>
      <c r="Q1449" s="6" t="s">
        <v>889</v>
      </c>
    </row>
    <row r="1450" spans="8:17" x14ac:dyDescent="0.2">
      <c r="H1450" s="5" t="s">
        <v>2313</v>
      </c>
      <c r="I1450" s="5">
        <v>8.44</v>
      </c>
      <c r="J1450" s="8">
        <v>67790</v>
      </c>
      <c r="K1450" s="10" t="s">
        <v>890</v>
      </c>
      <c r="L1450" s="10">
        <v>5621</v>
      </c>
      <c r="M1450" s="6">
        <v>12.060131999999999</v>
      </c>
      <c r="N1450" s="10">
        <v>6988.6597940000001</v>
      </c>
      <c r="O1450" s="6">
        <v>9.6999999999999993</v>
      </c>
      <c r="P1450" s="10">
        <v>1367.6597939999999</v>
      </c>
      <c r="Q1450" s="6" t="s">
        <v>889</v>
      </c>
    </row>
    <row r="1451" spans="8:17" x14ac:dyDescent="0.2">
      <c r="H1451" s="5" t="s">
        <v>2314</v>
      </c>
      <c r="I1451" s="5">
        <v>18.96</v>
      </c>
      <c r="J1451" s="8">
        <v>690.53</v>
      </c>
      <c r="K1451" s="10" t="s">
        <v>890</v>
      </c>
      <c r="L1451" s="10" t="s">
        <v>2359</v>
      </c>
      <c r="M1451" s="6" t="s">
        <v>888</v>
      </c>
      <c r="N1451" s="10" t="s">
        <v>891</v>
      </c>
      <c r="O1451" s="6" t="s">
        <v>888</v>
      </c>
      <c r="P1451" s="10" t="s">
        <v>888</v>
      </c>
      <c r="Q1451" s="6" t="s">
        <v>889</v>
      </c>
    </row>
    <row r="1452" spans="8:17" x14ac:dyDescent="0.2">
      <c r="H1452" s="5" t="s">
        <v>2315</v>
      </c>
      <c r="I1452" s="5">
        <v>6.08</v>
      </c>
      <c r="J1452" s="8">
        <v>127.04</v>
      </c>
      <c r="K1452" s="10" t="s">
        <v>890</v>
      </c>
      <c r="L1452" s="10" t="s">
        <v>2359</v>
      </c>
      <c r="M1452" s="6" t="s">
        <v>888</v>
      </c>
      <c r="N1452" s="10" t="s">
        <v>891</v>
      </c>
      <c r="O1452" s="6" t="s">
        <v>888</v>
      </c>
      <c r="P1452" s="10" t="s">
        <v>888</v>
      </c>
      <c r="Q1452" s="6" t="s">
        <v>889</v>
      </c>
    </row>
    <row r="1453" spans="8:17" x14ac:dyDescent="0.2">
      <c r="H1453" s="5" t="s">
        <v>2316</v>
      </c>
      <c r="I1453" s="5">
        <v>21.54</v>
      </c>
      <c r="J1453" s="8">
        <v>589.25</v>
      </c>
      <c r="K1453" s="10" t="s">
        <v>890</v>
      </c>
      <c r="L1453" s="10" t="s">
        <v>2359</v>
      </c>
      <c r="M1453" s="6" t="s">
        <v>888</v>
      </c>
      <c r="N1453" s="10" t="s">
        <v>891</v>
      </c>
      <c r="O1453" s="6" t="s">
        <v>888</v>
      </c>
      <c r="P1453" s="10" t="s">
        <v>888</v>
      </c>
      <c r="Q1453" s="6" t="s">
        <v>889</v>
      </c>
    </row>
    <row r="1454" spans="8:17" x14ac:dyDescent="0.2">
      <c r="H1454" s="5" t="s">
        <v>2317</v>
      </c>
      <c r="I1454" s="5">
        <v>17.98</v>
      </c>
      <c r="J1454" s="8">
        <v>493.9</v>
      </c>
      <c r="K1454" s="10" t="s">
        <v>890</v>
      </c>
      <c r="L1454" s="10" t="s">
        <v>2359</v>
      </c>
      <c r="M1454" s="6" t="s">
        <v>888</v>
      </c>
      <c r="N1454" s="10" t="s">
        <v>891</v>
      </c>
      <c r="O1454" s="6" t="s">
        <v>888</v>
      </c>
      <c r="P1454" s="10" t="s">
        <v>888</v>
      </c>
      <c r="Q1454" s="6" t="s">
        <v>889</v>
      </c>
    </row>
    <row r="1455" spans="8:17" x14ac:dyDescent="0.2">
      <c r="H1455" s="5" t="s">
        <v>2318</v>
      </c>
      <c r="I1455" s="5">
        <v>26.01</v>
      </c>
      <c r="J1455" s="8">
        <v>0</v>
      </c>
      <c r="K1455" s="10" t="s">
        <v>890</v>
      </c>
      <c r="L1455" s="10" t="s">
        <v>2359</v>
      </c>
      <c r="M1455" s="6" t="s">
        <v>888</v>
      </c>
      <c r="N1455" s="10" t="s">
        <v>891</v>
      </c>
      <c r="O1455" s="6" t="s">
        <v>888</v>
      </c>
      <c r="P1455" s="10" t="s">
        <v>888</v>
      </c>
      <c r="Q1455" s="6" t="s">
        <v>889</v>
      </c>
    </row>
    <row r="1456" spans="8:17" x14ac:dyDescent="0.2">
      <c r="H1456" s="5" t="s">
        <v>2319</v>
      </c>
      <c r="I1456" s="5">
        <v>20.34</v>
      </c>
      <c r="J1456" s="8">
        <v>303.73</v>
      </c>
      <c r="K1456" s="10" t="s">
        <v>890</v>
      </c>
      <c r="L1456" s="10" t="s">
        <v>2359</v>
      </c>
      <c r="M1456" s="6" t="s">
        <v>888</v>
      </c>
      <c r="N1456" s="10" t="s">
        <v>891</v>
      </c>
      <c r="O1456" s="6" t="s">
        <v>888</v>
      </c>
      <c r="P1456" s="10" t="s">
        <v>888</v>
      </c>
      <c r="Q1456" s="6" t="s">
        <v>889</v>
      </c>
    </row>
    <row r="1457" spans="8:17" x14ac:dyDescent="0.2">
      <c r="H1457" s="5" t="s">
        <v>2320</v>
      </c>
      <c r="I1457" s="5">
        <v>21.85</v>
      </c>
      <c r="J1457" s="8">
        <v>236.74</v>
      </c>
      <c r="K1457" s="10" t="s">
        <v>890</v>
      </c>
      <c r="L1457" s="10" t="s">
        <v>2359</v>
      </c>
      <c r="M1457" s="6" t="s">
        <v>888</v>
      </c>
      <c r="N1457" s="10" t="s">
        <v>891</v>
      </c>
      <c r="O1457" s="6" t="s">
        <v>888</v>
      </c>
      <c r="P1457" s="10" t="s">
        <v>888</v>
      </c>
      <c r="Q1457" s="6" t="s">
        <v>889</v>
      </c>
    </row>
    <row r="1458" spans="8:17" x14ac:dyDescent="0.2">
      <c r="H1458" s="5" t="s">
        <v>2321</v>
      </c>
      <c r="I1458" s="5">
        <v>11.42</v>
      </c>
      <c r="J1458" s="8">
        <v>220.16</v>
      </c>
      <c r="K1458" s="10" t="s">
        <v>890</v>
      </c>
      <c r="L1458" s="10" t="s">
        <v>2359</v>
      </c>
      <c r="M1458" s="6" t="s">
        <v>888</v>
      </c>
      <c r="N1458" s="10" t="s">
        <v>891</v>
      </c>
      <c r="O1458" s="6" t="s">
        <v>888</v>
      </c>
      <c r="P1458" s="10" t="s">
        <v>888</v>
      </c>
      <c r="Q1458" s="6" t="s">
        <v>889</v>
      </c>
    </row>
    <row r="1459" spans="8:17" x14ac:dyDescent="0.2">
      <c r="H1459" s="5" t="s">
        <v>2322</v>
      </c>
      <c r="I1459" s="5">
        <v>15.18</v>
      </c>
      <c r="J1459" s="8">
        <v>49340</v>
      </c>
      <c r="K1459" s="10" t="s">
        <v>890</v>
      </c>
      <c r="L1459" s="10">
        <v>1137.5</v>
      </c>
      <c r="M1459" s="6">
        <v>43.375824000000001</v>
      </c>
      <c r="N1459" s="10">
        <v>2837.2627950000001</v>
      </c>
      <c r="O1459" s="6">
        <v>17.39</v>
      </c>
      <c r="P1459" s="10">
        <v>1699.7627950000001</v>
      </c>
      <c r="Q1459" s="6" t="s">
        <v>889</v>
      </c>
    </row>
    <row r="1460" spans="8:17" x14ac:dyDescent="0.2">
      <c r="H1460" s="5" t="s">
        <v>2323</v>
      </c>
      <c r="I1460" s="5">
        <v>10.119999999999999</v>
      </c>
      <c r="J1460" s="8">
        <v>98.48</v>
      </c>
      <c r="K1460" s="10" t="s">
        <v>890</v>
      </c>
      <c r="L1460" s="10" t="s">
        <v>2359</v>
      </c>
      <c r="M1460" s="6" t="s">
        <v>888</v>
      </c>
      <c r="N1460" s="10" t="s">
        <v>891</v>
      </c>
      <c r="O1460" s="6" t="s">
        <v>888</v>
      </c>
      <c r="P1460" s="10" t="s">
        <v>888</v>
      </c>
      <c r="Q1460" s="6" t="s">
        <v>889</v>
      </c>
    </row>
    <row r="1461" spans="8:17" x14ac:dyDescent="0.2">
      <c r="H1461" s="5" t="s">
        <v>2324</v>
      </c>
      <c r="I1461" s="5">
        <v>10.14</v>
      </c>
      <c r="J1461" s="8">
        <v>480.18</v>
      </c>
      <c r="K1461" s="10" t="s">
        <v>890</v>
      </c>
      <c r="L1461" s="10" t="s">
        <v>2359</v>
      </c>
      <c r="M1461" s="6" t="s">
        <v>888</v>
      </c>
      <c r="N1461" s="10" t="s">
        <v>891</v>
      </c>
      <c r="O1461" s="6" t="s">
        <v>888</v>
      </c>
      <c r="P1461" s="10" t="s">
        <v>888</v>
      </c>
      <c r="Q1461" s="6" t="s">
        <v>889</v>
      </c>
    </row>
    <row r="1462" spans="8:17" x14ac:dyDescent="0.2">
      <c r="H1462" s="5" t="s">
        <v>2325</v>
      </c>
      <c r="I1462" s="5">
        <v>22.72</v>
      </c>
      <c r="J1462" s="8">
        <v>387.27</v>
      </c>
      <c r="K1462" s="10" t="s">
        <v>890</v>
      </c>
      <c r="L1462" s="10" t="s">
        <v>2359</v>
      </c>
      <c r="M1462" s="6" t="s">
        <v>888</v>
      </c>
      <c r="N1462" s="10" t="s">
        <v>891</v>
      </c>
      <c r="O1462" s="6" t="s">
        <v>888</v>
      </c>
      <c r="P1462" s="10" t="s">
        <v>888</v>
      </c>
      <c r="Q1462" s="6" t="s">
        <v>889</v>
      </c>
    </row>
    <row r="1463" spans="8:17" x14ac:dyDescent="0.2">
      <c r="H1463" s="5" t="s">
        <v>2326</v>
      </c>
      <c r="I1463" s="5">
        <v>8.34</v>
      </c>
      <c r="J1463" s="8">
        <v>320.26</v>
      </c>
      <c r="K1463" s="10" t="s">
        <v>890</v>
      </c>
      <c r="L1463" s="10" t="s">
        <v>2359</v>
      </c>
      <c r="M1463" s="6" t="s">
        <v>888</v>
      </c>
      <c r="N1463" s="10" t="s">
        <v>891</v>
      </c>
      <c r="O1463" s="6" t="s">
        <v>888</v>
      </c>
      <c r="P1463" s="10" t="s">
        <v>888</v>
      </c>
      <c r="Q1463" s="6" t="s">
        <v>889</v>
      </c>
    </row>
    <row r="1464" spans="8:17" x14ac:dyDescent="0.2">
      <c r="H1464" s="5" t="s">
        <v>2327</v>
      </c>
      <c r="I1464" s="5">
        <v>6.68</v>
      </c>
      <c r="J1464" s="8">
        <v>0</v>
      </c>
      <c r="K1464" s="10" t="s">
        <v>890</v>
      </c>
      <c r="L1464" s="10" t="s">
        <v>2359</v>
      </c>
      <c r="M1464" s="6" t="s">
        <v>888</v>
      </c>
      <c r="N1464" s="10" t="s">
        <v>891</v>
      </c>
      <c r="O1464" s="6" t="s">
        <v>888</v>
      </c>
      <c r="P1464" s="10" t="s">
        <v>888</v>
      </c>
      <c r="Q1464" s="6" t="s">
        <v>889</v>
      </c>
    </row>
    <row r="1465" spans="8:17" x14ac:dyDescent="0.2">
      <c r="H1465" s="5" t="s">
        <v>2328</v>
      </c>
      <c r="I1465" s="5">
        <v>5.97</v>
      </c>
      <c r="J1465" s="8">
        <v>265.24</v>
      </c>
      <c r="K1465" s="10" t="s">
        <v>890</v>
      </c>
      <c r="L1465" s="10" t="s">
        <v>2359</v>
      </c>
      <c r="M1465" s="6" t="s">
        <v>888</v>
      </c>
      <c r="N1465" s="10" t="s">
        <v>891</v>
      </c>
      <c r="O1465" s="6" t="s">
        <v>888</v>
      </c>
      <c r="P1465" s="10" t="s">
        <v>888</v>
      </c>
      <c r="Q1465" s="6" t="s">
        <v>889</v>
      </c>
    </row>
    <row r="1466" spans="8:17" x14ac:dyDescent="0.2">
      <c r="H1466" s="5" t="s">
        <v>2329</v>
      </c>
      <c r="I1466" s="5">
        <v>24.07</v>
      </c>
      <c r="J1466" s="8">
        <v>1700</v>
      </c>
      <c r="K1466" s="10" t="s">
        <v>890</v>
      </c>
      <c r="L1466" s="10" t="s">
        <v>2359</v>
      </c>
      <c r="M1466" s="6" t="s">
        <v>888</v>
      </c>
      <c r="N1466" s="10" t="s">
        <v>891</v>
      </c>
      <c r="O1466" s="6" t="s">
        <v>888</v>
      </c>
      <c r="P1466" s="10" t="s">
        <v>888</v>
      </c>
      <c r="Q1466" s="6" t="s">
        <v>889</v>
      </c>
    </row>
    <row r="1467" spans="8:17" x14ac:dyDescent="0.2">
      <c r="H1467" s="5" t="s">
        <v>2330</v>
      </c>
      <c r="I1467" s="5">
        <v>21.1</v>
      </c>
      <c r="J1467" s="8">
        <v>228.53</v>
      </c>
      <c r="K1467" s="10" t="s">
        <v>890</v>
      </c>
      <c r="L1467" s="10" t="s">
        <v>2359</v>
      </c>
      <c r="M1467" s="6" t="s">
        <v>888</v>
      </c>
      <c r="N1467" s="10" t="s">
        <v>891</v>
      </c>
      <c r="O1467" s="6" t="s">
        <v>888</v>
      </c>
      <c r="P1467" s="10" t="s">
        <v>888</v>
      </c>
      <c r="Q1467" s="6" t="s">
        <v>889</v>
      </c>
    </row>
    <row r="1468" spans="8:17" x14ac:dyDescent="0.2">
      <c r="H1468" s="5" t="s">
        <v>2331</v>
      </c>
      <c r="I1468" s="5">
        <v>10.84</v>
      </c>
      <c r="J1468" s="8">
        <v>763.3</v>
      </c>
      <c r="K1468" s="10" t="s">
        <v>890</v>
      </c>
      <c r="L1468" s="10" t="s">
        <v>2359</v>
      </c>
      <c r="M1468" s="6" t="s">
        <v>888</v>
      </c>
      <c r="N1468" s="10" t="s">
        <v>891</v>
      </c>
      <c r="O1468" s="6" t="s">
        <v>888</v>
      </c>
      <c r="P1468" s="10" t="s">
        <v>888</v>
      </c>
      <c r="Q1468" s="6" t="s">
        <v>889</v>
      </c>
    </row>
    <row r="1469" spans="8:17" x14ac:dyDescent="0.2">
      <c r="H1469" s="5" t="s">
        <v>2332</v>
      </c>
      <c r="I1469" s="5">
        <v>13.96</v>
      </c>
      <c r="J1469" s="8">
        <v>654.86</v>
      </c>
      <c r="K1469" s="10" t="s">
        <v>890</v>
      </c>
      <c r="L1469" s="10" t="s">
        <v>2359</v>
      </c>
      <c r="M1469" s="6" t="s">
        <v>888</v>
      </c>
      <c r="N1469" s="10" t="s">
        <v>891</v>
      </c>
      <c r="O1469" s="6" t="s">
        <v>888</v>
      </c>
      <c r="P1469" s="10" t="s">
        <v>888</v>
      </c>
      <c r="Q1469" s="6" t="s">
        <v>889</v>
      </c>
    </row>
    <row r="1470" spans="8:17" x14ac:dyDescent="0.2">
      <c r="H1470" s="5" t="s">
        <v>2333</v>
      </c>
      <c r="I1470" s="5">
        <v>3.95</v>
      </c>
      <c r="J1470" s="8">
        <v>58.33</v>
      </c>
      <c r="K1470" s="10" t="s">
        <v>890</v>
      </c>
      <c r="L1470" s="10" t="s">
        <v>2359</v>
      </c>
      <c r="M1470" s="6" t="s">
        <v>888</v>
      </c>
      <c r="N1470" s="10" t="s">
        <v>891</v>
      </c>
      <c r="O1470" s="6" t="s">
        <v>888</v>
      </c>
      <c r="P1470" s="10" t="s">
        <v>888</v>
      </c>
      <c r="Q1470" s="6" t="s">
        <v>889</v>
      </c>
    </row>
    <row r="1471" spans="8:17" x14ac:dyDescent="0.2">
      <c r="H1471" s="5" t="s">
        <v>2334</v>
      </c>
      <c r="I1471" s="5">
        <v>25.53</v>
      </c>
      <c r="J1471" s="8">
        <v>0</v>
      </c>
      <c r="K1471" s="10" t="s">
        <v>890</v>
      </c>
      <c r="L1471" s="10" t="s">
        <v>2359</v>
      </c>
      <c r="M1471" s="6" t="s">
        <v>888</v>
      </c>
      <c r="N1471" s="10" t="s">
        <v>891</v>
      </c>
      <c r="O1471" s="6" t="s">
        <v>888</v>
      </c>
      <c r="P1471" s="10" t="s">
        <v>888</v>
      </c>
      <c r="Q1471" s="6" t="s">
        <v>889</v>
      </c>
    </row>
    <row r="1472" spans="8:17" x14ac:dyDescent="0.2">
      <c r="H1472" s="5" t="s">
        <v>2335</v>
      </c>
      <c r="I1472" s="5">
        <v>0</v>
      </c>
      <c r="J1472" s="8">
        <v>0</v>
      </c>
      <c r="K1472" s="10" t="s">
        <v>890</v>
      </c>
      <c r="L1472" s="10">
        <v>-15.0252</v>
      </c>
      <c r="M1472" s="6" t="s">
        <v>888</v>
      </c>
      <c r="N1472" s="10">
        <v>-15.0252</v>
      </c>
      <c r="O1472" s="6" t="s">
        <v>888</v>
      </c>
      <c r="P1472" s="10">
        <v>0</v>
      </c>
      <c r="Q1472" s="6" t="s">
        <v>889</v>
      </c>
    </row>
    <row r="1473" spans="8:17" x14ac:dyDescent="0.2">
      <c r="H1473" s="5" t="s">
        <v>2336</v>
      </c>
      <c r="I1473" s="5">
        <v>19.350000000000001</v>
      </c>
      <c r="J1473" s="8">
        <v>1970</v>
      </c>
      <c r="K1473" s="10" t="s">
        <v>890</v>
      </c>
      <c r="L1473" s="10" t="s">
        <v>2359</v>
      </c>
      <c r="M1473" s="6" t="s">
        <v>888</v>
      </c>
      <c r="N1473" s="10" t="s">
        <v>891</v>
      </c>
      <c r="O1473" s="6" t="s">
        <v>888</v>
      </c>
      <c r="P1473" s="10" t="s">
        <v>888</v>
      </c>
      <c r="Q1473" s="6" t="s">
        <v>889</v>
      </c>
    </row>
    <row r="1474" spans="8:17" x14ac:dyDescent="0.2">
      <c r="H1474" s="5" t="s">
        <v>2337</v>
      </c>
      <c r="I1474" s="5">
        <v>18.600000000000001</v>
      </c>
      <c r="J1474" s="8">
        <v>771.21</v>
      </c>
      <c r="K1474" s="10" t="s">
        <v>890</v>
      </c>
      <c r="L1474" s="10" t="s">
        <v>2359</v>
      </c>
      <c r="M1474" s="6" t="s">
        <v>888</v>
      </c>
      <c r="N1474" s="10" t="s">
        <v>891</v>
      </c>
      <c r="O1474" s="6" t="s">
        <v>888</v>
      </c>
      <c r="P1474" s="10" t="s">
        <v>888</v>
      </c>
      <c r="Q1474" s="6" t="s">
        <v>889</v>
      </c>
    </row>
    <row r="1475" spans="8:17" x14ac:dyDescent="0.2">
      <c r="H1475" s="5" t="s">
        <v>2338</v>
      </c>
      <c r="I1475" s="5">
        <v>14.93</v>
      </c>
      <c r="J1475" s="8">
        <v>110.77</v>
      </c>
      <c r="K1475" s="10" t="s">
        <v>890</v>
      </c>
      <c r="L1475" s="10" t="s">
        <v>2359</v>
      </c>
      <c r="M1475" s="6" t="s">
        <v>888</v>
      </c>
      <c r="N1475" s="10" t="s">
        <v>891</v>
      </c>
      <c r="O1475" s="6" t="s">
        <v>888</v>
      </c>
      <c r="P1475" s="10" t="s">
        <v>888</v>
      </c>
      <c r="Q1475" s="6" t="s">
        <v>889</v>
      </c>
    </row>
    <row r="1476" spans="8:17" x14ac:dyDescent="0.2">
      <c r="H1476" s="5" t="s">
        <v>2339</v>
      </c>
      <c r="I1476" s="5">
        <v>10.14</v>
      </c>
      <c r="J1476" s="8">
        <v>559.73</v>
      </c>
      <c r="K1476" s="10" t="s">
        <v>890</v>
      </c>
      <c r="L1476" s="10">
        <v>7.1760000000000002</v>
      </c>
      <c r="M1476" s="6">
        <v>78.000279000000006</v>
      </c>
      <c r="N1476" s="10">
        <v>7.1760000000000002</v>
      </c>
      <c r="O1476" s="6">
        <v>78.000279000000006</v>
      </c>
      <c r="P1476" s="10">
        <v>0</v>
      </c>
      <c r="Q1476" s="6" t="s">
        <v>889</v>
      </c>
    </row>
    <row r="1477" spans="8:17" x14ac:dyDescent="0.2">
      <c r="H1477" s="5" t="s">
        <v>2340</v>
      </c>
      <c r="I1477" s="5">
        <v>23.45</v>
      </c>
      <c r="J1477" s="8">
        <v>408.68</v>
      </c>
      <c r="K1477" s="10" t="s">
        <v>890</v>
      </c>
      <c r="L1477" s="10" t="s">
        <v>2359</v>
      </c>
      <c r="M1477" s="6" t="s">
        <v>888</v>
      </c>
      <c r="N1477" s="10" t="s">
        <v>891</v>
      </c>
      <c r="O1477" s="6" t="s">
        <v>888</v>
      </c>
      <c r="P1477" s="10" t="s">
        <v>888</v>
      </c>
      <c r="Q1477" s="6" t="s">
        <v>889</v>
      </c>
    </row>
    <row r="1478" spans="8:17" x14ac:dyDescent="0.2">
      <c r="H1478" s="5" t="s">
        <v>2341</v>
      </c>
      <c r="I1478" s="5">
        <v>6.66</v>
      </c>
      <c r="J1478" s="8">
        <v>377.35</v>
      </c>
      <c r="K1478" s="10" t="s">
        <v>890</v>
      </c>
      <c r="L1478" s="10" t="s">
        <v>2359</v>
      </c>
      <c r="M1478" s="6" t="s">
        <v>888</v>
      </c>
      <c r="N1478" s="10" t="s">
        <v>891</v>
      </c>
      <c r="O1478" s="6" t="s">
        <v>888</v>
      </c>
      <c r="P1478" s="10" t="s">
        <v>888</v>
      </c>
      <c r="Q1478" s="6" t="s">
        <v>889</v>
      </c>
    </row>
    <row r="1479" spans="8:17" x14ac:dyDescent="0.2">
      <c r="H1479" s="5" t="s">
        <v>2342</v>
      </c>
      <c r="I1479" s="5">
        <v>0</v>
      </c>
      <c r="J1479" s="8">
        <v>0</v>
      </c>
      <c r="K1479" s="10" t="s">
        <v>890</v>
      </c>
      <c r="L1479" s="10">
        <v>6.6992000000000003</v>
      </c>
      <c r="M1479" s="6" t="s">
        <v>888</v>
      </c>
      <c r="N1479" s="10">
        <v>6.6992000000000003</v>
      </c>
      <c r="O1479" s="6" t="s">
        <v>888</v>
      </c>
      <c r="P1479" s="10">
        <v>0</v>
      </c>
      <c r="Q1479" s="6" t="s">
        <v>889</v>
      </c>
    </row>
    <row r="1480" spans="8:17" x14ac:dyDescent="0.2">
      <c r="H1480" s="5" t="s">
        <v>2343</v>
      </c>
      <c r="I1480" s="5">
        <v>12.52</v>
      </c>
      <c r="J1480" s="8">
        <v>262.79000000000002</v>
      </c>
      <c r="K1480" s="10" t="s">
        <v>890</v>
      </c>
      <c r="L1480" s="10" t="s">
        <v>2359</v>
      </c>
      <c r="M1480" s="6" t="s">
        <v>888</v>
      </c>
      <c r="N1480" s="10" t="s">
        <v>891</v>
      </c>
      <c r="O1480" s="6" t="s">
        <v>888</v>
      </c>
      <c r="P1480" s="10" t="s">
        <v>888</v>
      </c>
      <c r="Q1480" s="6" t="s">
        <v>889</v>
      </c>
    </row>
    <row r="1481" spans="8:17" x14ac:dyDescent="0.2">
      <c r="H1481" s="5" t="s">
        <v>2344</v>
      </c>
      <c r="I1481" s="5">
        <v>13.49</v>
      </c>
      <c r="J1481" s="8">
        <v>223.53</v>
      </c>
      <c r="K1481" s="10" t="s">
        <v>890</v>
      </c>
      <c r="L1481" s="10" t="s">
        <v>2359</v>
      </c>
      <c r="M1481" s="6" t="s">
        <v>888</v>
      </c>
      <c r="N1481" s="10" t="s">
        <v>891</v>
      </c>
      <c r="O1481" s="6" t="s">
        <v>888</v>
      </c>
      <c r="P1481" s="10" t="s">
        <v>888</v>
      </c>
      <c r="Q1481" s="6" t="s">
        <v>889</v>
      </c>
    </row>
    <row r="1482" spans="8:17" x14ac:dyDescent="0.2">
      <c r="H1482" s="5" t="s">
        <v>2345</v>
      </c>
      <c r="I1482" s="5">
        <v>22.28</v>
      </c>
      <c r="J1482" s="8">
        <v>142</v>
      </c>
      <c r="K1482" s="10" t="s">
        <v>890</v>
      </c>
      <c r="L1482" s="10" t="s">
        <v>2359</v>
      </c>
      <c r="M1482" s="6" t="s">
        <v>888</v>
      </c>
      <c r="N1482" s="10" t="s">
        <v>891</v>
      </c>
      <c r="O1482" s="6" t="s">
        <v>888</v>
      </c>
      <c r="P1482" s="10" t="s">
        <v>888</v>
      </c>
      <c r="Q1482" s="6" t="s">
        <v>889</v>
      </c>
    </row>
    <row r="1483" spans="8:17" x14ac:dyDescent="0.2">
      <c r="H1483" s="5" t="s">
        <v>2346</v>
      </c>
      <c r="I1483" s="5">
        <v>16.48</v>
      </c>
      <c r="J1483" s="8">
        <v>118.34</v>
      </c>
      <c r="K1483" s="10" t="s">
        <v>890</v>
      </c>
      <c r="L1483" s="10" t="s">
        <v>2359</v>
      </c>
      <c r="M1483" s="6" t="s">
        <v>888</v>
      </c>
      <c r="N1483" s="10" t="s">
        <v>891</v>
      </c>
      <c r="O1483" s="6" t="s">
        <v>888</v>
      </c>
      <c r="P1483" s="10" t="s">
        <v>888</v>
      </c>
      <c r="Q1483" s="6" t="s">
        <v>889</v>
      </c>
    </row>
    <row r="1484" spans="8:17" x14ac:dyDescent="0.2">
      <c r="H1484" s="5" t="s">
        <v>2347</v>
      </c>
      <c r="I1484" s="5">
        <v>8.09</v>
      </c>
      <c r="J1484" s="8">
        <v>580.16999999999996</v>
      </c>
      <c r="K1484" s="10" t="s">
        <v>890</v>
      </c>
      <c r="L1484" s="10" t="s">
        <v>2359</v>
      </c>
      <c r="M1484" s="6" t="s">
        <v>888</v>
      </c>
      <c r="N1484" s="10" t="s">
        <v>891</v>
      </c>
      <c r="O1484" s="6" t="s">
        <v>888</v>
      </c>
      <c r="P1484" s="10" t="s">
        <v>888</v>
      </c>
      <c r="Q1484" s="6" t="s">
        <v>889</v>
      </c>
    </row>
    <row r="1485" spans="8:17" x14ac:dyDescent="0.2">
      <c r="H1485" s="5" t="s">
        <v>2348</v>
      </c>
      <c r="I1485" s="5">
        <v>7.99</v>
      </c>
      <c r="J1485" s="8">
        <v>81.430000000000007</v>
      </c>
      <c r="K1485" s="10" t="s">
        <v>890</v>
      </c>
      <c r="L1485" s="10" t="s">
        <v>2359</v>
      </c>
      <c r="M1485" s="6" t="s">
        <v>888</v>
      </c>
      <c r="N1485" s="10" t="s">
        <v>891</v>
      </c>
      <c r="O1485" s="6" t="s">
        <v>888</v>
      </c>
      <c r="P1485" s="10" t="s">
        <v>888</v>
      </c>
      <c r="Q1485" s="6" t="s">
        <v>889</v>
      </c>
    </row>
    <row r="1486" spans="8:17" x14ac:dyDescent="0.2">
      <c r="H1486" s="5" t="s">
        <v>2349</v>
      </c>
      <c r="I1486" s="5">
        <v>9.68</v>
      </c>
      <c r="J1486" s="8">
        <v>65.19</v>
      </c>
      <c r="K1486" s="10" t="s">
        <v>890</v>
      </c>
      <c r="L1486" s="10" t="s">
        <v>2359</v>
      </c>
      <c r="M1486" s="6" t="s">
        <v>888</v>
      </c>
      <c r="N1486" s="10" t="s">
        <v>891</v>
      </c>
      <c r="O1486" s="6" t="s">
        <v>888</v>
      </c>
      <c r="P1486" s="10" t="s">
        <v>888</v>
      </c>
      <c r="Q1486" s="6" t="s">
        <v>889</v>
      </c>
    </row>
    <row r="1487" spans="8:17" x14ac:dyDescent="0.2">
      <c r="H1487" s="5" t="s">
        <v>2350</v>
      </c>
      <c r="I1487" s="5">
        <v>0</v>
      </c>
      <c r="J1487" s="8">
        <v>0</v>
      </c>
      <c r="K1487" s="10" t="s">
        <v>890</v>
      </c>
      <c r="L1487" s="10">
        <v>5.1384999999999996</v>
      </c>
      <c r="M1487" s="6" t="s">
        <v>888</v>
      </c>
      <c r="N1487" s="10">
        <v>5.1384999999999996</v>
      </c>
      <c r="O1487" s="6" t="s">
        <v>888</v>
      </c>
      <c r="P1487" s="10">
        <v>0</v>
      </c>
      <c r="Q1487" s="6" t="s">
        <v>889</v>
      </c>
    </row>
    <row r="1488" spans="8:17" x14ac:dyDescent="0.2">
      <c r="H1488" s="5" t="s">
        <v>2351</v>
      </c>
      <c r="I1488" s="5">
        <v>10.06</v>
      </c>
      <c r="J1488" s="8">
        <v>215.8</v>
      </c>
      <c r="K1488" s="10" t="s">
        <v>890</v>
      </c>
      <c r="L1488" s="10" t="s">
        <v>2359</v>
      </c>
      <c r="M1488" s="6" t="s">
        <v>888</v>
      </c>
      <c r="N1488" s="10" t="s">
        <v>891</v>
      </c>
      <c r="O1488" s="6" t="s">
        <v>888</v>
      </c>
      <c r="P1488" s="10" t="s">
        <v>888</v>
      </c>
      <c r="Q1488" s="6" t="s">
        <v>889</v>
      </c>
    </row>
    <row r="1489" spans="8:17" x14ac:dyDescent="0.2">
      <c r="H1489" s="5" t="s">
        <v>2352</v>
      </c>
      <c r="I1489" s="5">
        <v>23.85</v>
      </c>
      <c r="J1489" s="8">
        <v>929.38</v>
      </c>
      <c r="K1489" s="10" t="s">
        <v>890</v>
      </c>
      <c r="L1489" s="10" t="s">
        <v>2359</v>
      </c>
      <c r="M1489" s="6" t="s">
        <v>888</v>
      </c>
      <c r="N1489" s="10" t="s">
        <v>891</v>
      </c>
      <c r="O1489" s="6" t="s">
        <v>888</v>
      </c>
      <c r="P1489" s="10" t="s">
        <v>888</v>
      </c>
      <c r="Q1489" s="6" t="s">
        <v>889</v>
      </c>
    </row>
    <row r="1490" spans="8:17" x14ac:dyDescent="0.2">
      <c r="H1490" s="5" t="s">
        <v>2353</v>
      </c>
      <c r="I1490" s="5">
        <v>7</v>
      </c>
      <c r="J1490" s="8">
        <v>462.98</v>
      </c>
      <c r="K1490" s="10" t="s">
        <v>890</v>
      </c>
      <c r="L1490" s="10" t="s">
        <v>2359</v>
      </c>
      <c r="M1490" s="6" t="s">
        <v>888</v>
      </c>
      <c r="N1490" s="10" t="s">
        <v>891</v>
      </c>
      <c r="O1490" s="6" t="s">
        <v>888</v>
      </c>
      <c r="P1490" s="10" t="s">
        <v>888</v>
      </c>
      <c r="Q1490" s="6" t="s">
        <v>889</v>
      </c>
    </row>
    <row r="1491" spans="8:17" x14ac:dyDescent="0.2">
      <c r="H1491" s="5" t="s">
        <v>2354</v>
      </c>
      <c r="I1491" s="5">
        <v>15.23</v>
      </c>
      <c r="J1491" s="8">
        <v>346.47</v>
      </c>
      <c r="K1491" s="10" t="s">
        <v>890</v>
      </c>
      <c r="L1491" s="10" t="s">
        <v>2359</v>
      </c>
      <c r="M1491" s="6" t="s">
        <v>888</v>
      </c>
      <c r="N1491" s="10" t="s">
        <v>891</v>
      </c>
      <c r="O1491" s="6" t="s">
        <v>888</v>
      </c>
      <c r="P1491" s="10" t="s">
        <v>888</v>
      </c>
      <c r="Q1491" s="6" t="s">
        <v>889</v>
      </c>
    </row>
    <row r="1492" spans="8:17" x14ac:dyDescent="0.2">
      <c r="H1492" s="5" t="s">
        <v>2355</v>
      </c>
      <c r="I1492" s="5">
        <v>25.56</v>
      </c>
      <c r="J1492" s="8">
        <v>0</v>
      </c>
      <c r="K1492" s="10" t="s">
        <v>890</v>
      </c>
      <c r="L1492" s="10" t="s">
        <v>2359</v>
      </c>
      <c r="M1492" s="6" t="s">
        <v>888</v>
      </c>
      <c r="N1492" s="10" t="s">
        <v>891</v>
      </c>
      <c r="O1492" s="6" t="s">
        <v>888</v>
      </c>
      <c r="P1492" s="10" t="s">
        <v>888</v>
      </c>
      <c r="Q1492" s="6" t="s">
        <v>889</v>
      </c>
    </row>
    <row r="1493" spans="8:17" x14ac:dyDescent="0.2">
      <c r="H1493" s="5" t="s">
        <v>2356</v>
      </c>
      <c r="I1493" s="5">
        <v>32.92</v>
      </c>
      <c r="J1493" s="8">
        <v>1870</v>
      </c>
      <c r="K1493" s="10" t="s">
        <v>890</v>
      </c>
      <c r="L1493" s="10" t="s">
        <v>2359</v>
      </c>
      <c r="M1493" s="6" t="s">
        <v>888</v>
      </c>
      <c r="N1493" s="10" t="s">
        <v>891</v>
      </c>
      <c r="O1493" s="6" t="s">
        <v>888</v>
      </c>
      <c r="P1493" s="10" t="s">
        <v>888</v>
      </c>
      <c r="Q1493" s="6" t="s">
        <v>889</v>
      </c>
    </row>
    <row r="1494" spans="8:17" x14ac:dyDescent="0.2">
      <c r="H1494" s="5" t="s">
        <v>2357</v>
      </c>
      <c r="I1494" s="5">
        <v>63.45</v>
      </c>
      <c r="J1494" s="8">
        <v>53010</v>
      </c>
      <c r="K1494" s="10" t="s">
        <v>890</v>
      </c>
      <c r="L1494" s="10">
        <v>434.46</v>
      </c>
      <c r="M1494" s="6">
        <v>122.01353400000001</v>
      </c>
      <c r="N1494" s="10">
        <v>2147.0230860000001</v>
      </c>
      <c r="O1494" s="6">
        <v>24.69</v>
      </c>
      <c r="P1494" s="10">
        <v>1712.5630860000001</v>
      </c>
      <c r="Q1494" s="6" t="s">
        <v>889</v>
      </c>
    </row>
    <row r="1495" spans="8:17" x14ac:dyDescent="0.2">
      <c r="H1495" s="5" t="s">
        <v>2358</v>
      </c>
      <c r="I1495" s="5">
        <v>13.92</v>
      </c>
      <c r="J1495" s="8">
        <v>182.31</v>
      </c>
      <c r="K1495" s="10" t="s">
        <v>890</v>
      </c>
      <c r="L1495" s="10" t="s">
        <v>2359</v>
      </c>
      <c r="M1495" s="6" t="s">
        <v>888</v>
      </c>
      <c r="N1495" s="10" t="s">
        <v>891</v>
      </c>
      <c r="O1495" s="6" t="s">
        <v>888</v>
      </c>
      <c r="P1495" s="10" t="s">
        <v>888</v>
      </c>
      <c r="Q1495" s="6" t="s">
        <v>889</v>
      </c>
    </row>
    <row r="1496" spans="8:17" x14ac:dyDescent="0.2">
      <c r="J1496" s="8"/>
      <c r="K1496" s="10"/>
      <c r="L1496" s="10"/>
      <c r="N1496" s="10"/>
      <c r="P1496" s="10"/>
    </row>
    <row r="1497" spans="8:17" x14ac:dyDescent="0.2">
      <c r="J1497" s="8"/>
      <c r="K1497" s="10"/>
      <c r="L1497" s="10"/>
      <c r="N1497" s="10"/>
      <c r="P1497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1"/>
  <sheetViews>
    <sheetView workbookViewId="0">
      <selection activeCell="K35" sqref="K3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9" style="6" bestFit="1" customWidth="1"/>
    <col min="5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847</v>
      </c>
      <c r="C2" s="8">
        <v>4583338.68</v>
      </c>
      <c r="D2" s="8">
        <v>4317658.2515629996</v>
      </c>
      <c r="E2" s="8">
        <v>186480.08470000001</v>
      </c>
      <c r="F2" s="8">
        <v>265933.681805</v>
      </c>
    </row>
    <row r="3" spans="1:6" x14ac:dyDescent="0.2">
      <c r="A3" s="7">
        <v>41789</v>
      </c>
      <c r="B3" s="8">
        <v>844</v>
      </c>
      <c r="C3" s="8">
        <v>4693191.67</v>
      </c>
      <c r="D3" s="8">
        <v>4340910.4395190002</v>
      </c>
      <c r="E3" s="8">
        <v>175894.8469</v>
      </c>
      <c r="F3" s="8">
        <v>259243.46319000001</v>
      </c>
    </row>
    <row r="4" spans="1:6" x14ac:dyDescent="0.2">
      <c r="A4" s="7">
        <v>41820</v>
      </c>
      <c r="B4" s="8">
        <v>838</v>
      </c>
      <c r="C4" s="8">
        <v>4758114.09</v>
      </c>
      <c r="D4" s="8">
        <v>4342301.140834</v>
      </c>
      <c r="E4" s="8">
        <v>155803.40549999999</v>
      </c>
      <c r="F4" s="8">
        <v>244081.881261</v>
      </c>
    </row>
    <row r="5" spans="1:6" x14ac:dyDescent="0.2">
      <c r="A5" s="7">
        <v>41851</v>
      </c>
      <c r="B5" s="8">
        <v>840</v>
      </c>
      <c r="C5" s="8">
        <v>4663230.87</v>
      </c>
      <c r="D5" s="8">
        <v>4379526.3431839999</v>
      </c>
      <c r="E5" s="8">
        <v>140998.67989999999</v>
      </c>
      <c r="F5" s="8">
        <v>226373.85815399999</v>
      </c>
    </row>
    <row r="6" spans="1:6" x14ac:dyDescent="0.2">
      <c r="A6" s="7">
        <v>41880</v>
      </c>
      <c r="B6" s="8">
        <v>840</v>
      </c>
      <c r="C6" s="8">
        <v>4813098.25</v>
      </c>
      <c r="D6" s="8">
        <v>4429800.7654820001</v>
      </c>
      <c r="E6" s="8">
        <v>178262.2874</v>
      </c>
      <c r="F6" s="8">
        <v>256185.01839099999</v>
      </c>
    </row>
    <row r="7" spans="1:6" x14ac:dyDescent="0.2">
      <c r="A7" s="7">
        <v>41912</v>
      </c>
      <c r="B7" s="8">
        <v>846</v>
      </c>
      <c r="C7" s="8">
        <v>4896185.16</v>
      </c>
      <c r="D7" s="8">
        <v>4325961.6569090001</v>
      </c>
      <c r="E7" s="8">
        <v>179982.84710000001</v>
      </c>
      <c r="F7" s="8">
        <v>263594.492876</v>
      </c>
    </row>
    <row r="8" spans="1:6" x14ac:dyDescent="0.2">
      <c r="A8" s="7">
        <v>41943</v>
      </c>
      <c r="B8" s="8">
        <v>850</v>
      </c>
      <c r="C8" s="8">
        <v>5027300.32</v>
      </c>
      <c r="D8" s="8">
        <v>4328269.2607549997</v>
      </c>
      <c r="E8" s="8">
        <v>179689.30559999999</v>
      </c>
      <c r="F8" s="8">
        <v>262715.47515000001</v>
      </c>
    </row>
    <row r="9" spans="1:6" x14ac:dyDescent="0.2">
      <c r="A9" s="7">
        <v>41971</v>
      </c>
      <c r="B9" s="8">
        <v>853</v>
      </c>
      <c r="C9" s="8">
        <v>5254369.53</v>
      </c>
      <c r="D9" s="8">
        <v>4381593.9623069996</v>
      </c>
      <c r="E9" s="8">
        <v>175324.95379999999</v>
      </c>
      <c r="F9" s="8">
        <v>255363.31221100001</v>
      </c>
    </row>
    <row r="10" spans="1:6" x14ac:dyDescent="0.2">
      <c r="A10" s="7">
        <v>42004</v>
      </c>
      <c r="B10" s="8">
        <v>850</v>
      </c>
      <c r="C10" s="8">
        <v>5216792.91</v>
      </c>
      <c r="D10" s="8">
        <v>4375026.5915780002</v>
      </c>
      <c r="E10" s="8">
        <v>174741.97</v>
      </c>
      <c r="F10" s="8">
        <v>255498.105388</v>
      </c>
    </row>
    <row r="11" spans="1:6" x14ac:dyDescent="0.2">
      <c r="A11" s="7">
        <v>42034</v>
      </c>
      <c r="B11" s="8">
        <v>853</v>
      </c>
      <c r="C11" s="8">
        <v>5125496.8</v>
      </c>
      <c r="D11" s="8">
        <v>4395040.5024260003</v>
      </c>
      <c r="E11" s="8">
        <v>175843.0471</v>
      </c>
      <c r="F11" s="8">
        <v>268710.01406399999</v>
      </c>
    </row>
    <row r="12" spans="1:6" x14ac:dyDescent="0.2">
      <c r="A12" s="7">
        <v>42062</v>
      </c>
      <c r="B12" s="8">
        <v>852</v>
      </c>
      <c r="C12" s="8">
        <v>5424259.6399999997</v>
      </c>
      <c r="D12" s="8">
        <v>4396245.4658070002</v>
      </c>
      <c r="E12" s="8">
        <v>190852.3278</v>
      </c>
      <c r="F12" s="8">
        <v>280972.80586199998</v>
      </c>
    </row>
    <row r="13" spans="1:6" x14ac:dyDescent="0.2">
      <c r="A13" s="7">
        <v>42094</v>
      </c>
      <c r="B13" s="8">
        <v>847</v>
      </c>
      <c r="C13" s="8">
        <v>5358092.6100000003</v>
      </c>
      <c r="D13" s="8">
        <v>4399043.9281310001</v>
      </c>
      <c r="E13" s="8">
        <v>189999.83100000001</v>
      </c>
      <c r="F13" s="8">
        <v>283041.99714699999</v>
      </c>
    </row>
    <row r="14" spans="1:6" x14ac:dyDescent="0.2">
      <c r="A14" s="7">
        <v>42124</v>
      </c>
      <c r="B14" s="8">
        <v>845</v>
      </c>
      <c r="C14" s="8">
        <v>5278910.72</v>
      </c>
      <c r="D14" s="8">
        <v>4418340.2363369996</v>
      </c>
      <c r="E14" s="8">
        <v>198559.33249999999</v>
      </c>
      <c r="F14" s="8">
        <v>283217.42145000002</v>
      </c>
    </row>
    <row r="15" spans="1:6" x14ac:dyDescent="0.2">
      <c r="A15" s="7">
        <v>42153</v>
      </c>
      <c r="B15" s="8">
        <v>858</v>
      </c>
      <c r="C15" s="8">
        <v>5318261.59</v>
      </c>
      <c r="D15" s="8">
        <v>4448117.8464120002</v>
      </c>
      <c r="E15" s="8">
        <v>207148.83989999999</v>
      </c>
      <c r="F15" s="8">
        <v>290938.09895999997</v>
      </c>
    </row>
    <row r="16" spans="1:6" x14ac:dyDescent="0.2">
      <c r="A16" s="7">
        <v>42185</v>
      </c>
      <c r="B16" s="8">
        <v>858</v>
      </c>
      <c r="C16" s="8">
        <v>5250579.12</v>
      </c>
      <c r="D16" s="8">
        <v>4451369.3363349997</v>
      </c>
      <c r="E16" s="8">
        <v>204991.09770000001</v>
      </c>
      <c r="F16" s="8">
        <v>284962.527466</v>
      </c>
    </row>
    <row r="17" spans="1:28" x14ac:dyDescent="0.2">
      <c r="A17" s="7">
        <v>42216</v>
      </c>
      <c r="B17" s="8">
        <v>864</v>
      </c>
      <c r="C17" s="8">
        <v>5365642.25</v>
      </c>
      <c r="D17" s="8">
        <v>4471415.9490120001</v>
      </c>
      <c r="E17" s="8">
        <v>208867.54860000001</v>
      </c>
      <c r="F17" s="8">
        <v>282370.92557999998</v>
      </c>
    </row>
    <row r="18" spans="1:28" x14ac:dyDescent="0.2">
      <c r="A18" s="7">
        <v>42247</v>
      </c>
      <c r="B18" s="8">
        <v>858</v>
      </c>
      <c r="C18" s="8">
        <v>4909232.9400000004</v>
      </c>
      <c r="D18" s="8">
        <v>4524078.4938479997</v>
      </c>
      <c r="E18" s="8">
        <v>209139.75760000001</v>
      </c>
      <c r="F18" s="8">
        <v>280340.07712500001</v>
      </c>
    </row>
    <row r="19" spans="1:28" x14ac:dyDescent="0.2">
      <c r="A19" s="7">
        <v>42277</v>
      </c>
      <c r="B19" s="8">
        <v>857</v>
      </c>
      <c r="C19" s="8">
        <v>4827255.5199999996</v>
      </c>
      <c r="D19" s="8">
        <v>4513484.4169939999</v>
      </c>
      <c r="E19" s="8">
        <v>213747.15040000001</v>
      </c>
      <c r="F19" s="8">
        <v>286440.08837499999</v>
      </c>
    </row>
    <row r="20" spans="1:28" x14ac:dyDescent="0.2">
      <c r="A20" s="7">
        <v>42307</v>
      </c>
      <c r="B20" s="8">
        <v>859</v>
      </c>
      <c r="C20" s="8">
        <v>5213535.72</v>
      </c>
      <c r="D20" s="8">
        <v>4549323.1622810001</v>
      </c>
      <c r="E20" s="8">
        <v>215389.39509999999</v>
      </c>
      <c r="F20" s="8">
        <v>282196.29166599998</v>
      </c>
    </row>
    <row r="21" spans="1:28" x14ac:dyDescent="0.2">
      <c r="A21" s="7">
        <v>42338</v>
      </c>
      <c r="B21" s="8">
        <v>858</v>
      </c>
      <c r="C21" s="8">
        <v>5114779.45</v>
      </c>
      <c r="D21" s="8">
        <v>4568909.3776449999</v>
      </c>
      <c r="E21" s="8">
        <v>210308.96350000001</v>
      </c>
      <c r="F21" s="8">
        <v>277689.00103300001</v>
      </c>
    </row>
    <row r="22" spans="1:28" x14ac:dyDescent="0.2">
      <c r="A22" s="7">
        <v>42369</v>
      </c>
      <c r="B22" s="8">
        <v>852</v>
      </c>
      <c r="C22" s="8">
        <v>5002709.6399999997</v>
      </c>
      <c r="D22" s="8">
        <v>4495214.6774559999</v>
      </c>
      <c r="E22" s="8">
        <v>206962.64079999999</v>
      </c>
      <c r="F22" s="8">
        <v>274375.51104299998</v>
      </c>
    </row>
    <row r="23" spans="1:28" x14ac:dyDescent="0.2">
      <c r="A23" s="7">
        <v>42398</v>
      </c>
      <c r="B23" s="8">
        <v>849</v>
      </c>
      <c r="C23" s="8">
        <v>4661316.1100000003</v>
      </c>
      <c r="D23" s="8">
        <v>4492987.3147200001</v>
      </c>
      <c r="E23" s="8">
        <v>216856.29509999999</v>
      </c>
      <c r="F23" s="8">
        <v>281981.48346800002</v>
      </c>
    </row>
    <row r="24" spans="1:28" x14ac:dyDescent="0.2">
      <c r="A24" s="7">
        <v>42429</v>
      </c>
      <c r="B24" s="8">
        <v>844</v>
      </c>
      <c r="C24" s="8">
        <v>4691183.42</v>
      </c>
      <c r="D24" s="8">
        <v>4521108.9407400005</v>
      </c>
      <c r="E24" s="8">
        <v>197348.0001</v>
      </c>
      <c r="F24" s="8">
        <v>283605.20542800002</v>
      </c>
    </row>
    <row r="25" spans="1:28" x14ac:dyDescent="0.2">
      <c r="A25" s="7">
        <v>42460</v>
      </c>
      <c r="B25" s="8">
        <v>842</v>
      </c>
      <c r="C25" s="8">
        <v>4986669.53</v>
      </c>
      <c r="D25" s="8">
        <v>4519757.1941269999</v>
      </c>
      <c r="E25" s="8">
        <v>208299.22589999999</v>
      </c>
      <c r="F25" s="8">
        <v>283406.08201700001</v>
      </c>
    </row>
    <row r="26" spans="1:28" x14ac:dyDescent="0.2">
      <c r="A26" s="7">
        <v>42489</v>
      </c>
      <c r="B26" s="8">
        <v>832</v>
      </c>
      <c r="C26" s="8">
        <v>4949618.4800000004</v>
      </c>
      <c r="D26" s="8">
        <v>4525940.9917440005</v>
      </c>
      <c r="E26" s="8">
        <v>214481.36679999999</v>
      </c>
      <c r="F26" s="8">
        <v>285711.53041399998</v>
      </c>
    </row>
    <row r="27" spans="1:28" x14ac:dyDescent="0.2">
      <c r="A27" s="7">
        <v>42521</v>
      </c>
      <c r="B27" s="8">
        <v>824</v>
      </c>
      <c r="C27" s="8">
        <v>4922168.9000000004</v>
      </c>
      <c r="D27" s="8">
        <v>4503391.1692709997</v>
      </c>
      <c r="E27" s="8">
        <v>213124.59529999999</v>
      </c>
      <c r="F27" s="8">
        <v>281584.595477</v>
      </c>
    </row>
    <row r="28" spans="1:28" ht="24" x14ac:dyDescent="0.2">
      <c r="A28" s="7">
        <v>42551</v>
      </c>
      <c r="B28" s="8">
        <v>820</v>
      </c>
      <c r="C28" s="8">
        <v>4886722.67</v>
      </c>
      <c r="D28" s="8">
        <v>4537391.88631</v>
      </c>
      <c r="E28" s="8">
        <v>205893.32519999999</v>
      </c>
      <c r="F28" s="8">
        <v>282899.95553099999</v>
      </c>
      <c r="H28" s="1" t="s">
        <v>33</v>
      </c>
      <c r="I28" s="1" t="s">
        <v>34</v>
      </c>
      <c r="J28" s="1" t="s">
        <v>35</v>
      </c>
      <c r="K28" s="1" t="s">
        <v>1</v>
      </c>
      <c r="L28" s="1" t="s">
        <v>2</v>
      </c>
      <c r="M28" s="3" t="s">
        <v>36</v>
      </c>
      <c r="N28" s="4" t="s">
        <v>5</v>
      </c>
      <c r="O28" s="4" t="s">
        <v>37</v>
      </c>
      <c r="P28" s="9" t="s">
        <v>38</v>
      </c>
      <c r="Q28" s="3" t="s">
        <v>39</v>
      </c>
      <c r="S28" s="1" t="s">
        <v>0</v>
      </c>
      <c r="T28" s="1" t="s">
        <v>40</v>
      </c>
      <c r="U28" s="1" t="s">
        <v>35</v>
      </c>
      <c r="V28" s="1" t="s">
        <v>1</v>
      </c>
      <c r="W28" s="1" t="s">
        <v>2</v>
      </c>
      <c r="X28" s="3" t="s">
        <v>36</v>
      </c>
      <c r="Y28" s="4" t="s">
        <v>5</v>
      </c>
      <c r="Z28" s="4" t="s">
        <v>37</v>
      </c>
      <c r="AA28" s="9" t="s">
        <v>38</v>
      </c>
      <c r="AB28" s="3" t="s">
        <v>39</v>
      </c>
    </row>
    <row r="29" spans="1:28" x14ac:dyDescent="0.2">
      <c r="A29" s="7">
        <v>42580</v>
      </c>
      <c r="B29" s="8">
        <v>816</v>
      </c>
      <c r="C29" s="8">
        <v>5064218.26</v>
      </c>
      <c r="D29" s="8">
        <v>4506286.0656369999</v>
      </c>
      <c r="E29" s="8">
        <v>203316.83050000001</v>
      </c>
      <c r="F29" s="8">
        <v>275503.03282800002</v>
      </c>
      <c r="H29" s="5" t="s">
        <v>2360</v>
      </c>
      <c r="I29" s="5">
        <v>120.29</v>
      </c>
      <c r="J29" s="8">
        <v>338090</v>
      </c>
      <c r="K29" s="10">
        <v>520138.46153799997</v>
      </c>
      <c r="L29" s="10">
        <v>14555.8</v>
      </c>
      <c r="M29" s="6">
        <v>23.227167000000001</v>
      </c>
      <c r="N29" s="10">
        <v>14674.045139</v>
      </c>
      <c r="O29" s="6">
        <v>23.04</v>
      </c>
      <c r="P29" s="10">
        <v>118.24513899999999</v>
      </c>
      <c r="Q29" s="6">
        <v>2.2733396499999999E-2</v>
      </c>
      <c r="S29" s="7">
        <v>43447</v>
      </c>
      <c r="T29" s="5">
        <v>816</v>
      </c>
      <c r="U29" s="8">
        <v>6334064.0800000001</v>
      </c>
      <c r="V29" s="10">
        <v>5014785.6378730005</v>
      </c>
      <c r="W29" s="10">
        <v>251761.084</v>
      </c>
      <c r="X29" s="6">
        <v>25.159027999999999</v>
      </c>
      <c r="Y29" s="10">
        <v>335221.36959100002</v>
      </c>
      <c r="Z29" s="6">
        <v>18.895168000000002</v>
      </c>
      <c r="AA29" s="10">
        <v>83460.285591000007</v>
      </c>
      <c r="AB29" s="6">
        <v>1.6642842111</v>
      </c>
    </row>
    <row r="30" spans="1:28" x14ac:dyDescent="0.2">
      <c r="A30" s="7">
        <v>42613</v>
      </c>
      <c r="B30" s="8">
        <v>812</v>
      </c>
      <c r="C30" s="8">
        <v>5056546.0999999996</v>
      </c>
      <c r="D30" s="8">
        <v>4514423.1428260002</v>
      </c>
      <c r="E30" s="8">
        <v>204759.87179999999</v>
      </c>
      <c r="F30" s="8">
        <v>271915.06908400002</v>
      </c>
      <c r="H30" s="5" t="s">
        <v>2361</v>
      </c>
      <c r="I30" s="5">
        <v>1760.94</v>
      </c>
      <c r="J30" s="8">
        <v>867530</v>
      </c>
      <c r="K30" s="10">
        <v>265299.69419000001</v>
      </c>
      <c r="L30" s="10">
        <v>10981.1685</v>
      </c>
      <c r="M30" s="6">
        <v>79.001610999999997</v>
      </c>
      <c r="N30" s="10">
        <v>13352.778205000001</v>
      </c>
      <c r="O30" s="6">
        <v>64.97</v>
      </c>
      <c r="P30" s="10">
        <v>2371.6097049999998</v>
      </c>
      <c r="Q30" s="6">
        <v>0.89393608710000005</v>
      </c>
      <c r="S30" s="7">
        <v>43448</v>
      </c>
      <c r="T30" s="5">
        <v>816</v>
      </c>
      <c r="U30" s="8">
        <v>6216932.5499999998</v>
      </c>
      <c r="V30" s="10">
        <v>5027946.2399159996</v>
      </c>
      <c r="W30" s="10">
        <v>251761.084</v>
      </c>
      <c r="X30" s="6">
        <v>24.693778999999999</v>
      </c>
      <c r="Y30" s="10">
        <v>335215.44587</v>
      </c>
      <c r="Z30" s="6">
        <v>18.54608</v>
      </c>
      <c r="AA30" s="10">
        <v>83454.361869999993</v>
      </c>
      <c r="AB30" s="6">
        <v>1.6598101468999999</v>
      </c>
    </row>
    <row r="31" spans="1:28" x14ac:dyDescent="0.2">
      <c r="A31" s="7">
        <v>42643</v>
      </c>
      <c r="B31" s="8">
        <v>802</v>
      </c>
      <c r="C31" s="8">
        <v>5066900.96</v>
      </c>
      <c r="D31" s="8">
        <v>4514528.3466119999</v>
      </c>
      <c r="E31" s="8">
        <v>189826.34</v>
      </c>
      <c r="F31" s="8">
        <v>264669.88362600002</v>
      </c>
      <c r="H31" s="5" t="s">
        <v>2362</v>
      </c>
      <c r="I31" s="5">
        <v>140.6</v>
      </c>
      <c r="J31" s="8">
        <v>25730</v>
      </c>
      <c r="K31" s="10">
        <v>214416.66666700001</v>
      </c>
      <c r="L31" s="10">
        <v>-686.25</v>
      </c>
      <c r="M31" s="6">
        <v>-37.493625000000002</v>
      </c>
      <c r="N31" s="10">
        <v>2833.700441</v>
      </c>
      <c r="O31" s="6">
        <v>9.08</v>
      </c>
      <c r="P31" s="10">
        <v>3519.950441</v>
      </c>
      <c r="Q31" s="6">
        <v>1.6416403143</v>
      </c>
      <c r="S31" s="7">
        <v>43451</v>
      </c>
      <c r="T31" s="5">
        <v>814</v>
      </c>
      <c r="U31" s="8">
        <v>6026103.0899999999</v>
      </c>
      <c r="V31" s="10">
        <v>5032142.2072820002</v>
      </c>
      <c r="W31" s="10">
        <v>248258.04139999999</v>
      </c>
      <c r="X31" s="6">
        <v>24.273546</v>
      </c>
      <c r="Y31" s="10">
        <v>332142.14290899999</v>
      </c>
      <c r="Z31" s="6">
        <v>18.143145000000001</v>
      </c>
      <c r="AA31" s="10">
        <v>83884.101509</v>
      </c>
      <c r="AB31" s="6">
        <v>1.6669660366000001</v>
      </c>
    </row>
    <row r="32" spans="1:28" x14ac:dyDescent="0.2">
      <c r="A32" s="7">
        <v>42674</v>
      </c>
      <c r="B32" s="8">
        <v>802</v>
      </c>
      <c r="C32" s="8">
        <v>4959741.08</v>
      </c>
      <c r="D32" s="8">
        <v>4491036.2785590002</v>
      </c>
      <c r="E32" s="8">
        <v>185842.6574</v>
      </c>
      <c r="F32" s="8">
        <v>255670.51167899999</v>
      </c>
      <c r="H32" s="5" t="s">
        <v>2363</v>
      </c>
      <c r="I32" s="5">
        <v>84.85</v>
      </c>
      <c r="J32" s="8">
        <v>17390</v>
      </c>
      <c r="K32" s="10">
        <v>173900</v>
      </c>
      <c r="L32" s="10">
        <v>786.96960000000001</v>
      </c>
      <c r="M32" s="6">
        <v>22.097422999999999</v>
      </c>
      <c r="N32" s="10">
        <v>1659.3511450000001</v>
      </c>
      <c r="O32" s="6">
        <v>10.48</v>
      </c>
      <c r="P32" s="10">
        <v>872.38154499999996</v>
      </c>
      <c r="Q32" s="6">
        <v>0.50165701269999996</v>
      </c>
      <c r="S32" s="7">
        <v>43452</v>
      </c>
      <c r="T32" s="5">
        <v>814</v>
      </c>
      <c r="U32" s="8">
        <v>6040208.25</v>
      </c>
      <c r="V32" s="10">
        <v>5015427.7241700003</v>
      </c>
      <c r="W32" s="10">
        <v>248258.04139999999</v>
      </c>
      <c r="X32" s="6">
        <v>24.330362999999998</v>
      </c>
      <c r="Y32" s="10">
        <v>332114.71727899997</v>
      </c>
      <c r="Z32" s="6">
        <v>18.187114000000001</v>
      </c>
      <c r="AA32" s="10">
        <v>83856.675879000002</v>
      </c>
      <c r="AB32" s="6">
        <v>1.6719745651</v>
      </c>
    </row>
    <row r="33" spans="1:28" x14ac:dyDescent="0.2">
      <c r="A33" s="7">
        <v>42704</v>
      </c>
      <c r="B33" s="8">
        <v>800</v>
      </c>
      <c r="C33" s="8">
        <v>5186617.79</v>
      </c>
      <c r="D33" s="8">
        <v>4550953.2982390001</v>
      </c>
      <c r="E33" s="8">
        <v>186633.4296</v>
      </c>
      <c r="F33" s="8">
        <v>257418.267349</v>
      </c>
      <c r="H33" s="5" t="s">
        <v>2364</v>
      </c>
      <c r="I33" s="5">
        <v>291.87</v>
      </c>
      <c r="J33" s="8">
        <v>128340</v>
      </c>
      <c r="K33" s="10">
        <v>152785.714286</v>
      </c>
      <c r="L33" s="10">
        <v>3513.4427000000001</v>
      </c>
      <c r="M33" s="6">
        <v>36.528275000000001</v>
      </c>
      <c r="N33" s="10">
        <v>4088.5632369999998</v>
      </c>
      <c r="O33" s="6">
        <v>31.39</v>
      </c>
      <c r="P33" s="10">
        <v>575.12053700000001</v>
      </c>
      <c r="Q33" s="6">
        <v>0.37642297870000002</v>
      </c>
      <c r="S33" s="7">
        <v>43453</v>
      </c>
      <c r="T33" s="5">
        <v>814</v>
      </c>
      <c r="U33" s="8">
        <v>5923593.29</v>
      </c>
      <c r="V33" s="10">
        <v>5032772.273422</v>
      </c>
      <c r="W33" s="10">
        <v>248258.04139999999</v>
      </c>
      <c r="X33" s="6">
        <v>23.86063</v>
      </c>
      <c r="Y33" s="10">
        <v>332146.003318</v>
      </c>
      <c r="Z33" s="6">
        <v>17.834305000000001</v>
      </c>
      <c r="AA33" s="10">
        <v>83887.961918000001</v>
      </c>
      <c r="AB33" s="6">
        <v>1.6668340501000001</v>
      </c>
    </row>
    <row r="34" spans="1:28" x14ac:dyDescent="0.2">
      <c r="A34" s="7">
        <v>42734</v>
      </c>
      <c r="B34" s="8">
        <v>799</v>
      </c>
      <c r="C34" s="8">
        <v>5153555.05</v>
      </c>
      <c r="D34" s="8">
        <v>4517630.3201559996</v>
      </c>
      <c r="E34" s="8">
        <v>188379.96609999999</v>
      </c>
      <c r="F34" s="8">
        <v>255093.57518300001</v>
      </c>
      <c r="H34" s="5" t="s">
        <v>2365</v>
      </c>
      <c r="I34" s="5">
        <v>53.66</v>
      </c>
      <c r="J34" s="8">
        <v>15880</v>
      </c>
      <c r="K34" s="10">
        <v>144363.63636400001</v>
      </c>
      <c r="L34" s="10">
        <v>-4158.8</v>
      </c>
      <c r="M34" s="6">
        <v>-3.8184089999999999</v>
      </c>
      <c r="N34" s="10">
        <v>1561.4552610000001</v>
      </c>
      <c r="O34" s="6">
        <v>10.17</v>
      </c>
      <c r="P34" s="10">
        <v>5720.2552610000002</v>
      </c>
      <c r="Q34" s="6">
        <v>3.9623934424999998</v>
      </c>
      <c r="S34" s="7">
        <v>43454</v>
      </c>
      <c r="T34" s="5">
        <v>814</v>
      </c>
      <c r="U34" s="8">
        <v>5798194.1699999999</v>
      </c>
      <c r="V34" s="10">
        <v>5023035.2205569996</v>
      </c>
      <c r="W34" s="10">
        <v>248258.04139999999</v>
      </c>
      <c r="X34" s="6">
        <v>23.355513999999999</v>
      </c>
      <c r="Y34" s="10">
        <v>332138.50256599998</v>
      </c>
      <c r="Z34" s="6">
        <v>17.457158</v>
      </c>
      <c r="AA34" s="10">
        <v>83880.461165999994</v>
      </c>
      <c r="AB34" s="6">
        <v>1.6699158474</v>
      </c>
    </row>
    <row r="35" spans="1:28" x14ac:dyDescent="0.2">
      <c r="A35" s="7">
        <v>42766</v>
      </c>
      <c r="B35" s="8">
        <v>799</v>
      </c>
      <c r="C35" s="8">
        <v>5319841.8600000003</v>
      </c>
      <c r="D35" s="8">
        <v>4528781.3939920003</v>
      </c>
      <c r="E35" s="8">
        <v>185295.0191</v>
      </c>
      <c r="F35" s="8">
        <v>256961.975702</v>
      </c>
      <c r="H35" s="5" t="s">
        <v>2366</v>
      </c>
      <c r="I35" s="5">
        <v>57.88</v>
      </c>
      <c r="J35" s="8">
        <v>52070</v>
      </c>
      <c r="K35" s="10">
        <v>137026.31578899999</v>
      </c>
      <c r="L35" s="10">
        <v>3868.71</v>
      </c>
      <c r="M35" s="6">
        <v>13.459267000000001</v>
      </c>
      <c r="N35" s="10">
        <v>5533.4750270000004</v>
      </c>
      <c r="O35" s="6">
        <v>9.41</v>
      </c>
      <c r="P35" s="10">
        <v>1664.7650269999999</v>
      </c>
      <c r="Q35" s="6">
        <v>1.2149235838000001</v>
      </c>
      <c r="S35" s="7">
        <v>43455</v>
      </c>
      <c r="T35" s="5">
        <v>814</v>
      </c>
      <c r="U35" s="8">
        <v>5647681.1100000003</v>
      </c>
      <c r="V35" s="10">
        <v>5016174.0447939998</v>
      </c>
      <c r="W35" s="10">
        <v>248258.04139999999</v>
      </c>
      <c r="X35" s="6">
        <v>22.749237000000001</v>
      </c>
      <c r="Y35" s="10">
        <v>332128.79241300002</v>
      </c>
      <c r="Z35" s="6">
        <v>17.004491000000002</v>
      </c>
      <c r="AA35" s="10">
        <v>83870.751013000001</v>
      </c>
      <c r="AB35" s="6">
        <v>1.672006399</v>
      </c>
    </row>
    <row r="36" spans="1:28" x14ac:dyDescent="0.2">
      <c r="A36" s="7">
        <v>42794</v>
      </c>
      <c r="B36" s="8">
        <v>798</v>
      </c>
      <c r="C36" s="8">
        <v>5423667.6299999999</v>
      </c>
      <c r="D36" s="8">
        <v>4556685.9137800001</v>
      </c>
      <c r="E36" s="8">
        <v>192071.6085</v>
      </c>
      <c r="F36" s="8">
        <v>277485.855469</v>
      </c>
      <c r="H36" s="5" t="s">
        <v>2367</v>
      </c>
      <c r="I36" s="5">
        <v>28.09</v>
      </c>
      <c r="J36" s="8">
        <v>22470</v>
      </c>
      <c r="K36" s="10">
        <v>118263.157895</v>
      </c>
      <c r="L36" s="10">
        <v>1616</v>
      </c>
      <c r="M36" s="6">
        <v>13.904703</v>
      </c>
      <c r="N36" s="10">
        <v>1869.3843589999999</v>
      </c>
      <c r="O36" s="6">
        <v>12.02</v>
      </c>
      <c r="P36" s="10">
        <v>253.38435899999999</v>
      </c>
      <c r="Q36" s="6">
        <v>0.21425468750000001</v>
      </c>
      <c r="S36" s="7">
        <v>43458</v>
      </c>
      <c r="T36" s="5">
        <v>814</v>
      </c>
      <c r="U36" s="8">
        <v>5539572.0300000003</v>
      </c>
      <c r="V36" s="10">
        <v>5028518.1803209996</v>
      </c>
      <c r="W36" s="10">
        <v>248258.04139999999</v>
      </c>
      <c r="X36" s="6">
        <v>22.313766999999999</v>
      </c>
      <c r="Y36" s="10">
        <v>332132.81383399997</v>
      </c>
      <c r="Z36" s="6">
        <v>16.678785999999999</v>
      </c>
      <c r="AA36" s="10">
        <v>83874.772433999999</v>
      </c>
      <c r="AB36" s="6">
        <v>1.6679818870000001</v>
      </c>
    </row>
    <row r="37" spans="1:28" x14ac:dyDescent="0.2">
      <c r="A37" s="7">
        <v>42825</v>
      </c>
      <c r="B37" s="8">
        <v>799</v>
      </c>
      <c r="C37" s="8">
        <v>5534728.6500000004</v>
      </c>
      <c r="D37" s="8">
        <v>4553559.800795</v>
      </c>
      <c r="E37" s="8">
        <v>124895.3336</v>
      </c>
      <c r="F37" s="8">
        <v>215728.233064</v>
      </c>
      <c r="H37" s="5" t="s">
        <v>2368</v>
      </c>
      <c r="I37" s="5">
        <v>214.08</v>
      </c>
      <c r="J37" s="8">
        <v>233130</v>
      </c>
      <c r="K37" s="10">
        <v>111014.285714</v>
      </c>
      <c r="L37" s="10">
        <v>10998.1</v>
      </c>
      <c r="M37" s="6">
        <v>21.197298</v>
      </c>
      <c r="N37" s="10">
        <v>11846.036585</v>
      </c>
      <c r="O37" s="6">
        <v>19.68</v>
      </c>
      <c r="P37" s="10">
        <v>847.93658500000004</v>
      </c>
      <c r="Q37" s="6">
        <v>0.76380853140000005</v>
      </c>
      <c r="S37" s="7">
        <v>43459</v>
      </c>
      <c r="T37" s="5">
        <v>814</v>
      </c>
      <c r="U37" s="8">
        <v>5539572.0300000003</v>
      </c>
      <c r="V37" s="10">
        <v>5028518.1803209996</v>
      </c>
      <c r="W37" s="10">
        <v>248258.04139999999</v>
      </c>
      <c r="X37" s="6">
        <v>22.313766999999999</v>
      </c>
      <c r="Y37" s="10">
        <v>332132.81383399997</v>
      </c>
      <c r="Z37" s="6">
        <v>16.678785999999999</v>
      </c>
      <c r="AA37" s="10">
        <v>83874.772433999999</v>
      </c>
      <c r="AB37" s="6">
        <v>1.6679818870000001</v>
      </c>
    </row>
    <row r="38" spans="1:28" x14ac:dyDescent="0.2">
      <c r="A38" s="7">
        <v>42853</v>
      </c>
      <c r="B38" s="8">
        <v>792</v>
      </c>
      <c r="C38" s="8">
        <v>5616593.8200000003</v>
      </c>
      <c r="D38" s="8">
        <v>4520116.4666670002</v>
      </c>
      <c r="E38" s="8">
        <v>91651.964000000007</v>
      </c>
      <c r="F38" s="8">
        <v>184323.97769199999</v>
      </c>
      <c r="H38" s="5" t="s">
        <v>2369</v>
      </c>
      <c r="I38" s="5">
        <v>43.58</v>
      </c>
      <c r="J38" s="8">
        <v>197360</v>
      </c>
      <c r="K38" s="10">
        <v>108439.56044</v>
      </c>
      <c r="L38" s="10">
        <v>12231</v>
      </c>
      <c r="M38" s="6">
        <v>16.136047999999999</v>
      </c>
      <c r="N38" s="10">
        <v>15564.66877</v>
      </c>
      <c r="O38" s="6">
        <v>12.68</v>
      </c>
      <c r="P38" s="10">
        <v>3333.6687700000002</v>
      </c>
      <c r="Q38" s="6">
        <v>3.0742182615</v>
      </c>
      <c r="S38" s="7">
        <v>43460</v>
      </c>
      <c r="T38" s="5">
        <v>814</v>
      </c>
      <c r="U38" s="8">
        <v>5835530.04</v>
      </c>
      <c r="V38" s="10">
        <v>5027824.7064079996</v>
      </c>
      <c r="W38" s="10">
        <v>248258.04139999999</v>
      </c>
      <c r="X38" s="6">
        <v>23.505904999999998</v>
      </c>
      <c r="Y38" s="10">
        <v>332129.97900300001</v>
      </c>
      <c r="Z38" s="6">
        <v>17.570018999999998</v>
      </c>
      <c r="AA38" s="10">
        <v>83871.937602999998</v>
      </c>
      <c r="AB38" s="6">
        <v>1.6681555642999999</v>
      </c>
    </row>
    <row r="39" spans="1:28" x14ac:dyDescent="0.2">
      <c r="A39" s="7">
        <v>42886</v>
      </c>
      <c r="B39" s="8">
        <v>787</v>
      </c>
      <c r="C39" s="8">
        <v>5717462.46</v>
      </c>
      <c r="D39" s="8">
        <v>4555356.3610119997</v>
      </c>
      <c r="E39" s="8">
        <v>205693.14670000001</v>
      </c>
      <c r="F39" s="8">
        <v>295527.02783600002</v>
      </c>
      <c r="H39" s="5" t="s">
        <v>2370</v>
      </c>
      <c r="I39" s="5">
        <v>127.22</v>
      </c>
      <c r="J39" s="8">
        <v>64840</v>
      </c>
      <c r="K39" s="10">
        <v>78120.481927999994</v>
      </c>
      <c r="L39" s="10">
        <v>3180.5279999999998</v>
      </c>
      <c r="M39" s="6">
        <v>20.386551999999998</v>
      </c>
      <c r="N39" s="10">
        <v>3531.5904139999998</v>
      </c>
      <c r="O39" s="6">
        <v>18.36</v>
      </c>
      <c r="P39" s="10">
        <v>351.06241399999999</v>
      </c>
      <c r="Q39" s="6">
        <v>0.44938587839999999</v>
      </c>
      <c r="S39" s="7">
        <v>43461</v>
      </c>
      <c r="T39" s="5">
        <v>816</v>
      </c>
      <c r="U39" s="8">
        <v>5861687.1500000004</v>
      </c>
      <c r="V39" s="10">
        <v>5059170.3563829996</v>
      </c>
      <c r="W39" s="10">
        <v>251800.3285</v>
      </c>
      <c r="X39" s="6">
        <v>23.279108000000001</v>
      </c>
      <c r="Y39" s="10">
        <v>334240.190673</v>
      </c>
      <c r="Z39" s="6">
        <v>17.53735</v>
      </c>
      <c r="AA39" s="10">
        <v>82439.862173000001</v>
      </c>
      <c r="AB39" s="6">
        <v>1.629513465</v>
      </c>
    </row>
    <row r="40" spans="1:28" x14ac:dyDescent="0.2">
      <c r="A40" s="7">
        <v>42916</v>
      </c>
      <c r="B40" s="8">
        <v>783</v>
      </c>
      <c r="C40" s="8">
        <v>5708811.4400000004</v>
      </c>
      <c r="D40" s="8">
        <v>4512536.6280079996</v>
      </c>
      <c r="E40" s="8">
        <v>205619.6384</v>
      </c>
      <c r="F40" s="8">
        <v>296412.07294899999</v>
      </c>
      <c r="H40" s="5" t="s">
        <v>2371</v>
      </c>
      <c r="I40" s="5">
        <v>118.62</v>
      </c>
      <c r="J40" s="8">
        <v>99570</v>
      </c>
      <c r="K40" s="10">
        <v>73213.235293999998</v>
      </c>
      <c r="L40" s="10">
        <v>4826.7224999999999</v>
      </c>
      <c r="M40" s="6">
        <v>20.628905</v>
      </c>
      <c r="N40" s="10">
        <v>6796.587031</v>
      </c>
      <c r="O40" s="6">
        <v>14.65</v>
      </c>
      <c r="P40" s="10">
        <v>1969.8645309999999</v>
      </c>
      <c r="Q40" s="6">
        <v>2.6905852785</v>
      </c>
      <c r="S40" s="7">
        <v>43462</v>
      </c>
      <c r="T40" s="5">
        <v>815</v>
      </c>
      <c r="U40" s="8">
        <v>5874249.5599999996</v>
      </c>
      <c r="V40" s="10">
        <v>5061848.4783549998</v>
      </c>
      <c r="W40" s="10">
        <v>251743.56849999999</v>
      </c>
      <c r="X40" s="6">
        <v>23.334258999999999</v>
      </c>
      <c r="Y40" s="10">
        <v>334216.89127899997</v>
      </c>
      <c r="Z40" s="6">
        <v>17.576160000000002</v>
      </c>
      <c r="AA40" s="10">
        <v>82473.322778999995</v>
      </c>
      <c r="AB40" s="6">
        <v>1.6293123575999999</v>
      </c>
    </row>
    <row r="41" spans="1:28" x14ac:dyDescent="0.2">
      <c r="A41" s="7">
        <v>42947</v>
      </c>
      <c r="B41" s="8">
        <v>787</v>
      </c>
      <c r="C41" s="8">
        <v>5827709.9199999999</v>
      </c>
      <c r="D41" s="8">
        <v>4568258.3612980004</v>
      </c>
      <c r="E41" s="8">
        <v>184418.63879999999</v>
      </c>
      <c r="F41" s="8">
        <v>278010.31976300001</v>
      </c>
      <c r="H41" s="5" t="s">
        <v>2372</v>
      </c>
      <c r="I41" s="5">
        <v>118.5</v>
      </c>
      <c r="J41" s="8">
        <v>90280</v>
      </c>
      <c r="K41" s="10">
        <v>71650.793651</v>
      </c>
      <c r="L41" s="10">
        <v>2879.8308000000002</v>
      </c>
      <c r="M41" s="6">
        <v>31.349063999999998</v>
      </c>
      <c r="N41" s="10">
        <v>5091.9345739999999</v>
      </c>
      <c r="O41" s="6">
        <v>17.73</v>
      </c>
      <c r="P41" s="10">
        <v>2212.1037740000002</v>
      </c>
      <c r="Q41" s="6">
        <v>3.0873402254000002</v>
      </c>
      <c r="S41" s="7">
        <v>43465</v>
      </c>
      <c r="T41" s="5">
        <v>815</v>
      </c>
      <c r="U41" s="8">
        <v>5923729.5199999996</v>
      </c>
      <c r="V41" s="10">
        <v>5046294.0620139996</v>
      </c>
      <c r="W41" s="10">
        <v>251743.56849999999</v>
      </c>
      <c r="X41" s="6">
        <v>23.530808</v>
      </c>
      <c r="Y41" s="10">
        <v>334230.467481</v>
      </c>
      <c r="Z41" s="6">
        <v>17.723488</v>
      </c>
      <c r="AA41" s="10">
        <v>82486.898981000006</v>
      </c>
      <c r="AB41" s="6">
        <v>1.6346034924999999</v>
      </c>
    </row>
    <row r="42" spans="1:28" x14ac:dyDescent="0.2">
      <c r="A42" s="7">
        <v>42978</v>
      </c>
      <c r="B42" s="8">
        <v>784</v>
      </c>
      <c r="C42" s="8">
        <v>5780150.6399999997</v>
      </c>
      <c r="D42" s="8">
        <v>4597182.4376210002</v>
      </c>
      <c r="E42" s="8">
        <v>174749.4676</v>
      </c>
      <c r="F42" s="8">
        <v>263786.49541999999</v>
      </c>
      <c r="H42" s="5" t="s">
        <v>2373</v>
      </c>
      <c r="I42" s="5">
        <v>165.67</v>
      </c>
      <c r="J42" s="8">
        <v>42490</v>
      </c>
      <c r="K42" s="10">
        <v>69655.737705000007</v>
      </c>
      <c r="L42" s="10">
        <v>371.86700000000002</v>
      </c>
      <c r="M42" s="6">
        <v>114.26128199999999</v>
      </c>
      <c r="N42" s="10">
        <v>3552.675585</v>
      </c>
      <c r="O42" s="6">
        <v>11.96</v>
      </c>
      <c r="P42" s="10">
        <v>3180.8085850000002</v>
      </c>
      <c r="Q42" s="6">
        <v>4.5664703154000001</v>
      </c>
      <c r="S42" s="7">
        <v>43466</v>
      </c>
      <c r="T42" s="5">
        <v>815</v>
      </c>
      <c r="U42" s="8">
        <v>5923729.5199999996</v>
      </c>
      <c r="V42" s="10">
        <v>5046294.0620139996</v>
      </c>
      <c r="W42" s="10">
        <v>251743.56849999999</v>
      </c>
      <c r="X42" s="6">
        <v>23.530808</v>
      </c>
      <c r="Y42" s="10">
        <v>334230.467481</v>
      </c>
      <c r="Z42" s="6">
        <v>17.723488</v>
      </c>
      <c r="AA42" s="10">
        <v>82486.898981000006</v>
      </c>
      <c r="AB42" s="6">
        <v>1.6346034924999999</v>
      </c>
    </row>
    <row r="43" spans="1:28" x14ac:dyDescent="0.2">
      <c r="A43" s="7">
        <v>43007</v>
      </c>
      <c r="B43" s="8">
        <v>778</v>
      </c>
      <c r="C43" s="8">
        <v>5816877.5199999996</v>
      </c>
      <c r="D43" s="8">
        <v>4566142.1835650001</v>
      </c>
      <c r="E43" s="31">
        <v>-248854.28039999999</v>
      </c>
      <c r="F43" s="31">
        <v>-161456.21997000001</v>
      </c>
      <c r="H43" s="5" t="s">
        <v>2374</v>
      </c>
      <c r="I43" s="5">
        <v>146.38</v>
      </c>
      <c r="J43" s="8">
        <v>263440</v>
      </c>
      <c r="K43" s="10">
        <v>69509.234828000001</v>
      </c>
      <c r="L43" s="10">
        <v>11880</v>
      </c>
      <c r="M43" s="6">
        <v>22.175083999999998</v>
      </c>
      <c r="N43" s="10">
        <v>11229.326513</v>
      </c>
      <c r="O43" s="6">
        <v>23.46</v>
      </c>
      <c r="P43" s="10">
        <v>-650.67348700000002</v>
      </c>
      <c r="Q43" s="6">
        <v>-0.93609646030000004</v>
      </c>
      <c r="S43" s="7">
        <v>43467</v>
      </c>
      <c r="T43" s="5">
        <v>815</v>
      </c>
      <c r="U43" s="8">
        <v>5957761.5</v>
      </c>
      <c r="V43" s="10">
        <v>5054247.8160290001</v>
      </c>
      <c r="W43" s="10">
        <v>251743.56849999999</v>
      </c>
      <c r="X43" s="6">
        <v>23.665993</v>
      </c>
      <c r="Y43" s="10">
        <v>334230.59272399999</v>
      </c>
      <c r="Z43" s="6">
        <v>17.825303000000002</v>
      </c>
      <c r="AA43" s="10">
        <v>82487.024223999993</v>
      </c>
      <c r="AB43" s="6">
        <v>1.6320336324</v>
      </c>
    </row>
    <row r="44" spans="1:28" x14ac:dyDescent="0.2">
      <c r="A44" s="7">
        <v>43039</v>
      </c>
      <c r="B44" s="8">
        <v>774</v>
      </c>
      <c r="C44" s="8">
        <v>5821409.2800000003</v>
      </c>
      <c r="D44" s="8">
        <v>4581017.6123160003</v>
      </c>
      <c r="E44" s="31">
        <v>-487360.51189999998</v>
      </c>
      <c r="F44" s="31">
        <v>-380076.85145100002</v>
      </c>
      <c r="H44" s="5" t="s">
        <v>2375</v>
      </c>
      <c r="I44" s="5">
        <v>204.91</v>
      </c>
      <c r="J44" s="8">
        <v>544570</v>
      </c>
      <c r="K44" s="10">
        <v>63101.969873000002</v>
      </c>
      <c r="L44" s="10">
        <v>21918.400000000001</v>
      </c>
      <c r="M44" s="6">
        <v>24.845334999999999</v>
      </c>
      <c r="N44" s="10">
        <v>23801.136364000002</v>
      </c>
      <c r="O44" s="6">
        <v>22.88</v>
      </c>
      <c r="P44" s="10">
        <v>1882.7363640000001</v>
      </c>
      <c r="Q44" s="6">
        <v>2.9836411881</v>
      </c>
      <c r="S44" s="7">
        <v>43468</v>
      </c>
      <c r="T44" s="5">
        <v>815</v>
      </c>
      <c r="U44" s="8">
        <v>5835674.7599999998</v>
      </c>
      <c r="V44" s="10">
        <v>5059095.6950510005</v>
      </c>
      <c r="W44" s="10">
        <v>251743.56849999999</v>
      </c>
      <c r="X44" s="6">
        <v>23.181028000000001</v>
      </c>
      <c r="Y44" s="10">
        <v>334235.63595099997</v>
      </c>
      <c r="Z44" s="6">
        <v>17.459762000000001</v>
      </c>
      <c r="AA44" s="10">
        <v>82492.067450999995</v>
      </c>
      <c r="AB44" s="6">
        <v>1.6305694224</v>
      </c>
    </row>
    <row r="45" spans="1:28" x14ac:dyDescent="0.2">
      <c r="A45" s="7">
        <v>43069</v>
      </c>
      <c r="B45" s="8">
        <v>779</v>
      </c>
      <c r="C45" s="8">
        <v>6102647.6399999997</v>
      </c>
      <c r="D45" s="8">
        <v>4623874.8556840001</v>
      </c>
      <c r="E45" s="8">
        <v>102586.9961</v>
      </c>
      <c r="F45" s="8">
        <v>192043.00798900001</v>
      </c>
      <c r="H45" s="5" t="s">
        <v>2376</v>
      </c>
      <c r="I45" s="5">
        <v>83.54</v>
      </c>
      <c r="J45" s="8">
        <v>42730</v>
      </c>
      <c r="K45" s="10">
        <v>60183.098592000002</v>
      </c>
      <c r="L45" s="10">
        <v>1682.7034000000001</v>
      </c>
      <c r="M45" s="6">
        <v>25.393661000000002</v>
      </c>
      <c r="N45" s="10">
        <v>2117.4430130000001</v>
      </c>
      <c r="O45" s="6">
        <v>20.18</v>
      </c>
      <c r="P45" s="10">
        <v>434.73961300000002</v>
      </c>
      <c r="Q45" s="6">
        <v>0.72236163149999999</v>
      </c>
      <c r="S45" s="7">
        <v>43469</v>
      </c>
      <c r="T45" s="5">
        <v>815</v>
      </c>
      <c r="U45" s="8">
        <v>6055661.96</v>
      </c>
      <c r="V45" s="10">
        <v>5021667.7454639999</v>
      </c>
      <c r="W45" s="10">
        <v>251743.56849999999</v>
      </c>
      <c r="X45" s="6">
        <v>24.054881999999999</v>
      </c>
      <c r="Y45" s="10">
        <v>334234.09392200003</v>
      </c>
      <c r="Z45" s="6">
        <v>18.118026</v>
      </c>
      <c r="AA45" s="10">
        <v>82490.525422000006</v>
      </c>
      <c r="AB45" s="6">
        <v>1.6426918228</v>
      </c>
    </row>
    <row r="46" spans="1:28" x14ac:dyDescent="0.2">
      <c r="A46" s="7">
        <v>43098</v>
      </c>
      <c r="B46" s="8">
        <v>781</v>
      </c>
      <c r="C46" s="8">
        <v>6221614.0199999996</v>
      </c>
      <c r="D46" s="8">
        <v>4616800.1798240002</v>
      </c>
      <c r="E46" s="8">
        <v>187712.20310000001</v>
      </c>
      <c r="F46" s="8">
        <v>281762.05620599998</v>
      </c>
      <c r="H46" s="5" t="s">
        <v>2377</v>
      </c>
      <c r="I46" s="5">
        <v>56.73</v>
      </c>
      <c r="J46" s="8">
        <v>36650</v>
      </c>
      <c r="K46" s="10">
        <v>46392.405062999998</v>
      </c>
      <c r="L46" s="10">
        <v>4612.4399999999996</v>
      </c>
      <c r="M46" s="6">
        <v>7.9459030000000004</v>
      </c>
      <c r="N46" s="10">
        <v>4586.9837299999999</v>
      </c>
      <c r="O46" s="6">
        <v>7.99</v>
      </c>
      <c r="P46" s="10">
        <v>-25.45627</v>
      </c>
      <c r="Q46" s="6">
        <v>-5.4871633199999999E-2</v>
      </c>
      <c r="S46" s="7">
        <v>43472</v>
      </c>
      <c r="T46" s="5">
        <v>813</v>
      </c>
      <c r="U46" s="8">
        <v>5988337.1200000001</v>
      </c>
      <c r="V46" s="10">
        <v>5035601.5767839998</v>
      </c>
      <c r="W46" s="10">
        <v>244979.52859999999</v>
      </c>
      <c r="X46" s="6">
        <v>24.444234999999999</v>
      </c>
      <c r="Y46" s="10">
        <v>324552.72719100001</v>
      </c>
      <c r="Z46" s="6">
        <v>18.451045000000001</v>
      </c>
      <c r="AA46" s="10">
        <v>79573.198590999993</v>
      </c>
      <c r="AB46" s="6">
        <v>1.5802123615000001</v>
      </c>
    </row>
    <row r="47" spans="1:28" x14ac:dyDescent="0.2">
      <c r="A47" s="7">
        <v>43131</v>
      </c>
      <c r="B47" s="8">
        <v>784</v>
      </c>
      <c r="C47" s="8">
        <v>6622295.9699999997</v>
      </c>
      <c r="D47" s="8">
        <v>4619872.9987829998</v>
      </c>
      <c r="E47" s="8">
        <v>217273.06450000001</v>
      </c>
      <c r="F47" s="8">
        <v>299088.57816099998</v>
      </c>
      <c r="H47" s="5" t="s">
        <v>2378</v>
      </c>
      <c r="I47" s="5">
        <v>475.27</v>
      </c>
      <c r="J47" s="8">
        <v>101950</v>
      </c>
      <c r="K47" s="10">
        <v>45311.111110999998</v>
      </c>
      <c r="L47" s="10">
        <v>1186.2402999999999</v>
      </c>
      <c r="M47" s="6">
        <v>85.943800999999993</v>
      </c>
      <c r="N47" s="10">
        <v>2860.5499439999999</v>
      </c>
      <c r="O47" s="6">
        <v>35.64</v>
      </c>
      <c r="P47" s="10">
        <v>1674.3096439999999</v>
      </c>
      <c r="Q47" s="6">
        <v>3.6951414406</v>
      </c>
      <c r="S47" s="7">
        <v>43473</v>
      </c>
      <c r="T47" s="5">
        <v>813</v>
      </c>
      <c r="U47" s="8">
        <v>6065418</v>
      </c>
      <c r="V47" s="10">
        <v>5030886.9806859996</v>
      </c>
      <c r="W47" s="10">
        <v>244979.52859999999</v>
      </c>
      <c r="X47" s="6">
        <v>24.758876999999998</v>
      </c>
      <c r="Y47" s="10">
        <v>324534.72203900001</v>
      </c>
      <c r="Z47" s="6">
        <v>18.689581</v>
      </c>
      <c r="AA47" s="10">
        <v>79555.193438999995</v>
      </c>
      <c r="AB47" s="6">
        <v>1.581335334</v>
      </c>
    </row>
    <row r="48" spans="1:28" x14ac:dyDescent="0.2">
      <c r="A48" s="7">
        <v>43159</v>
      </c>
      <c r="B48" s="8">
        <v>781</v>
      </c>
      <c r="C48" s="8">
        <v>6300918.6900000004</v>
      </c>
      <c r="D48" s="8">
        <v>4682109.6881020004</v>
      </c>
      <c r="E48" s="8">
        <v>219213.85649999999</v>
      </c>
      <c r="F48" s="8">
        <v>326592.40789999999</v>
      </c>
      <c r="H48" s="5" t="s">
        <v>2379</v>
      </c>
      <c r="I48" s="5">
        <v>27.48</v>
      </c>
      <c r="J48" s="8">
        <v>12140</v>
      </c>
      <c r="K48" s="10">
        <v>44962.962962999998</v>
      </c>
      <c r="L48" s="10">
        <v>1564.3968</v>
      </c>
      <c r="M48" s="6">
        <v>7.7601800000000001</v>
      </c>
      <c r="N48" s="10">
        <v>2380.3921570000002</v>
      </c>
      <c r="O48" s="6">
        <v>5.0999999999999996</v>
      </c>
      <c r="P48" s="10">
        <v>815.99535700000001</v>
      </c>
      <c r="Q48" s="6">
        <v>1.8148166914999999</v>
      </c>
      <c r="S48" s="7">
        <v>43474</v>
      </c>
      <c r="T48" s="5">
        <v>813</v>
      </c>
      <c r="U48" s="8">
        <v>6111721.3399999999</v>
      </c>
      <c r="V48" s="10">
        <v>5026881.2244309997</v>
      </c>
      <c r="W48" s="10">
        <v>244979.52859999999</v>
      </c>
      <c r="X48" s="6">
        <v>24.947886</v>
      </c>
      <c r="Y48" s="10">
        <v>324548.407228</v>
      </c>
      <c r="Z48" s="6">
        <v>18.831462999999999</v>
      </c>
      <c r="AA48" s="10">
        <v>79568.878628000006</v>
      </c>
      <c r="AB48" s="6">
        <v>1.5828676881999999</v>
      </c>
    </row>
    <row r="49" spans="1:28" x14ac:dyDescent="0.2">
      <c r="A49" s="7">
        <v>43189</v>
      </c>
      <c r="B49" s="8">
        <v>780</v>
      </c>
      <c r="C49" s="8">
        <v>6287645.6399999997</v>
      </c>
      <c r="D49" s="8">
        <v>4695392.8923030002</v>
      </c>
      <c r="E49" s="8">
        <v>203925.05660000001</v>
      </c>
      <c r="F49" s="8">
        <v>334613.27759499999</v>
      </c>
      <c r="H49" s="5" t="s">
        <v>2380</v>
      </c>
      <c r="I49" s="5">
        <v>87.58</v>
      </c>
      <c r="J49" s="8">
        <v>22360</v>
      </c>
      <c r="K49" s="10">
        <v>43000</v>
      </c>
      <c r="L49" s="10">
        <v>2752.134</v>
      </c>
      <c r="M49" s="6">
        <v>8.1246039999999997</v>
      </c>
      <c r="N49" s="10">
        <v>3259.4752189999999</v>
      </c>
      <c r="O49" s="6">
        <v>6.86</v>
      </c>
      <c r="P49" s="10">
        <v>507.34121900000002</v>
      </c>
      <c r="Q49" s="6">
        <v>1.1798632992</v>
      </c>
      <c r="S49" s="7">
        <v>43475</v>
      </c>
      <c r="T49" s="5">
        <v>813</v>
      </c>
      <c r="U49" s="8">
        <v>6121382.1900000004</v>
      </c>
      <c r="V49" s="10">
        <v>5043737.4101520004</v>
      </c>
      <c r="W49" s="10">
        <v>244979.52859999999</v>
      </c>
      <c r="X49" s="6">
        <v>24.987321000000001</v>
      </c>
      <c r="Y49" s="10">
        <v>324571.77796400001</v>
      </c>
      <c r="Z49" s="6">
        <v>18.859871999999999</v>
      </c>
      <c r="AA49" s="10">
        <v>79592.249364000003</v>
      </c>
      <c r="AB49" s="6">
        <v>1.5780411011</v>
      </c>
    </row>
    <row r="50" spans="1:28" x14ac:dyDescent="0.2">
      <c r="A50" s="7">
        <v>43220</v>
      </c>
      <c r="B50" s="8">
        <v>813</v>
      </c>
      <c r="C50" s="8">
        <v>6307634.3099999996</v>
      </c>
      <c r="D50" s="8">
        <v>4805264.1640229998</v>
      </c>
      <c r="E50" s="8">
        <v>266619.14299999998</v>
      </c>
      <c r="F50" s="8">
        <v>393471.30781600002</v>
      </c>
      <c r="H50" s="5" t="s">
        <v>2381</v>
      </c>
      <c r="I50" s="5">
        <v>84.79</v>
      </c>
      <c r="J50" s="8">
        <v>21880</v>
      </c>
      <c r="K50" s="10">
        <v>42901.960784000003</v>
      </c>
      <c r="L50" s="10">
        <v>1457.8130000000001</v>
      </c>
      <c r="M50" s="6">
        <v>15.008784</v>
      </c>
      <c r="N50" s="10">
        <v>1598.2468960000001</v>
      </c>
      <c r="O50" s="6">
        <v>13.69</v>
      </c>
      <c r="P50" s="10">
        <v>140.433896</v>
      </c>
      <c r="Q50" s="6">
        <v>0.32733677659999999</v>
      </c>
      <c r="S50" s="7">
        <v>43476</v>
      </c>
      <c r="T50" s="5">
        <v>813</v>
      </c>
      <c r="U50" s="8">
        <v>6122050.7300000004</v>
      </c>
      <c r="V50" s="10">
        <v>5034622.700925</v>
      </c>
      <c r="W50" s="10">
        <v>244979.52859999999</v>
      </c>
      <c r="X50" s="6">
        <v>24.99005</v>
      </c>
      <c r="Y50" s="10">
        <v>324535.35702499998</v>
      </c>
      <c r="Z50" s="6">
        <v>18.864049000000001</v>
      </c>
      <c r="AA50" s="10">
        <v>79555.828425</v>
      </c>
      <c r="AB50" s="6">
        <v>1.5801745861000001</v>
      </c>
    </row>
    <row r="51" spans="1:28" x14ac:dyDescent="0.2">
      <c r="A51" s="7">
        <v>43251</v>
      </c>
      <c r="B51" s="8">
        <v>810</v>
      </c>
      <c r="C51" s="8">
        <v>6557770.3399999999</v>
      </c>
      <c r="D51" s="8">
        <v>4885188.5795539999</v>
      </c>
      <c r="E51" s="8">
        <v>293445.47820000001</v>
      </c>
      <c r="F51" s="8">
        <v>425510.36226800003</v>
      </c>
      <c r="H51" s="5" t="s">
        <v>2382</v>
      </c>
      <c r="I51" s="5">
        <v>60.37</v>
      </c>
      <c r="J51" s="8">
        <v>72310</v>
      </c>
      <c r="K51" s="10">
        <v>40623.595505999998</v>
      </c>
      <c r="L51" s="10">
        <v>3048</v>
      </c>
      <c r="M51" s="6">
        <v>23.723752999999999</v>
      </c>
      <c r="N51" s="10">
        <v>3438.4213030000001</v>
      </c>
      <c r="O51" s="6">
        <v>21.03</v>
      </c>
      <c r="P51" s="10">
        <v>390.42130300000002</v>
      </c>
      <c r="Q51" s="6">
        <v>0.96107027960000002</v>
      </c>
      <c r="S51" s="7">
        <v>43479</v>
      </c>
      <c r="T51" s="5">
        <v>812</v>
      </c>
      <c r="U51" s="8">
        <v>6148372.7999999998</v>
      </c>
      <c r="V51" s="10">
        <v>5038106.3352189995</v>
      </c>
      <c r="W51" s="10">
        <v>246048.19750000001</v>
      </c>
      <c r="X51" s="6">
        <v>24.988489999999999</v>
      </c>
      <c r="Y51" s="10">
        <v>325186.10339499998</v>
      </c>
      <c r="Z51" s="6">
        <v>18.907243000000001</v>
      </c>
      <c r="AA51" s="10">
        <v>79137.905895000004</v>
      </c>
      <c r="AB51" s="6">
        <v>1.5707867327</v>
      </c>
    </row>
    <row r="52" spans="1:28" x14ac:dyDescent="0.2">
      <c r="A52" s="7">
        <v>43280</v>
      </c>
      <c r="B52" s="8">
        <v>810</v>
      </c>
      <c r="C52" s="8">
        <v>6585099.4199999999</v>
      </c>
      <c r="D52" s="8">
        <v>4864092.8658199999</v>
      </c>
      <c r="E52" s="8">
        <v>309024.76020000002</v>
      </c>
      <c r="F52" s="8">
        <v>440046.99317999999</v>
      </c>
      <c r="H52" s="5" t="s">
        <v>2383</v>
      </c>
      <c r="I52" s="5">
        <v>54.88</v>
      </c>
      <c r="J52" s="8">
        <v>16910</v>
      </c>
      <c r="K52" s="10">
        <v>40261.904761999998</v>
      </c>
      <c r="L52" s="10">
        <v>1672.8743999999999</v>
      </c>
      <c r="M52" s="6">
        <v>10.10835</v>
      </c>
      <c r="N52" s="10">
        <v>2064.7130649999999</v>
      </c>
      <c r="O52" s="6">
        <v>8.19</v>
      </c>
      <c r="P52" s="10">
        <v>391.83866499999999</v>
      </c>
      <c r="Q52" s="6">
        <v>0.97322435939999996</v>
      </c>
      <c r="S52" s="7">
        <v>43480</v>
      </c>
      <c r="T52" s="5">
        <v>812</v>
      </c>
      <c r="U52" s="8">
        <v>6209040.96</v>
      </c>
      <c r="V52" s="10">
        <v>5023711.8528549997</v>
      </c>
      <c r="W52" s="10">
        <v>246048.19750000001</v>
      </c>
      <c r="X52" s="6">
        <v>25.235060000000001</v>
      </c>
      <c r="Y52" s="10">
        <v>325187.63679399999</v>
      </c>
      <c r="Z52" s="6">
        <v>19.093717999999999</v>
      </c>
      <c r="AA52" s="10">
        <v>79139.439293999996</v>
      </c>
      <c r="AB52" s="6">
        <v>1.5753180440000001</v>
      </c>
    </row>
    <row r="53" spans="1:28" x14ac:dyDescent="0.2">
      <c r="A53" s="7">
        <v>43286</v>
      </c>
      <c r="B53" s="8">
        <v>592</v>
      </c>
      <c r="C53" s="8">
        <v>6524007.6200000001</v>
      </c>
      <c r="D53" s="8">
        <v>4717253.6032419996</v>
      </c>
      <c r="E53" s="8">
        <v>206814.9768</v>
      </c>
      <c r="F53" s="8">
        <v>332782.29143400001</v>
      </c>
      <c r="H53" s="5" t="s">
        <v>2384</v>
      </c>
      <c r="I53" s="5">
        <v>143.35</v>
      </c>
      <c r="J53" s="8">
        <v>5090</v>
      </c>
      <c r="K53" s="10">
        <v>36357.142856999999</v>
      </c>
      <c r="L53" s="10">
        <v>295.27679999999998</v>
      </c>
      <c r="M53" s="6">
        <v>17.238063</v>
      </c>
      <c r="N53" s="10">
        <v>467.83088199999997</v>
      </c>
      <c r="O53" s="6">
        <v>10.88</v>
      </c>
      <c r="P53" s="10">
        <v>172.55408199999999</v>
      </c>
      <c r="Q53" s="6">
        <v>0.474608478</v>
      </c>
      <c r="S53" s="7">
        <v>43481</v>
      </c>
      <c r="T53" s="5">
        <v>812</v>
      </c>
      <c r="U53" s="8">
        <v>6229363.9699999997</v>
      </c>
      <c r="V53" s="10">
        <v>5030202.0010770001</v>
      </c>
      <c r="W53" s="10">
        <v>246048.19750000001</v>
      </c>
      <c r="X53" s="6">
        <v>25.317657000000001</v>
      </c>
      <c r="Y53" s="10">
        <v>325196.86439100001</v>
      </c>
      <c r="Z53" s="6">
        <v>19.155670000000001</v>
      </c>
      <c r="AA53" s="10">
        <v>79148.666891000001</v>
      </c>
      <c r="AB53" s="6">
        <v>1.5734689556000001</v>
      </c>
    </row>
    <row r="54" spans="1:28" x14ac:dyDescent="0.2">
      <c r="A54" s="7">
        <v>43343</v>
      </c>
      <c r="B54" s="8">
        <v>820</v>
      </c>
      <c r="C54" s="8">
        <v>6909879.3200000003</v>
      </c>
      <c r="D54" s="8">
        <v>4949010.4862799998</v>
      </c>
      <c r="E54" s="8">
        <v>214009.76689999999</v>
      </c>
      <c r="F54" s="8">
        <v>315366.248708</v>
      </c>
      <c r="H54" s="5" t="s">
        <v>2385</v>
      </c>
      <c r="I54" s="5">
        <v>84.45</v>
      </c>
      <c r="J54" s="8">
        <v>6980</v>
      </c>
      <c r="K54" s="10">
        <v>29083.333332999999</v>
      </c>
      <c r="L54" s="10">
        <v>-114.9669</v>
      </c>
      <c r="M54" s="6">
        <v>-60.713127</v>
      </c>
      <c r="N54" s="10">
        <v>658.49056599999994</v>
      </c>
      <c r="O54" s="6">
        <v>10.6</v>
      </c>
      <c r="P54" s="10">
        <v>773.45746599999995</v>
      </c>
      <c r="Q54" s="6">
        <v>2.6594526052999998</v>
      </c>
      <c r="S54" s="7">
        <v>43482</v>
      </c>
      <c r="T54" s="5">
        <v>812</v>
      </c>
      <c r="U54" s="8">
        <v>6270244.6900000004</v>
      </c>
      <c r="V54" s="10">
        <v>5025089.3553849999</v>
      </c>
      <c r="W54" s="10">
        <v>246048.19750000001</v>
      </c>
      <c r="X54" s="6">
        <v>25.483806999999999</v>
      </c>
      <c r="Y54" s="10">
        <v>325182.00829799997</v>
      </c>
      <c r="Z54" s="6">
        <v>19.282261999999999</v>
      </c>
      <c r="AA54" s="10">
        <v>79133.810798000006</v>
      </c>
      <c r="AB54" s="6">
        <v>1.574774202</v>
      </c>
    </row>
    <row r="55" spans="1:28" x14ac:dyDescent="0.2">
      <c r="A55" s="7">
        <v>43371</v>
      </c>
      <c r="B55" s="8">
        <v>817</v>
      </c>
      <c r="C55" s="8">
        <v>6978119.6500000004</v>
      </c>
      <c r="D55" s="8">
        <v>4966595.786173</v>
      </c>
      <c r="E55" s="8">
        <v>224326.04380000001</v>
      </c>
      <c r="F55" s="8">
        <v>327162.38126300002</v>
      </c>
      <c r="H55" s="5" t="s">
        <v>2386</v>
      </c>
      <c r="I55" s="5">
        <v>154.63</v>
      </c>
      <c r="J55" s="8">
        <v>39850</v>
      </c>
      <c r="K55" s="10">
        <v>27294.520548</v>
      </c>
      <c r="L55" s="10">
        <v>1633.818</v>
      </c>
      <c r="M55" s="6">
        <v>24.390722</v>
      </c>
      <c r="N55" s="10">
        <v>1910.354746</v>
      </c>
      <c r="O55" s="6">
        <v>20.86</v>
      </c>
      <c r="P55" s="10">
        <v>276.53674599999999</v>
      </c>
      <c r="Q55" s="6">
        <v>1.0131584669</v>
      </c>
      <c r="S55" s="7">
        <v>43483</v>
      </c>
      <c r="T55" s="5">
        <v>812</v>
      </c>
      <c r="U55" s="8">
        <v>6338256.5499999998</v>
      </c>
      <c r="V55" s="10">
        <v>5039220.1625699997</v>
      </c>
      <c r="W55" s="10">
        <v>246048.19750000001</v>
      </c>
      <c r="X55" s="6">
        <v>25.760223</v>
      </c>
      <c r="Y55" s="10">
        <v>325198.29076599999</v>
      </c>
      <c r="Z55" s="6">
        <v>19.490435999999999</v>
      </c>
      <c r="AA55" s="10">
        <v>79150.093265999996</v>
      </c>
      <c r="AB55" s="6">
        <v>1.5706813894</v>
      </c>
    </row>
    <row r="56" spans="1:28" x14ac:dyDescent="0.2">
      <c r="A56" s="7">
        <v>43404</v>
      </c>
      <c r="B56" s="8">
        <v>818</v>
      </c>
      <c r="C56" s="8">
        <v>6465856.25</v>
      </c>
      <c r="D56" s="8">
        <v>4982856.5876540001</v>
      </c>
      <c r="E56" s="8">
        <v>238088.54399999999</v>
      </c>
      <c r="F56" s="8">
        <v>332543.045331</v>
      </c>
      <c r="H56" s="5" t="s">
        <v>2387</v>
      </c>
      <c r="I56" s="5">
        <v>88.67</v>
      </c>
      <c r="J56" s="8">
        <v>102450</v>
      </c>
      <c r="K56" s="10">
        <v>26541.450776999998</v>
      </c>
      <c r="L56" s="10">
        <v>3398.8</v>
      </c>
      <c r="M56" s="6">
        <v>30.142992</v>
      </c>
      <c r="N56" s="10">
        <v>3964.7832819999999</v>
      </c>
      <c r="O56" s="6">
        <v>25.84</v>
      </c>
      <c r="P56" s="10">
        <v>565.98328200000003</v>
      </c>
      <c r="Q56" s="6">
        <v>2.1324504319000002</v>
      </c>
      <c r="S56" s="7">
        <v>43486</v>
      </c>
      <c r="T56" s="5">
        <v>811</v>
      </c>
      <c r="U56" s="8">
        <v>6288689.0700000003</v>
      </c>
      <c r="V56" s="10">
        <v>5024033.1262119999</v>
      </c>
      <c r="W56" s="10">
        <v>246407.55369999999</v>
      </c>
      <c r="X56" s="6">
        <v>25.521495000000002</v>
      </c>
      <c r="Y56" s="10">
        <v>326306.201948</v>
      </c>
      <c r="Z56" s="6">
        <v>19.272355000000001</v>
      </c>
      <c r="AA56" s="10">
        <v>79898.648247999998</v>
      </c>
      <c r="AB56" s="6">
        <v>1.5903288501999999</v>
      </c>
    </row>
    <row r="57" spans="1:28" x14ac:dyDescent="0.2">
      <c r="A57" s="7">
        <v>43434</v>
      </c>
      <c r="B57" s="8">
        <v>816</v>
      </c>
      <c r="C57" s="8">
        <v>6506484.1600000001</v>
      </c>
      <c r="D57" s="8">
        <v>5017440.0663729999</v>
      </c>
      <c r="E57" s="8">
        <v>244650.3867</v>
      </c>
      <c r="F57" s="8">
        <v>326149.0209</v>
      </c>
      <c r="H57" s="5" t="s">
        <v>2388</v>
      </c>
      <c r="I57" s="5">
        <v>15.18</v>
      </c>
      <c r="J57" s="8">
        <v>4700</v>
      </c>
      <c r="K57" s="10">
        <v>26111.111110999998</v>
      </c>
      <c r="L57" s="10">
        <v>941.79200000000003</v>
      </c>
      <c r="M57" s="6">
        <v>4.9904859999999998</v>
      </c>
      <c r="N57" s="10">
        <v>719.75497700000005</v>
      </c>
      <c r="O57" s="6">
        <v>6.53</v>
      </c>
      <c r="P57" s="10">
        <v>-222.037023</v>
      </c>
      <c r="Q57" s="6">
        <v>-0.85035455609999999</v>
      </c>
      <c r="S57" s="7">
        <v>43487</v>
      </c>
      <c r="T57" s="5">
        <v>811</v>
      </c>
      <c r="U57" s="8">
        <v>6176726.5700000003</v>
      </c>
      <c r="V57" s="10">
        <v>5026897.902117</v>
      </c>
      <c r="W57" s="10">
        <v>246407.55369999999</v>
      </c>
      <c r="X57" s="6">
        <v>25.067115000000001</v>
      </c>
      <c r="Y57" s="10">
        <v>326399.93459700001</v>
      </c>
      <c r="Z57" s="6">
        <v>18.923798000000001</v>
      </c>
      <c r="AA57" s="10">
        <v>79992.380896999995</v>
      </c>
      <c r="AB57" s="6">
        <v>1.5912871607000001</v>
      </c>
    </row>
    <row r="58" spans="1:28" x14ac:dyDescent="0.2">
      <c r="A58" s="7">
        <v>43465</v>
      </c>
      <c r="B58" s="8">
        <v>815</v>
      </c>
      <c r="C58" s="8">
        <v>5923729.5199999996</v>
      </c>
      <c r="D58" s="8">
        <v>5046294.0620250003</v>
      </c>
      <c r="E58" s="8">
        <v>251743.56849999999</v>
      </c>
      <c r="F58" s="8">
        <v>334230.46748599998</v>
      </c>
      <c r="H58" s="5" t="s">
        <v>2389</v>
      </c>
      <c r="I58" s="5">
        <v>40.200000000000003</v>
      </c>
      <c r="J58" s="8">
        <v>8760</v>
      </c>
      <c r="K58" s="10">
        <v>25028.571429</v>
      </c>
      <c r="L58" s="10">
        <v>390.14839999999998</v>
      </c>
      <c r="M58" s="6">
        <v>22.452995000000001</v>
      </c>
      <c r="N58" s="10">
        <v>573.67386999999997</v>
      </c>
      <c r="O58" s="6">
        <v>15.27</v>
      </c>
      <c r="P58" s="10">
        <v>183.52547000000001</v>
      </c>
      <c r="Q58" s="6">
        <v>0.7332638655</v>
      </c>
      <c r="S58" s="7">
        <v>43488</v>
      </c>
      <c r="T58" s="5">
        <v>811</v>
      </c>
      <c r="U58" s="8">
        <v>6194867.71</v>
      </c>
      <c r="V58" s="10">
        <v>5027380.5462999996</v>
      </c>
      <c r="W58" s="10">
        <v>246407.55369999999</v>
      </c>
      <c r="X58" s="6">
        <v>25.140737999999999</v>
      </c>
      <c r="Y58" s="10">
        <v>326382.48821099999</v>
      </c>
      <c r="Z58" s="6">
        <v>18.980391999999998</v>
      </c>
      <c r="AA58" s="10">
        <v>79974.934510999999</v>
      </c>
      <c r="AB58" s="6">
        <v>1.5907873647999999</v>
      </c>
    </row>
    <row r="59" spans="1:28" x14ac:dyDescent="0.2">
      <c r="A59" s="7">
        <v>43496</v>
      </c>
      <c r="B59" s="8">
        <v>806</v>
      </c>
      <c r="C59" s="8">
        <v>6388108.8300000001</v>
      </c>
      <c r="D59" s="8">
        <v>5026217.6791110002</v>
      </c>
      <c r="E59" s="8">
        <v>246381.3132</v>
      </c>
      <c r="F59" s="8">
        <v>329902.67809499998</v>
      </c>
      <c r="H59" s="5" t="s">
        <v>2390</v>
      </c>
      <c r="I59" s="5">
        <v>23.64</v>
      </c>
      <c r="J59" s="8">
        <v>24210</v>
      </c>
      <c r="K59" s="10">
        <v>23735.294118000002</v>
      </c>
      <c r="L59" s="10">
        <v>204</v>
      </c>
      <c r="M59" s="6">
        <v>118.67647100000001</v>
      </c>
      <c r="N59" s="10">
        <v>1313.619099</v>
      </c>
      <c r="O59" s="6">
        <v>18.43</v>
      </c>
      <c r="P59" s="10">
        <v>1109.619099</v>
      </c>
      <c r="Q59" s="6">
        <v>4.6749751394999999</v>
      </c>
      <c r="S59" s="7">
        <v>43489</v>
      </c>
      <c r="T59" s="5">
        <v>811</v>
      </c>
      <c r="U59" s="8">
        <v>6234083.0800000001</v>
      </c>
      <c r="V59" s="10">
        <v>5045869.695239</v>
      </c>
      <c r="W59" s="10">
        <v>246407.55369999999</v>
      </c>
      <c r="X59" s="6">
        <v>25.299886000000001</v>
      </c>
      <c r="Y59" s="10">
        <v>326394.64903999999</v>
      </c>
      <c r="Z59" s="6">
        <v>19.099831999999999</v>
      </c>
      <c r="AA59" s="10">
        <v>79987.09534</v>
      </c>
      <c r="AB59" s="6">
        <v>1.5851993843000001</v>
      </c>
    </row>
    <row r="60" spans="1:28" x14ac:dyDescent="0.2">
      <c r="A60" s="7">
        <v>43524</v>
      </c>
      <c r="B60" s="8">
        <v>807</v>
      </c>
      <c r="C60" s="8">
        <v>6551037.7400000002</v>
      </c>
      <c r="D60" s="8">
        <v>5096283.1159140002</v>
      </c>
      <c r="E60" s="8">
        <v>251265.79269999999</v>
      </c>
      <c r="F60" s="8">
        <v>349153.61495399999</v>
      </c>
      <c r="H60" s="5" t="s">
        <v>2391</v>
      </c>
      <c r="I60" s="5">
        <v>93.59</v>
      </c>
      <c r="J60" s="8">
        <v>22150</v>
      </c>
      <c r="K60" s="10">
        <v>23563.829786999999</v>
      </c>
      <c r="L60" s="10">
        <v>-1592.991</v>
      </c>
      <c r="M60" s="6">
        <v>-13.904661000000001</v>
      </c>
      <c r="N60" s="10">
        <v>1273.7205289999999</v>
      </c>
      <c r="O60" s="6">
        <v>17.39</v>
      </c>
      <c r="P60" s="10">
        <v>2866.7115290000002</v>
      </c>
      <c r="Q60" s="6">
        <v>12.1657283851</v>
      </c>
      <c r="S60" s="7">
        <v>43490</v>
      </c>
      <c r="T60" s="5">
        <v>811</v>
      </c>
      <c r="U60" s="8">
        <v>6295516.7800000003</v>
      </c>
      <c r="V60" s="10">
        <v>5037912.396013</v>
      </c>
      <c r="W60" s="10">
        <v>246407.55369999999</v>
      </c>
      <c r="X60" s="6">
        <v>25.549204</v>
      </c>
      <c r="Y60" s="10">
        <v>326406.23708300001</v>
      </c>
      <c r="Z60" s="6">
        <v>19.287367</v>
      </c>
      <c r="AA60" s="10">
        <v>79998.683382999996</v>
      </c>
      <c r="AB60" s="6">
        <v>1.5879331971999999</v>
      </c>
    </row>
    <row r="61" spans="1:28" x14ac:dyDescent="0.2">
      <c r="A61" s="7">
        <v>43553</v>
      </c>
      <c r="B61" s="8">
        <v>808</v>
      </c>
      <c r="C61" s="8">
        <v>6835726.6299999999</v>
      </c>
      <c r="D61" s="8">
        <v>5080244.3220070004</v>
      </c>
      <c r="E61" s="8">
        <v>232398.92739999999</v>
      </c>
      <c r="F61" s="8">
        <v>370550.11497</v>
      </c>
      <c r="H61" s="5" t="s">
        <v>2392</v>
      </c>
      <c r="I61" s="5">
        <v>51.96</v>
      </c>
      <c r="J61" s="8">
        <v>4160</v>
      </c>
      <c r="K61" s="10">
        <v>23111.111110999998</v>
      </c>
      <c r="L61" s="10">
        <v>414.96980000000002</v>
      </c>
      <c r="M61" s="6">
        <v>10.024825999999999</v>
      </c>
      <c r="N61" s="10">
        <v>451.682953</v>
      </c>
      <c r="O61" s="6">
        <v>9.2100000000000009</v>
      </c>
      <c r="P61" s="10">
        <v>36.713152999999998</v>
      </c>
      <c r="Q61" s="6">
        <v>0.1588549903</v>
      </c>
      <c r="S61" s="7">
        <v>43493</v>
      </c>
      <c r="T61" s="5">
        <v>806</v>
      </c>
      <c r="U61" s="8">
        <v>6258179.1699999999</v>
      </c>
      <c r="V61" s="10">
        <v>5007146.2588640004</v>
      </c>
      <c r="W61" s="10">
        <v>246381.3132</v>
      </c>
      <c r="X61" s="6">
        <v>25.400380999999999</v>
      </c>
      <c r="Y61" s="10">
        <v>329914.998754</v>
      </c>
      <c r="Z61" s="6">
        <v>18.969065000000001</v>
      </c>
      <c r="AA61" s="10">
        <v>83533.685553999996</v>
      </c>
      <c r="AB61" s="6">
        <v>1.6682893056000001</v>
      </c>
    </row>
    <row r="62" spans="1:28" x14ac:dyDescent="0.2">
      <c r="A62" s="7">
        <v>43585</v>
      </c>
      <c r="B62" s="8">
        <v>807</v>
      </c>
      <c r="C62" s="8">
        <v>6942289.5899999999</v>
      </c>
      <c r="D62" s="8">
        <v>5087086.8708509998</v>
      </c>
      <c r="E62" s="8">
        <v>221206.89790000001</v>
      </c>
      <c r="F62" s="8">
        <v>352069.86823700002</v>
      </c>
      <c r="H62" s="5" t="s">
        <v>2393</v>
      </c>
      <c r="I62" s="5">
        <v>54.15</v>
      </c>
      <c r="J62" s="8">
        <v>28860</v>
      </c>
      <c r="K62" s="10">
        <v>22372.093023000001</v>
      </c>
      <c r="L62" s="10">
        <v>2382.5100000000002</v>
      </c>
      <c r="M62" s="6">
        <v>12.113275</v>
      </c>
      <c r="N62" s="10">
        <v>2638.0255940000002</v>
      </c>
      <c r="O62" s="6">
        <v>10.94</v>
      </c>
      <c r="P62" s="10">
        <v>255.51559399999999</v>
      </c>
      <c r="Q62" s="6">
        <v>1.1421175206</v>
      </c>
      <c r="S62" s="7">
        <v>43494</v>
      </c>
      <c r="T62" s="5">
        <v>806</v>
      </c>
      <c r="U62" s="8">
        <v>6224185.6500000004</v>
      </c>
      <c r="V62" s="10">
        <v>5017150.4630620005</v>
      </c>
      <c r="W62" s="10">
        <v>246381.3132</v>
      </c>
      <c r="X62" s="6">
        <v>25.262409999999999</v>
      </c>
      <c r="Y62" s="10">
        <v>329929.87635799998</v>
      </c>
      <c r="Z62" s="6">
        <v>18.865176999999999</v>
      </c>
      <c r="AA62" s="10">
        <v>83548.563158000004</v>
      </c>
      <c r="AB62" s="6">
        <v>1.6652592695999999</v>
      </c>
    </row>
    <row r="63" spans="1:28" x14ac:dyDescent="0.2">
      <c r="A63" s="7">
        <v>43616</v>
      </c>
      <c r="B63" s="8">
        <v>810</v>
      </c>
      <c r="C63" s="8">
        <v>6455978.4699999997</v>
      </c>
      <c r="D63" s="8">
        <v>5121374.4484689999</v>
      </c>
      <c r="E63" s="8">
        <v>233801.03700000001</v>
      </c>
      <c r="F63" s="8">
        <v>356158.16715699999</v>
      </c>
      <c r="H63" s="5" t="s">
        <v>2394</v>
      </c>
      <c r="I63" s="5">
        <v>177.03</v>
      </c>
      <c r="J63" s="8">
        <v>123800</v>
      </c>
      <c r="K63" s="10">
        <v>22266.18705</v>
      </c>
      <c r="L63" s="10">
        <v>5937.0569999999998</v>
      </c>
      <c r="M63" s="6">
        <v>20.852081999999999</v>
      </c>
      <c r="N63" s="10">
        <v>6717.308736</v>
      </c>
      <c r="O63" s="6">
        <v>18.43</v>
      </c>
      <c r="P63" s="10">
        <v>780.25173600000005</v>
      </c>
      <c r="Q63" s="6">
        <v>3.5042000409999998</v>
      </c>
      <c r="S63" s="7">
        <v>43495</v>
      </c>
      <c r="T63" s="5">
        <v>806</v>
      </c>
      <c r="U63" s="8">
        <v>6320507.2400000002</v>
      </c>
      <c r="V63" s="10">
        <v>5001509.426949</v>
      </c>
      <c r="W63" s="10">
        <v>246381.3132</v>
      </c>
      <c r="X63" s="6">
        <v>25.653355000000001</v>
      </c>
      <c r="Y63" s="10">
        <v>329910.07697200001</v>
      </c>
      <c r="Z63" s="6">
        <v>19.158273000000001</v>
      </c>
      <c r="AA63" s="10">
        <v>83528.763772000006</v>
      </c>
      <c r="AB63" s="6">
        <v>1.6700711053999999</v>
      </c>
    </row>
    <row r="64" spans="1:28" x14ac:dyDescent="0.2">
      <c r="A64" s="7">
        <v>43627</v>
      </c>
      <c r="B64" s="8">
        <v>810</v>
      </c>
      <c r="C64" s="8">
        <v>6700542.9800000004</v>
      </c>
      <c r="D64" s="8">
        <v>5125737.2831199998</v>
      </c>
      <c r="E64" s="8">
        <v>232862.3927</v>
      </c>
      <c r="F64" s="8">
        <v>354589.81489500002</v>
      </c>
      <c r="H64" s="5" t="s">
        <v>2395</v>
      </c>
      <c r="I64" s="5">
        <v>96.67</v>
      </c>
      <c r="J64" s="8">
        <v>5790</v>
      </c>
      <c r="K64" s="10">
        <v>21444.444444000001</v>
      </c>
      <c r="L64" s="10">
        <v>473.21</v>
      </c>
      <c r="M64" s="6">
        <v>12.235583</v>
      </c>
      <c r="N64" s="10">
        <v>462.090982</v>
      </c>
      <c r="O64" s="6">
        <v>12.53</v>
      </c>
      <c r="P64" s="10">
        <v>-11.119018000000001</v>
      </c>
      <c r="Q64" s="6">
        <v>-5.1850344700000002E-2</v>
      </c>
      <c r="S64" s="7">
        <v>43496</v>
      </c>
      <c r="T64" s="5">
        <v>806</v>
      </c>
      <c r="U64" s="8">
        <v>6388108.8300000001</v>
      </c>
      <c r="V64" s="10">
        <v>5026217.6791089997</v>
      </c>
      <c r="W64" s="10">
        <v>246381.3132</v>
      </c>
      <c r="X64" s="6">
        <v>25.927733</v>
      </c>
      <c r="Y64" s="10">
        <v>329902.67811400001</v>
      </c>
      <c r="Z64" s="6">
        <v>19.363616</v>
      </c>
      <c r="AA64" s="10">
        <v>83521.364914000005</v>
      </c>
      <c r="AB64" s="6">
        <v>1.6617140412</v>
      </c>
    </row>
    <row r="65" spans="1:28" x14ac:dyDescent="0.2">
      <c r="A65" s="7">
        <v>43798</v>
      </c>
      <c r="B65" s="8">
        <v>796</v>
      </c>
      <c r="C65" s="8">
        <v>7249853.7300000004</v>
      </c>
      <c r="D65" s="8">
        <v>5183592.7252820004</v>
      </c>
      <c r="E65" s="8">
        <v>225615.00949999999</v>
      </c>
      <c r="F65" s="8">
        <v>349439.12691400002</v>
      </c>
      <c r="H65" s="5" t="s">
        <v>2396</v>
      </c>
      <c r="I65" s="5">
        <v>32.92</v>
      </c>
      <c r="J65" s="8">
        <v>10990</v>
      </c>
      <c r="K65" s="10">
        <v>21134.615385000001</v>
      </c>
      <c r="L65" s="10">
        <v>490.7448</v>
      </c>
      <c r="M65" s="6">
        <v>22.394532000000002</v>
      </c>
      <c r="N65" s="10">
        <v>490.7448</v>
      </c>
      <c r="O65" s="6">
        <v>22.394532000000002</v>
      </c>
      <c r="P65" s="10">
        <v>0</v>
      </c>
      <c r="Q65" s="6">
        <v>0</v>
      </c>
      <c r="S65" s="7">
        <v>43497</v>
      </c>
      <c r="T65" s="5">
        <v>806</v>
      </c>
      <c r="U65" s="8">
        <v>6346097.5</v>
      </c>
      <c r="V65" s="10">
        <v>5029083.0111520002</v>
      </c>
      <c r="W65" s="10">
        <v>246381.3132</v>
      </c>
      <c r="X65" s="6">
        <v>25.757218999999999</v>
      </c>
      <c r="Y65" s="10">
        <v>329924.66289799998</v>
      </c>
      <c r="Z65" s="6">
        <v>19.23499</v>
      </c>
      <c r="AA65" s="10">
        <v>83543.349698000005</v>
      </c>
      <c r="AB65" s="6">
        <v>1.6612044286000001</v>
      </c>
    </row>
    <row r="66" spans="1:28" x14ac:dyDescent="0.2">
      <c r="A66" s="7">
        <v>43812</v>
      </c>
      <c r="B66" s="8">
        <v>792</v>
      </c>
      <c r="C66" s="8">
        <v>7230078.5099999998</v>
      </c>
      <c r="D66" s="8">
        <v>5235789.2426650003</v>
      </c>
      <c r="E66" s="8">
        <v>235999.67730000001</v>
      </c>
      <c r="F66" s="8">
        <v>349710.93668400001</v>
      </c>
      <c r="H66" s="5" t="s">
        <v>2397</v>
      </c>
      <c r="I66" s="5">
        <v>47.24</v>
      </c>
      <c r="J66" s="8">
        <v>5470</v>
      </c>
      <c r="K66" s="10">
        <v>21038.461538</v>
      </c>
      <c r="L66" s="10">
        <v>192.1782</v>
      </c>
      <c r="M66" s="6">
        <v>28.463166000000001</v>
      </c>
      <c r="N66" s="10">
        <v>265.14784300000002</v>
      </c>
      <c r="O66" s="6">
        <v>20.63</v>
      </c>
      <c r="P66" s="10">
        <v>72.969643000000005</v>
      </c>
      <c r="Q66" s="6">
        <v>0.3468392535</v>
      </c>
      <c r="S66" s="7">
        <v>43500</v>
      </c>
      <c r="T66" s="5">
        <v>806</v>
      </c>
      <c r="U66" s="8">
        <v>6388191.5</v>
      </c>
      <c r="V66" s="10">
        <v>5012428.4535659999</v>
      </c>
      <c r="W66" s="10">
        <v>246381.3132</v>
      </c>
      <c r="X66" s="6">
        <v>25.928068</v>
      </c>
      <c r="Y66" s="10">
        <v>329909.37270000001</v>
      </c>
      <c r="Z66" s="6">
        <v>19.363474</v>
      </c>
      <c r="AA66" s="10">
        <v>83528.059500000003</v>
      </c>
      <c r="AB66" s="6">
        <v>1.6664189878</v>
      </c>
    </row>
    <row r="67" spans="1:28" x14ac:dyDescent="0.2">
      <c r="H67" s="5" t="s">
        <v>2398</v>
      </c>
      <c r="I67" s="5">
        <v>49.91</v>
      </c>
      <c r="J67" s="8">
        <v>4410</v>
      </c>
      <c r="K67" s="10">
        <v>21000</v>
      </c>
      <c r="L67" s="10">
        <v>371.61669999999998</v>
      </c>
      <c r="M67" s="6">
        <v>11.867065999999999</v>
      </c>
      <c r="N67" s="10">
        <v>418.009479</v>
      </c>
      <c r="O67" s="6">
        <v>10.55</v>
      </c>
      <c r="P67" s="10">
        <v>46.392778999999997</v>
      </c>
      <c r="Q67" s="6">
        <v>0.22091799370000001</v>
      </c>
      <c r="S67" s="7">
        <v>43504</v>
      </c>
      <c r="T67" s="5">
        <v>806</v>
      </c>
      <c r="U67" s="8">
        <v>6354785.0999999996</v>
      </c>
      <c r="V67" s="10">
        <v>5006307.7938000001</v>
      </c>
      <c r="W67" s="10">
        <v>246381.3132</v>
      </c>
      <c r="X67" s="6">
        <v>25.792480000000001</v>
      </c>
      <c r="Y67" s="10">
        <v>329894.20473</v>
      </c>
      <c r="Z67" s="6">
        <v>19.263100000000001</v>
      </c>
      <c r="AA67" s="10">
        <v>83512.891529999994</v>
      </c>
      <c r="AB67" s="6">
        <v>1.6681533571</v>
      </c>
    </row>
    <row r="68" spans="1:28" x14ac:dyDescent="0.2">
      <c r="H68" s="5" t="s">
        <v>2399</v>
      </c>
      <c r="I68" s="5">
        <v>146.16</v>
      </c>
      <c r="J68" s="8">
        <v>47120</v>
      </c>
      <c r="K68" s="10">
        <v>20942.222222</v>
      </c>
      <c r="L68" s="10">
        <v>1279.7692</v>
      </c>
      <c r="M68" s="6">
        <v>36.819139</v>
      </c>
      <c r="N68" s="10">
        <v>2103.5714290000001</v>
      </c>
      <c r="O68" s="6">
        <v>22.4</v>
      </c>
      <c r="P68" s="10">
        <v>823.80222900000001</v>
      </c>
      <c r="Q68" s="6">
        <v>3.9336906076</v>
      </c>
      <c r="S68" s="7">
        <v>43507</v>
      </c>
      <c r="T68" s="5">
        <v>806</v>
      </c>
      <c r="U68" s="8">
        <v>6413577.2000000002</v>
      </c>
      <c r="V68" s="10">
        <v>5073883.227341</v>
      </c>
      <c r="W68" s="10">
        <v>258580.05850000001</v>
      </c>
      <c r="X68" s="6">
        <v>24.803062000000001</v>
      </c>
      <c r="Y68" s="10">
        <v>345822.457383</v>
      </c>
      <c r="Z68" s="6">
        <v>18.545867000000001</v>
      </c>
      <c r="AA68" s="10">
        <v>87242.398883000002</v>
      </c>
      <c r="AB68" s="6">
        <v>1.7194404162000001</v>
      </c>
    </row>
    <row r="69" spans="1:28" x14ac:dyDescent="0.2">
      <c r="H69" s="5" t="s">
        <v>2400</v>
      </c>
      <c r="I69" s="5">
        <v>197.12</v>
      </c>
      <c r="J69" s="8">
        <v>149140</v>
      </c>
      <c r="K69" s="10">
        <v>20887.955182000002</v>
      </c>
      <c r="L69" s="10">
        <v>5787.99</v>
      </c>
      <c r="M69" s="6">
        <v>25.767149</v>
      </c>
      <c r="N69" s="10">
        <v>6409.1104429999996</v>
      </c>
      <c r="O69" s="6">
        <v>23.27</v>
      </c>
      <c r="P69" s="10">
        <v>621.12044300000002</v>
      </c>
      <c r="Q69" s="6">
        <v>2.9735818427999998</v>
      </c>
      <c r="S69" s="7">
        <v>43508</v>
      </c>
      <c r="T69" s="5">
        <v>806</v>
      </c>
      <c r="U69" s="8">
        <v>6494055.0599999996</v>
      </c>
      <c r="V69" s="10">
        <v>5060229.107822</v>
      </c>
      <c r="W69" s="10">
        <v>258580.05850000001</v>
      </c>
      <c r="X69" s="6">
        <v>25.114291999999999</v>
      </c>
      <c r="Y69" s="10">
        <v>345831.269875</v>
      </c>
      <c r="Z69" s="6">
        <v>18.778103000000002</v>
      </c>
      <c r="AA69" s="10">
        <v>87251.211374999999</v>
      </c>
      <c r="AB69" s="6">
        <v>1.7242541694</v>
      </c>
    </row>
    <row r="70" spans="1:28" x14ac:dyDescent="0.2">
      <c r="H70" s="5" t="s">
        <v>2401</v>
      </c>
      <c r="I70" s="5">
        <v>67.72</v>
      </c>
      <c r="J70" s="8">
        <v>16650</v>
      </c>
      <c r="K70" s="10">
        <v>20812.5</v>
      </c>
      <c r="L70" s="10">
        <v>892.25400000000002</v>
      </c>
      <c r="M70" s="6">
        <v>18.660606000000001</v>
      </c>
      <c r="N70" s="10">
        <v>1502.7075809999999</v>
      </c>
      <c r="O70" s="6">
        <v>11.08</v>
      </c>
      <c r="P70" s="10">
        <v>610.45358099999999</v>
      </c>
      <c r="Q70" s="6">
        <v>2.9331103002000001</v>
      </c>
      <c r="S70" s="7">
        <v>43509</v>
      </c>
      <c r="T70" s="5">
        <v>806</v>
      </c>
      <c r="U70" s="8">
        <v>6523858.0499999998</v>
      </c>
      <c r="V70" s="10">
        <v>5069173.2785</v>
      </c>
      <c r="W70" s="10">
        <v>258580.05850000001</v>
      </c>
      <c r="X70" s="6">
        <v>25.229548000000001</v>
      </c>
      <c r="Y70" s="10">
        <v>345837.34226200002</v>
      </c>
      <c r="Z70" s="6">
        <v>18.863949000000002</v>
      </c>
      <c r="AA70" s="10">
        <v>87257.283762000006</v>
      </c>
      <c r="AB70" s="6">
        <v>1.7213316446</v>
      </c>
    </row>
    <row r="71" spans="1:28" x14ac:dyDescent="0.2">
      <c r="H71" s="5" t="s">
        <v>2402</v>
      </c>
      <c r="I71" s="5">
        <v>47.45</v>
      </c>
      <c r="J71" s="8">
        <v>31550</v>
      </c>
      <c r="K71" s="10">
        <v>20487.012986999998</v>
      </c>
      <c r="L71" s="10">
        <v>2939.0790000000002</v>
      </c>
      <c r="M71" s="6">
        <v>10.734655</v>
      </c>
      <c r="N71" s="10">
        <v>2924.0037069999998</v>
      </c>
      <c r="O71" s="6">
        <v>10.79</v>
      </c>
      <c r="P71" s="10">
        <v>-15.075293</v>
      </c>
      <c r="Q71" s="6">
        <v>-7.3584630799999995E-2</v>
      </c>
      <c r="S71" s="7">
        <v>43510</v>
      </c>
      <c r="T71" s="5">
        <v>806</v>
      </c>
      <c r="U71" s="8">
        <v>6521588.7000000002</v>
      </c>
      <c r="V71" s="10">
        <v>5066926.7057259995</v>
      </c>
      <c r="W71" s="10">
        <v>258580.05850000001</v>
      </c>
      <c r="X71" s="6">
        <v>25.220772</v>
      </c>
      <c r="Y71" s="10">
        <v>345832.52730700001</v>
      </c>
      <c r="Z71" s="6">
        <v>18.85765</v>
      </c>
      <c r="AA71" s="10">
        <v>87252.468806999997</v>
      </c>
      <c r="AB71" s="6">
        <v>1.7219998211</v>
      </c>
    </row>
    <row r="72" spans="1:28" x14ac:dyDescent="0.2">
      <c r="H72" s="5" t="s">
        <v>2403</v>
      </c>
      <c r="I72" s="5">
        <v>44.74</v>
      </c>
      <c r="J72" s="8">
        <v>31300</v>
      </c>
      <c r="K72" s="10">
        <v>20457.516339999998</v>
      </c>
      <c r="L72" s="10">
        <v>3092.4088000000002</v>
      </c>
      <c r="M72" s="6">
        <v>10.121560000000001</v>
      </c>
      <c r="N72" s="10">
        <v>3226.8041239999998</v>
      </c>
      <c r="O72" s="6">
        <v>9.6999999999999993</v>
      </c>
      <c r="P72" s="10">
        <v>134.39532399999999</v>
      </c>
      <c r="Q72" s="6">
        <v>0.65694838749999995</v>
      </c>
      <c r="S72" s="7">
        <v>43511</v>
      </c>
      <c r="T72" s="5">
        <v>806</v>
      </c>
      <c r="U72" s="8">
        <v>6562820.0999999996</v>
      </c>
      <c r="V72" s="10">
        <v>5085353.7045240002</v>
      </c>
      <c r="W72" s="10">
        <v>258580.05850000001</v>
      </c>
      <c r="X72" s="6">
        <v>25.380224999999999</v>
      </c>
      <c r="Y72" s="10">
        <v>345828.15064000001</v>
      </c>
      <c r="Z72" s="6">
        <v>18.977114</v>
      </c>
      <c r="AA72" s="10">
        <v>87248.092139999993</v>
      </c>
      <c r="AB72" s="6">
        <v>1.7156740161999999</v>
      </c>
    </row>
    <row r="73" spans="1:28" x14ac:dyDescent="0.2">
      <c r="H73" s="5" t="s">
        <v>2404</v>
      </c>
      <c r="I73" s="5">
        <v>42.88</v>
      </c>
      <c r="J73" s="8">
        <v>6710</v>
      </c>
      <c r="K73" s="10">
        <v>20333.333332999999</v>
      </c>
      <c r="L73" s="10">
        <v>-262.78559999999999</v>
      </c>
      <c r="M73" s="6">
        <v>-25.534123999999998</v>
      </c>
      <c r="N73" s="10">
        <v>577.95004300000005</v>
      </c>
      <c r="O73" s="6">
        <v>11.61</v>
      </c>
      <c r="P73" s="10">
        <v>840.73564299999998</v>
      </c>
      <c r="Q73" s="6">
        <v>4.1347654577000004</v>
      </c>
      <c r="S73" s="7">
        <v>43514</v>
      </c>
      <c r="T73" s="5">
        <v>807</v>
      </c>
      <c r="U73" s="8">
        <v>6526594.5899999999</v>
      </c>
      <c r="V73" s="10">
        <v>5064124.5016569998</v>
      </c>
      <c r="W73" s="10">
        <v>250277.4258</v>
      </c>
      <c r="X73" s="6">
        <v>26.077439999999999</v>
      </c>
      <c r="Y73" s="10">
        <v>347116.74417700002</v>
      </c>
      <c r="Z73" s="6">
        <v>18.802303999999999</v>
      </c>
      <c r="AA73" s="10">
        <v>96839.318377000003</v>
      </c>
      <c r="AB73" s="6">
        <v>1.9122618005000001</v>
      </c>
    </row>
    <row r="74" spans="1:28" x14ac:dyDescent="0.2">
      <c r="H74" s="5" t="s">
        <v>2405</v>
      </c>
      <c r="I74" s="5">
        <v>48.28</v>
      </c>
      <c r="J74" s="8">
        <v>7670</v>
      </c>
      <c r="K74" s="10">
        <v>20184.210525999999</v>
      </c>
      <c r="L74" s="10">
        <v>692.7604</v>
      </c>
      <c r="M74" s="6">
        <v>11.071649000000001</v>
      </c>
      <c r="N74" s="10">
        <v>767</v>
      </c>
      <c r="O74" s="6">
        <v>10</v>
      </c>
      <c r="P74" s="10">
        <v>74.239599999999996</v>
      </c>
      <c r="Q74" s="6">
        <v>0.36781027379999998</v>
      </c>
      <c r="S74" s="7">
        <v>43515</v>
      </c>
      <c r="T74" s="5">
        <v>807</v>
      </c>
      <c r="U74" s="8">
        <v>6567485.4500000002</v>
      </c>
      <c r="V74" s="10">
        <v>5081417.6338259997</v>
      </c>
      <c r="W74" s="10">
        <v>250277.4258</v>
      </c>
      <c r="X74" s="6">
        <v>26.240822000000001</v>
      </c>
      <c r="Y74" s="10">
        <v>347117.40603700001</v>
      </c>
      <c r="Z74" s="6">
        <v>18.920069999999999</v>
      </c>
      <c r="AA74" s="10">
        <v>96839.980236999996</v>
      </c>
      <c r="AB74" s="6">
        <v>1.9057669967999999</v>
      </c>
    </row>
    <row r="75" spans="1:28" x14ac:dyDescent="0.2">
      <c r="H75" s="5" t="s">
        <v>2406</v>
      </c>
      <c r="I75" s="5">
        <v>7.57</v>
      </c>
      <c r="J75" s="8">
        <v>402.88</v>
      </c>
      <c r="K75" s="10">
        <v>20144</v>
      </c>
      <c r="L75" s="10">
        <v>-452.90219999999999</v>
      </c>
      <c r="M75" s="6">
        <v>-0.88955200000000001</v>
      </c>
      <c r="N75" s="10">
        <v>-452.90219999999999</v>
      </c>
      <c r="O75" s="6">
        <v>-0.88955200000000001</v>
      </c>
      <c r="P75" s="10">
        <v>0</v>
      </c>
      <c r="Q75" s="6">
        <v>0</v>
      </c>
      <c r="S75" s="7">
        <v>43516</v>
      </c>
      <c r="T75" s="5">
        <v>807</v>
      </c>
      <c r="U75" s="8">
        <v>6569366.8300000001</v>
      </c>
      <c r="V75" s="10">
        <v>5076455.4812099999</v>
      </c>
      <c r="W75" s="10">
        <v>250277.4258</v>
      </c>
      <c r="X75" s="6">
        <v>26.248339000000001</v>
      </c>
      <c r="Y75" s="10">
        <v>347107.711465</v>
      </c>
      <c r="Z75" s="6">
        <v>18.926017999999999</v>
      </c>
      <c r="AA75" s="10">
        <v>96830.285665000003</v>
      </c>
      <c r="AB75" s="6">
        <v>1.9074388818000001</v>
      </c>
    </row>
    <row r="76" spans="1:28" x14ac:dyDescent="0.2">
      <c r="H76" s="5" t="s">
        <v>2407</v>
      </c>
      <c r="I76" s="5">
        <v>42.29</v>
      </c>
      <c r="J76" s="8">
        <v>4240</v>
      </c>
      <c r="K76" s="10">
        <v>19272.727273</v>
      </c>
      <c r="L76" s="10">
        <v>144.36000000000001</v>
      </c>
      <c r="M76" s="6">
        <v>29.371016999999998</v>
      </c>
      <c r="N76" s="10">
        <v>307.69230800000003</v>
      </c>
      <c r="O76" s="6">
        <v>13.78</v>
      </c>
      <c r="P76" s="10">
        <v>163.33230800000001</v>
      </c>
      <c r="Q76" s="6">
        <v>0.84747895500000003</v>
      </c>
      <c r="S76" s="7">
        <v>43517</v>
      </c>
      <c r="T76" s="5">
        <v>807</v>
      </c>
      <c r="U76" s="8">
        <v>6560394.0499999998</v>
      </c>
      <c r="V76" s="10">
        <v>5092226.0206380002</v>
      </c>
      <c r="W76" s="10">
        <v>250277.4258</v>
      </c>
      <c r="X76" s="6">
        <v>26.212488</v>
      </c>
      <c r="Y76" s="10">
        <v>347113.91884200001</v>
      </c>
      <c r="Z76" s="6">
        <v>18.899830000000001</v>
      </c>
      <c r="AA76" s="10">
        <v>96836.493042000002</v>
      </c>
      <c r="AB76" s="6">
        <v>1.9016534743</v>
      </c>
    </row>
    <row r="77" spans="1:28" x14ac:dyDescent="0.2">
      <c r="H77" s="5" t="s">
        <v>2408</v>
      </c>
      <c r="I77" s="5">
        <v>97.88</v>
      </c>
      <c r="J77" s="8">
        <v>16180</v>
      </c>
      <c r="K77" s="10">
        <v>19261.904761999998</v>
      </c>
      <c r="L77" s="10">
        <v>859.82</v>
      </c>
      <c r="M77" s="6">
        <v>18.817892000000001</v>
      </c>
      <c r="N77" s="10">
        <v>943.99066500000004</v>
      </c>
      <c r="O77" s="6">
        <v>17.14</v>
      </c>
      <c r="P77" s="10">
        <v>84.170665</v>
      </c>
      <c r="Q77" s="6">
        <v>0.43697996719999999</v>
      </c>
      <c r="S77" s="7">
        <v>43518</v>
      </c>
      <c r="T77" s="5">
        <v>807</v>
      </c>
      <c r="U77" s="8">
        <v>6616879.29</v>
      </c>
      <c r="V77" s="10">
        <v>5087587.0276579997</v>
      </c>
      <c r="W77" s="10">
        <v>250277.4258</v>
      </c>
      <c r="X77" s="6">
        <v>26.438179000000002</v>
      </c>
      <c r="Y77" s="10">
        <v>347131.11880499998</v>
      </c>
      <c r="Z77" s="6">
        <v>19.061613999999999</v>
      </c>
      <c r="AA77" s="10">
        <v>96853.693004999994</v>
      </c>
      <c r="AB77" s="6">
        <v>1.9037255280000001</v>
      </c>
    </row>
    <row r="78" spans="1:28" x14ac:dyDescent="0.2">
      <c r="H78" s="5" t="s">
        <v>2409</v>
      </c>
      <c r="I78" s="5">
        <v>105.16</v>
      </c>
      <c r="J78" s="8">
        <v>15170</v>
      </c>
      <c r="K78" s="10">
        <v>19202.531645999999</v>
      </c>
      <c r="L78" s="10">
        <v>786.32600000000002</v>
      </c>
      <c r="M78" s="6">
        <v>19.292252999999999</v>
      </c>
      <c r="N78" s="10">
        <v>852.72625100000005</v>
      </c>
      <c r="O78" s="6">
        <v>17.79</v>
      </c>
      <c r="P78" s="10">
        <v>66.400250999999997</v>
      </c>
      <c r="Q78" s="6">
        <v>0.34578904449999998</v>
      </c>
      <c r="S78" s="7">
        <v>43521</v>
      </c>
      <c r="T78" s="5">
        <v>807</v>
      </c>
      <c r="U78" s="8">
        <v>6566913.8399999999</v>
      </c>
      <c r="V78" s="10">
        <v>5097108.7858769996</v>
      </c>
      <c r="W78" s="10">
        <v>251265.79269999999</v>
      </c>
      <c r="X78" s="6">
        <v>26.135328000000001</v>
      </c>
      <c r="Y78" s="10">
        <v>349140.94806700002</v>
      </c>
      <c r="Z78" s="6">
        <v>18.808776000000002</v>
      </c>
      <c r="AA78" s="10">
        <v>97875.155366999999</v>
      </c>
      <c r="AB78" s="6">
        <v>1.9202092691999999</v>
      </c>
    </row>
    <row r="79" spans="1:28" x14ac:dyDescent="0.2">
      <c r="H79" s="5" t="s">
        <v>2410</v>
      </c>
      <c r="I79" s="5">
        <v>298.5</v>
      </c>
      <c r="J79" s="8">
        <v>128910</v>
      </c>
      <c r="K79" s="10">
        <v>18874.084919000001</v>
      </c>
      <c r="L79" s="10">
        <v>1360.3275000000001</v>
      </c>
      <c r="M79" s="6">
        <v>94.763945000000007</v>
      </c>
      <c r="N79" s="10">
        <v>2376.6592919999998</v>
      </c>
      <c r="O79" s="6">
        <v>54.24</v>
      </c>
      <c r="P79" s="10">
        <v>1016.331792</v>
      </c>
      <c r="Q79" s="6">
        <v>5.3848003565000004</v>
      </c>
      <c r="S79" s="7">
        <v>43522</v>
      </c>
      <c r="T79" s="5">
        <v>807</v>
      </c>
      <c r="U79" s="8">
        <v>6571709.5800000001</v>
      </c>
      <c r="V79" s="10">
        <v>5099116.7784709996</v>
      </c>
      <c r="W79" s="10">
        <v>251265.79269999999</v>
      </c>
      <c r="X79" s="6">
        <v>26.154413999999999</v>
      </c>
      <c r="Y79" s="10">
        <v>349142.27067499998</v>
      </c>
      <c r="Z79" s="6">
        <v>18.82244</v>
      </c>
      <c r="AA79" s="10">
        <v>97876.477975000002</v>
      </c>
      <c r="AB79" s="6">
        <v>1.9194790437</v>
      </c>
    </row>
    <row r="80" spans="1:28" x14ac:dyDescent="0.2">
      <c r="H80" s="5" t="s">
        <v>2411</v>
      </c>
      <c r="I80" s="5">
        <v>6.84</v>
      </c>
      <c r="J80" s="8">
        <v>360.71</v>
      </c>
      <c r="K80" s="10">
        <v>18035.5</v>
      </c>
      <c r="L80" s="10">
        <v>-364.43340000000001</v>
      </c>
      <c r="M80" s="6">
        <v>-0.98978299999999997</v>
      </c>
      <c r="N80" s="10">
        <v>77.572042999999994</v>
      </c>
      <c r="O80" s="6">
        <v>4.6500000000000004</v>
      </c>
      <c r="P80" s="10">
        <v>442.00544300000001</v>
      </c>
      <c r="Q80" s="6">
        <v>2.4507523662000001</v>
      </c>
      <c r="S80" s="7">
        <v>43523</v>
      </c>
      <c r="T80" s="5">
        <v>807</v>
      </c>
      <c r="U80" s="8">
        <v>6567842.1399999997</v>
      </c>
      <c r="V80" s="10">
        <v>5103853.2317869999</v>
      </c>
      <c r="W80" s="10">
        <v>251265.79269999999</v>
      </c>
      <c r="X80" s="6">
        <v>26.139022000000001</v>
      </c>
      <c r="Y80" s="10">
        <v>349143.86139699997</v>
      </c>
      <c r="Z80" s="6">
        <v>18.811278000000001</v>
      </c>
      <c r="AA80" s="10">
        <v>97878.068696999995</v>
      </c>
      <c r="AB80" s="6">
        <v>1.9177289049999999</v>
      </c>
    </row>
    <row r="81" spans="8:28" x14ac:dyDescent="0.2">
      <c r="H81" s="5" t="s">
        <v>2412</v>
      </c>
      <c r="I81" s="5">
        <v>26.48</v>
      </c>
      <c r="J81" s="8">
        <v>11490</v>
      </c>
      <c r="K81" s="10">
        <v>16897.058824</v>
      </c>
      <c r="L81" s="10">
        <v>503.49799999999999</v>
      </c>
      <c r="M81" s="6">
        <v>22.820349</v>
      </c>
      <c r="N81" s="10">
        <v>503.49799999999999</v>
      </c>
      <c r="O81" s="6">
        <v>22.820349</v>
      </c>
      <c r="P81" s="10">
        <v>0</v>
      </c>
      <c r="Q81" s="6">
        <v>0</v>
      </c>
      <c r="S81" s="7">
        <v>43524</v>
      </c>
      <c r="T81" s="5">
        <v>807</v>
      </c>
      <c r="U81" s="8">
        <v>6551037.7400000002</v>
      </c>
      <c r="V81" s="10">
        <v>5096283.1158999996</v>
      </c>
      <c r="W81" s="10">
        <v>251265.79269999999</v>
      </c>
      <c r="X81" s="6">
        <v>26.072143000000001</v>
      </c>
      <c r="Y81" s="10">
        <v>349153.61495700001</v>
      </c>
      <c r="Z81" s="6">
        <v>18.762623000000001</v>
      </c>
      <c r="AA81" s="10">
        <v>97887.822257000007</v>
      </c>
      <c r="AB81" s="6">
        <v>1.9207689217999999</v>
      </c>
    </row>
    <row r="82" spans="8:28" x14ac:dyDescent="0.2">
      <c r="H82" s="5" t="s">
        <v>2413</v>
      </c>
      <c r="I82" s="5">
        <v>83.31</v>
      </c>
      <c r="J82" s="8">
        <v>7600</v>
      </c>
      <c r="K82" s="10">
        <v>16888.888889000002</v>
      </c>
      <c r="L82" s="10">
        <v>304.84179999999998</v>
      </c>
      <c r="M82" s="6">
        <v>24.930963999999999</v>
      </c>
      <c r="N82" s="10">
        <v>418.27187700000002</v>
      </c>
      <c r="O82" s="6">
        <v>18.170000000000002</v>
      </c>
      <c r="P82" s="10">
        <v>113.430077</v>
      </c>
      <c r="Q82" s="6">
        <v>0.67162545429999998</v>
      </c>
      <c r="S82" s="7">
        <v>43525</v>
      </c>
      <c r="T82" s="5">
        <v>807</v>
      </c>
      <c r="U82" s="8">
        <v>6582415</v>
      </c>
      <c r="V82" s="10">
        <v>5096983.4551830003</v>
      </c>
      <c r="W82" s="10">
        <v>251265.79269999999</v>
      </c>
      <c r="X82" s="6">
        <v>26.197019999999998</v>
      </c>
      <c r="Y82" s="10">
        <v>349154.43683100003</v>
      </c>
      <c r="Z82" s="6">
        <v>18.852446</v>
      </c>
      <c r="AA82" s="10">
        <v>97888.644130999994</v>
      </c>
      <c r="AB82" s="6">
        <v>1.9205211277000001</v>
      </c>
    </row>
    <row r="83" spans="8:28" x14ac:dyDescent="0.2">
      <c r="H83" s="5" t="s">
        <v>2414</v>
      </c>
      <c r="I83" s="5">
        <v>25.6</v>
      </c>
      <c r="J83" s="8">
        <v>1160</v>
      </c>
      <c r="K83" s="10">
        <v>16571.428571</v>
      </c>
      <c r="L83" s="10">
        <v>52.5944</v>
      </c>
      <c r="M83" s="6">
        <v>22.055579999999999</v>
      </c>
      <c r="N83" s="10">
        <v>80.892607999999996</v>
      </c>
      <c r="O83" s="6">
        <v>14.34</v>
      </c>
      <c r="P83" s="10">
        <v>28.298207999999999</v>
      </c>
      <c r="Q83" s="6">
        <v>0.17076504880000001</v>
      </c>
      <c r="S83" s="7">
        <v>43528</v>
      </c>
      <c r="T83" s="5">
        <v>806</v>
      </c>
      <c r="U83" s="8">
        <v>6635503.6100000003</v>
      </c>
      <c r="V83" s="10">
        <v>5077388.3113369998</v>
      </c>
      <c r="W83" s="10">
        <v>252021.83170000001</v>
      </c>
      <c r="X83" s="6">
        <v>26.329083000000001</v>
      </c>
      <c r="Y83" s="10">
        <v>358797.834592</v>
      </c>
      <c r="Z83" s="6">
        <v>18.493711000000001</v>
      </c>
      <c r="AA83" s="10">
        <v>106776.002892</v>
      </c>
      <c r="AB83" s="6">
        <v>2.1029709832000001</v>
      </c>
    </row>
    <row r="84" spans="8:28" x14ac:dyDescent="0.2">
      <c r="H84" s="5" t="s">
        <v>2415</v>
      </c>
      <c r="I84" s="5">
        <v>16.690000000000001</v>
      </c>
      <c r="J84" s="8">
        <v>6240</v>
      </c>
      <c r="K84" s="10">
        <v>16421.052631999999</v>
      </c>
      <c r="L84" s="10">
        <v>833.99770000000001</v>
      </c>
      <c r="M84" s="6">
        <v>7.4820349999999998</v>
      </c>
      <c r="N84" s="10">
        <v>627.13567799999998</v>
      </c>
      <c r="O84" s="6">
        <v>9.9499999999999993</v>
      </c>
      <c r="P84" s="10">
        <v>-206.862022</v>
      </c>
      <c r="Q84" s="6">
        <v>-1.2597366699999999</v>
      </c>
      <c r="S84" s="7">
        <v>43529</v>
      </c>
      <c r="T84" s="5">
        <v>806</v>
      </c>
      <c r="U84" s="8">
        <v>6635267.7699999996</v>
      </c>
      <c r="V84" s="10">
        <v>5072325.7106849998</v>
      </c>
      <c r="W84" s="10">
        <v>252021.83170000001</v>
      </c>
      <c r="X84" s="6">
        <v>26.328147000000001</v>
      </c>
      <c r="Y84" s="10">
        <v>358781.76813400001</v>
      </c>
      <c r="Z84" s="6">
        <v>18.493881999999999</v>
      </c>
      <c r="AA84" s="10">
        <v>106759.936434</v>
      </c>
      <c r="AB84" s="6">
        <v>2.1047531747999999</v>
      </c>
    </row>
    <row r="85" spans="8:28" x14ac:dyDescent="0.2">
      <c r="H85" s="5" t="s">
        <v>2416</v>
      </c>
      <c r="I85" s="5">
        <v>43.12</v>
      </c>
      <c r="J85" s="8">
        <v>983.27</v>
      </c>
      <c r="K85" s="10">
        <v>16387.833332999999</v>
      </c>
      <c r="L85" s="10">
        <v>175.78800000000001</v>
      </c>
      <c r="M85" s="6">
        <v>5.5934990000000004</v>
      </c>
      <c r="N85" s="10">
        <v>175.78800000000001</v>
      </c>
      <c r="O85" s="6">
        <v>5.5934990000000004</v>
      </c>
      <c r="P85" s="10">
        <v>0</v>
      </c>
      <c r="Q85" s="6">
        <v>0</v>
      </c>
      <c r="S85" s="7">
        <v>43530</v>
      </c>
      <c r="T85" s="5">
        <v>806</v>
      </c>
      <c r="U85" s="8">
        <v>6601139.5199999996</v>
      </c>
      <c r="V85" s="10">
        <v>5105286.2525749998</v>
      </c>
      <c r="W85" s="10">
        <v>252021.83170000001</v>
      </c>
      <c r="X85" s="6">
        <v>26.192729</v>
      </c>
      <c r="Y85" s="10">
        <v>358792.37889599998</v>
      </c>
      <c r="Z85" s="6">
        <v>18.398216000000001</v>
      </c>
      <c r="AA85" s="10">
        <v>106770.547196</v>
      </c>
      <c r="AB85" s="6">
        <v>2.0913723915000002</v>
      </c>
    </row>
    <row r="86" spans="8:28" x14ac:dyDescent="0.2">
      <c r="H86" s="5" t="s">
        <v>2417</v>
      </c>
      <c r="I86" s="5">
        <v>43.78</v>
      </c>
      <c r="J86" s="8">
        <v>10830</v>
      </c>
      <c r="K86" s="10">
        <v>16164.179104000001</v>
      </c>
      <c r="L86" s="10">
        <v>428.03660000000002</v>
      </c>
      <c r="M86" s="6">
        <v>25.301575</v>
      </c>
      <c r="N86" s="10">
        <v>644.64285700000005</v>
      </c>
      <c r="O86" s="6">
        <v>16.8</v>
      </c>
      <c r="P86" s="10">
        <v>216.606257</v>
      </c>
      <c r="Q86" s="6">
        <v>1.3400387099</v>
      </c>
      <c r="S86" s="7">
        <v>43531</v>
      </c>
      <c r="T86" s="5">
        <v>806</v>
      </c>
      <c r="U86" s="8">
        <v>6502475.8099999996</v>
      </c>
      <c r="V86" s="10">
        <v>5096938.4543169998</v>
      </c>
      <c r="W86" s="10">
        <v>252021.83170000001</v>
      </c>
      <c r="X86" s="6">
        <v>25.80124</v>
      </c>
      <c r="Y86" s="10">
        <v>358790.07147700002</v>
      </c>
      <c r="Z86" s="6">
        <v>18.123343999999999</v>
      </c>
      <c r="AA86" s="10">
        <v>106768.239777</v>
      </c>
      <c r="AB86" s="6">
        <v>2.0947523839</v>
      </c>
    </row>
    <row r="87" spans="8:28" x14ac:dyDescent="0.2">
      <c r="H87" s="5" t="s">
        <v>2418</v>
      </c>
      <c r="I87" s="5">
        <v>76.55</v>
      </c>
      <c r="J87" s="8">
        <v>10390</v>
      </c>
      <c r="K87" s="10">
        <v>15742.424241999999</v>
      </c>
      <c r="L87" s="10">
        <v>651.69600000000003</v>
      </c>
      <c r="M87" s="6">
        <v>15.943016</v>
      </c>
      <c r="N87" s="10">
        <v>593.71428600000002</v>
      </c>
      <c r="O87" s="6">
        <v>17.5</v>
      </c>
      <c r="P87" s="10">
        <v>-57.981713999999997</v>
      </c>
      <c r="Q87" s="6">
        <v>-0.36831502820000001</v>
      </c>
      <c r="S87" s="7">
        <v>43532</v>
      </c>
      <c r="T87" s="5">
        <v>806</v>
      </c>
      <c r="U87" s="8">
        <v>6474832.3200000003</v>
      </c>
      <c r="V87" s="10">
        <v>5091913.4191220002</v>
      </c>
      <c r="W87" s="10">
        <v>252021.83170000001</v>
      </c>
      <c r="X87" s="6">
        <v>25.691552999999999</v>
      </c>
      <c r="Y87" s="10">
        <v>358811.95253399998</v>
      </c>
      <c r="Z87" s="6">
        <v>18.045197000000002</v>
      </c>
      <c r="AA87" s="10">
        <v>106790.120834</v>
      </c>
      <c r="AB87" s="6">
        <v>2.0972493450999998</v>
      </c>
    </row>
    <row r="88" spans="8:28" x14ac:dyDescent="0.2">
      <c r="H88" s="5" t="s">
        <v>2419</v>
      </c>
      <c r="I88" s="5">
        <v>115.49</v>
      </c>
      <c r="J88" s="8">
        <v>41620</v>
      </c>
      <c r="K88" s="10">
        <v>15705.660377</v>
      </c>
      <c r="L88" s="10">
        <v>1629.008</v>
      </c>
      <c r="M88" s="6">
        <v>25.549291</v>
      </c>
      <c r="N88" s="10">
        <v>1805.639913</v>
      </c>
      <c r="O88" s="6">
        <v>23.05</v>
      </c>
      <c r="P88" s="10">
        <v>176.631913</v>
      </c>
      <c r="Q88" s="6">
        <v>1.1246385633</v>
      </c>
      <c r="S88" s="7">
        <v>43535</v>
      </c>
      <c r="T88" s="5">
        <v>807</v>
      </c>
      <c r="U88" s="8">
        <v>6586513.5199999996</v>
      </c>
      <c r="V88" s="10">
        <v>5097923.6348479996</v>
      </c>
      <c r="W88" s="10">
        <v>251402.21460000001</v>
      </c>
      <c r="X88" s="6">
        <v>26.199107000000001</v>
      </c>
      <c r="Y88" s="10">
        <v>360809.09970999998</v>
      </c>
      <c r="Z88" s="6">
        <v>18.254843000000001</v>
      </c>
      <c r="AA88" s="10">
        <v>109406.88511</v>
      </c>
      <c r="AB88" s="6">
        <v>2.1461067866999999</v>
      </c>
    </row>
    <row r="89" spans="8:28" x14ac:dyDescent="0.2">
      <c r="H89" s="5" t="s">
        <v>2420</v>
      </c>
      <c r="I89" s="5">
        <v>38.380000000000003</v>
      </c>
      <c r="J89" s="8">
        <v>5930</v>
      </c>
      <c r="K89" s="10">
        <v>15605.263158</v>
      </c>
      <c r="L89" s="10">
        <v>531.92719999999997</v>
      </c>
      <c r="M89" s="6">
        <v>11.148142</v>
      </c>
      <c r="N89" s="10">
        <v>539.58143800000005</v>
      </c>
      <c r="O89" s="6">
        <v>10.99</v>
      </c>
      <c r="P89" s="10">
        <v>7.6542380000000003</v>
      </c>
      <c r="Q89" s="6">
        <v>4.90490778E-2</v>
      </c>
      <c r="S89" s="7">
        <v>43536</v>
      </c>
      <c r="T89" s="5">
        <v>807</v>
      </c>
      <c r="U89" s="8">
        <v>6592436.1900000004</v>
      </c>
      <c r="V89" s="10">
        <v>5112698.4369170005</v>
      </c>
      <c r="W89" s="10">
        <v>251402.21460000001</v>
      </c>
      <c r="X89" s="6">
        <v>26.222666</v>
      </c>
      <c r="Y89" s="10">
        <v>360815.918886</v>
      </c>
      <c r="Z89" s="6">
        <v>18.270913</v>
      </c>
      <c r="AA89" s="10">
        <v>109413.70428599999</v>
      </c>
      <c r="AB89" s="6">
        <v>2.1400382915999998</v>
      </c>
    </row>
    <row r="90" spans="8:28" x14ac:dyDescent="0.2">
      <c r="H90" s="5" t="s">
        <v>2421</v>
      </c>
      <c r="I90" s="5">
        <v>38.64</v>
      </c>
      <c r="J90" s="8">
        <v>24640</v>
      </c>
      <c r="K90" s="10">
        <v>15304.347825999999</v>
      </c>
      <c r="L90" s="10" t="s">
        <v>2359</v>
      </c>
      <c r="M90" s="6" t="s">
        <v>888</v>
      </c>
      <c r="N90" s="10">
        <v>3426.9819189999998</v>
      </c>
      <c r="O90" s="6">
        <v>7.19</v>
      </c>
      <c r="P90" s="10" t="s">
        <v>888</v>
      </c>
      <c r="Q90" s="6" t="s">
        <v>889</v>
      </c>
      <c r="S90" s="7">
        <v>43537</v>
      </c>
      <c r="T90" s="5">
        <v>807</v>
      </c>
      <c r="U90" s="8">
        <v>6619499.8499999996</v>
      </c>
      <c r="V90" s="10">
        <v>5082089.8912580004</v>
      </c>
      <c r="W90" s="10">
        <v>251402.21460000001</v>
      </c>
      <c r="X90" s="6">
        <v>26.330316</v>
      </c>
      <c r="Y90" s="10">
        <v>360802.64948299999</v>
      </c>
      <c r="Z90" s="6">
        <v>18.346594</v>
      </c>
      <c r="AA90" s="10">
        <v>109400.43488299999</v>
      </c>
      <c r="AB90" s="6">
        <v>2.1526662697000001</v>
      </c>
    </row>
    <row r="91" spans="8:28" x14ac:dyDescent="0.2">
      <c r="H91" s="5" t="s">
        <v>2422</v>
      </c>
      <c r="I91" s="5">
        <v>40.770000000000003</v>
      </c>
      <c r="J91" s="8">
        <v>14350</v>
      </c>
      <c r="K91" s="10">
        <v>15265.957447000001</v>
      </c>
      <c r="L91" s="10">
        <v>2713.3031999999998</v>
      </c>
      <c r="M91" s="6">
        <v>5.2887570000000004</v>
      </c>
      <c r="N91" s="10">
        <v>1837.387964</v>
      </c>
      <c r="O91" s="6">
        <v>7.81</v>
      </c>
      <c r="P91" s="10">
        <v>-875.91523600000005</v>
      </c>
      <c r="Q91" s="6">
        <v>-5.7377025901999996</v>
      </c>
      <c r="S91" s="7">
        <v>43538</v>
      </c>
      <c r="T91" s="5">
        <v>807</v>
      </c>
      <c r="U91" s="8">
        <v>6601390.8200000003</v>
      </c>
      <c r="V91" s="10">
        <v>5083297.347116</v>
      </c>
      <c r="W91" s="10">
        <v>251402.21460000001</v>
      </c>
      <c r="X91" s="6">
        <v>26.258284</v>
      </c>
      <c r="Y91" s="10">
        <v>360806.053075</v>
      </c>
      <c r="Z91" s="6">
        <v>18.296230999999999</v>
      </c>
      <c r="AA91" s="10">
        <v>109403.838475</v>
      </c>
      <c r="AB91" s="6">
        <v>2.1522218945999998</v>
      </c>
    </row>
    <row r="92" spans="8:28" x14ac:dyDescent="0.2">
      <c r="H92" s="5" t="s">
        <v>2423</v>
      </c>
      <c r="I92" s="5">
        <v>1973.6</v>
      </c>
      <c r="J92" s="8">
        <v>83660</v>
      </c>
      <c r="K92" s="10">
        <v>14939.285714</v>
      </c>
      <c r="L92" s="10">
        <v>4135.5684000000001</v>
      </c>
      <c r="M92" s="6">
        <v>20.229384</v>
      </c>
      <c r="N92" s="10">
        <v>4833.0444829999997</v>
      </c>
      <c r="O92" s="6">
        <v>17.309999999999999</v>
      </c>
      <c r="P92" s="10">
        <v>697.47608300000002</v>
      </c>
      <c r="Q92" s="6">
        <v>4.6687378252</v>
      </c>
      <c r="S92" s="7">
        <v>43539</v>
      </c>
      <c r="T92" s="5">
        <v>807</v>
      </c>
      <c r="U92" s="8">
        <v>6637380.7300000004</v>
      </c>
      <c r="V92" s="10">
        <v>5086112.8207379999</v>
      </c>
      <c r="W92" s="10">
        <v>251402.21460000001</v>
      </c>
      <c r="X92" s="6">
        <v>26.401440999999998</v>
      </c>
      <c r="Y92" s="10">
        <v>360828.07655</v>
      </c>
      <c r="Z92" s="6">
        <v>18.394856999999998</v>
      </c>
      <c r="AA92" s="10">
        <v>109425.86195000001</v>
      </c>
      <c r="AB92" s="6">
        <v>2.1514635205000001</v>
      </c>
    </row>
    <row r="93" spans="8:28" x14ac:dyDescent="0.2">
      <c r="H93" s="5" t="s">
        <v>2424</v>
      </c>
      <c r="I93" s="5">
        <v>82.04</v>
      </c>
      <c r="J93" s="8">
        <v>17720</v>
      </c>
      <c r="K93" s="10">
        <v>14890.756303</v>
      </c>
      <c r="L93" s="10">
        <v>1284.962</v>
      </c>
      <c r="M93" s="6">
        <v>13.790291</v>
      </c>
      <c r="N93" s="10">
        <v>1353.7051180000001</v>
      </c>
      <c r="O93" s="6">
        <v>13.09</v>
      </c>
      <c r="P93" s="10">
        <v>68.743117999999996</v>
      </c>
      <c r="Q93" s="6">
        <v>0.4616496101</v>
      </c>
      <c r="S93" s="7">
        <v>43542</v>
      </c>
      <c r="T93" s="5">
        <v>807</v>
      </c>
      <c r="U93" s="8">
        <v>6633546.2800000003</v>
      </c>
      <c r="V93" s="10">
        <v>5088837.3334630001</v>
      </c>
      <c r="W93" s="10">
        <v>245172.68239999999</v>
      </c>
      <c r="X93" s="6">
        <v>27.056629000000001</v>
      </c>
      <c r="Y93" s="10">
        <v>360007.09146099997</v>
      </c>
      <c r="Z93" s="6">
        <v>18.426154</v>
      </c>
      <c r="AA93" s="10">
        <v>114834.409061</v>
      </c>
      <c r="AB93" s="6">
        <v>2.2565942186000001</v>
      </c>
    </row>
    <row r="94" spans="8:28" x14ac:dyDescent="0.2">
      <c r="H94" s="5" t="s">
        <v>2425</v>
      </c>
      <c r="I94" s="5">
        <v>116.6</v>
      </c>
      <c r="J94" s="8">
        <v>3570</v>
      </c>
      <c r="K94" s="10">
        <v>14280</v>
      </c>
      <c r="L94" s="10">
        <v>175.5866</v>
      </c>
      <c r="M94" s="6">
        <v>20.331848000000001</v>
      </c>
      <c r="N94" s="10">
        <v>175.257732</v>
      </c>
      <c r="O94" s="6">
        <v>20.37</v>
      </c>
      <c r="P94" s="10">
        <v>-0.32886799999999999</v>
      </c>
      <c r="Q94" s="6">
        <v>-2.3029974999999999E-3</v>
      </c>
      <c r="S94" s="7">
        <v>43543</v>
      </c>
      <c r="T94" s="5">
        <v>807</v>
      </c>
      <c r="U94" s="8">
        <v>6608912.1799999997</v>
      </c>
      <c r="V94" s="10">
        <v>5095027.0117899999</v>
      </c>
      <c r="W94" s="10">
        <v>245172.68239999999</v>
      </c>
      <c r="X94" s="6">
        <v>26.956151999999999</v>
      </c>
      <c r="Y94" s="10">
        <v>360011.30721900001</v>
      </c>
      <c r="Z94" s="6">
        <v>18.357513000000001</v>
      </c>
      <c r="AA94" s="10">
        <v>114838.624819</v>
      </c>
      <c r="AB94" s="6">
        <v>2.2539355445</v>
      </c>
    </row>
    <row r="95" spans="8:28" x14ac:dyDescent="0.2">
      <c r="H95" s="5" t="s">
        <v>2426</v>
      </c>
      <c r="I95" s="5">
        <v>8.17</v>
      </c>
      <c r="J95" s="8">
        <v>3320</v>
      </c>
      <c r="K95" s="10">
        <v>13833.333333</v>
      </c>
      <c r="L95" s="10">
        <v>-337.15429999999998</v>
      </c>
      <c r="M95" s="6">
        <v>-9.8471229999999998</v>
      </c>
      <c r="N95" s="10">
        <v>792.36276799999996</v>
      </c>
      <c r="O95" s="6">
        <v>4.1900000000000004</v>
      </c>
      <c r="P95" s="10">
        <v>1129.5170680000001</v>
      </c>
      <c r="Q95" s="6">
        <v>8.1651836276999994</v>
      </c>
      <c r="S95" s="7">
        <v>43544</v>
      </c>
      <c r="T95" s="5">
        <v>807</v>
      </c>
      <c r="U95" s="8">
        <v>6597977.5</v>
      </c>
      <c r="V95" s="10">
        <v>5086696.4050660003</v>
      </c>
      <c r="W95" s="10">
        <v>245172.68239999999</v>
      </c>
      <c r="X95" s="6">
        <v>26.911552</v>
      </c>
      <c r="Y95" s="10">
        <v>360007.35020300001</v>
      </c>
      <c r="Z95" s="6">
        <v>18.327341000000001</v>
      </c>
      <c r="AA95" s="10">
        <v>114834.667803</v>
      </c>
      <c r="AB95" s="6">
        <v>2.2575490781999998</v>
      </c>
    </row>
    <row r="96" spans="8:28" x14ac:dyDescent="0.2">
      <c r="H96" s="5" t="s">
        <v>2427</v>
      </c>
      <c r="I96" s="5">
        <v>22.69</v>
      </c>
      <c r="J96" s="8">
        <v>275.77999999999997</v>
      </c>
      <c r="K96" s="10">
        <v>13789</v>
      </c>
      <c r="L96" s="10">
        <v>213.59700000000001</v>
      </c>
      <c r="M96" s="6">
        <v>1.291123</v>
      </c>
      <c r="N96" s="10">
        <v>213.59700000000001</v>
      </c>
      <c r="O96" s="6">
        <v>1.291123</v>
      </c>
      <c r="P96" s="10">
        <v>0</v>
      </c>
      <c r="Q96" s="6">
        <v>0</v>
      </c>
      <c r="S96" s="7">
        <v>43545</v>
      </c>
      <c r="T96" s="5">
        <v>807</v>
      </c>
      <c r="U96" s="8">
        <v>6669589.7599999998</v>
      </c>
      <c r="V96" s="10">
        <v>5088724.0550910002</v>
      </c>
      <c r="W96" s="10">
        <v>245172.68239999999</v>
      </c>
      <c r="X96" s="6">
        <v>27.203641999999999</v>
      </c>
      <c r="Y96" s="10">
        <v>359995.690886</v>
      </c>
      <c r="Z96" s="6">
        <v>18.526859999999999</v>
      </c>
      <c r="AA96" s="10">
        <v>114823.00848600001</v>
      </c>
      <c r="AB96" s="6">
        <v>2.2564204159000001</v>
      </c>
    </row>
    <row r="97" spans="8:28" x14ac:dyDescent="0.2">
      <c r="H97" s="5" t="s">
        <v>2428</v>
      </c>
      <c r="I97" s="5">
        <v>69.040000000000006</v>
      </c>
      <c r="J97" s="8">
        <v>52300</v>
      </c>
      <c r="K97" s="10">
        <v>13691.099475999999</v>
      </c>
      <c r="L97" s="10">
        <v>2567.9250000000002</v>
      </c>
      <c r="M97" s="6">
        <v>20.366637999999998</v>
      </c>
      <c r="N97" s="10">
        <v>2542.5376759999999</v>
      </c>
      <c r="O97" s="6">
        <v>20.57</v>
      </c>
      <c r="P97" s="10">
        <v>-25.387324</v>
      </c>
      <c r="Q97" s="6">
        <v>-0.18542940120000001</v>
      </c>
      <c r="S97" s="7">
        <v>43546</v>
      </c>
      <c r="T97" s="5">
        <v>807</v>
      </c>
      <c r="U97" s="8">
        <v>6531445.0800000001</v>
      </c>
      <c r="V97" s="10">
        <v>5085304.2440099996</v>
      </c>
      <c r="W97" s="10">
        <v>245172.68239999999</v>
      </c>
      <c r="X97" s="6">
        <v>26.640183</v>
      </c>
      <c r="Y97" s="10">
        <v>360016.80184899998</v>
      </c>
      <c r="Z97" s="6">
        <v>18.142056</v>
      </c>
      <c r="AA97" s="10">
        <v>114844.11944900001</v>
      </c>
      <c r="AB97" s="6">
        <v>2.2583529703999998</v>
      </c>
    </row>
    <row r="98" spans="8:28" x14ac:dyDescent="0.2">
      <c r="H98" s="5" t="s">
        <v>2429</v>
      </c>
      <c r="I98" s="5">
        <v>19.989999999999998</v>
      </c>
      <c r="J98" s="8">
        <v>677.06</v>
      </c>
      <c r="K98" s="10">
        <v>13541.2</v>
      </c>
      <c r="L98" s="10">
        <v>79.933199999999999</v>
      </c>
      <c r="M98" s="6">
        <v>8.4703230000000005</v>
      </c>
      <c r="N98" s="10">
        <v>22.796633</v>
      </c>
      <c r="O98" s="6">
        <v>29.7</v>
      </c>
      <c r="P98" s="10">
        <v>-57.136566999999999</v>
      </c>
      <c r="Q98" s="6">
        <v>-0.42194611259999998</v>
      </c>
      <c r="S98" s="7">
        <v>43549</v>
      </c>
      <c r="T98" s="5">
        <v>808</v>
      </c>
      <c r="U98" s="8">
        <v>6729568.75</v>
      </c>
      <c r="V98" s="10">
        <v>5077945.569197</v>
      </c>
      <c r="W98" s="10">
        <v>232398.92739999999</v>
      </c>
      <c r="X98" s="6">
        <v>28.956969999999998</v>
      </c>
      <c r="Y98" s="10">
        <v>370552.54494400002</v>
      </c>
      <c r="Z98" s="6">
        <v>18.160903000000001</v>
      </c>
      <c r="AA98" s="10">
        <v>138153.61754400001</v>
      </c>
      <c r="AB98" s="6">
        <v>2.7206596775</v>
      </c>
    </row>
    <row r="99" spans="8:28" x14ac:dyDescent="0.2">
      <c r="H99" s="5" t="s">
        <v>2430</v>
      </c>
      <c r="I99" s="5">
        <v>17.7</v>
      </c>
      <c r="J99" s="8">
        <v>4960</v>
      </c>
      <c r="K99" s="10">
        <v>13052.631579000001</v>
      </c>
      <c r="L99" s="10">
        <v>364.351</v>
      </c>
      <c r="M99" s="6">
        <v>13.613246999999999</v>
      </c>
      <c r="N99" s="10">
        <v>662.21628799999996</v>
      </c>
      <c r="O99" s="6">
        <v>7.49</v>
      </c>
      <c r="P99" s="10">
        <v>297.86528800000002</v>
      </c>
      <c r="Q99" s="6">
        <v>2.2820324513000001</v>
      </c>
      <c r="S99" s="7">
        <v>43550</v>
      </c>
      <c r="T99" s="5">
        <v>808</v>
      </c>
      <c r="U99" s="8">
        <v>6757792.7999999998</v>
      </c>
      <c r="V99" s="10">
        <v>5074664.6861330001</v>
      </c>
      <c r="W99" s="10">
        <v>232398.92739999999</v>
      </c>
      <c r="X99" s="6">
        <v>29.078416000000001</v>
      </c>
      <c r="Y99" s="10">
        <v>370542.836794</v>
      </c>
      <c r="Z99" s="6">
        <v>18.237548</v>
      </c>
      <c r="AA99" s="10">
        <v>138143.90939399999</v>
      </c>
      <c r="AB99" s="6">
        <v>2.7222273379000002</v>
      </c>
    </row>
    <row r="100" spans="8:28" x14ac:dyDescent="0.2">
      <c r="H100" s="5" t="s">
        <v>2431</v>
      </c>
      <c r="I100" s="5">
        <v>23.6</v>
      </c>
      <c r="J100" s="8">
        <v>3230</v>
      </c>
      <c r="K100" s="10">
        <v>12920</v>
      </c>
      <c r="L100" s="10">
        <v>205.11</v>
      </c>
      <c r="M100" s="6">
        <v>15.747648</v>
      </c>
      <c r="N100" s="10">
        <v>222.912353</v>
      </c>
      <c r="O100" s="6">
        <v>14.49</v>
      </c>
      <c r="P100" s="10">
        <v>17.802353</v>
      </c>
      <c r="Q100" s="6">
        <v>0.13778911260000001</v>
      </c>
      <c r="S100" s="7">
        <v>43551</v>
      </c>
      <c r="T100" s="5">
        <v>808</v>
      </c>
      <c r="U100" s="8">
        <v>6744473.3899999997</v>
      </c>
      <c r="V100" s="10">
        <v>5079849.6392179998</v>
      </c>
      <c r="W100" s="10">
        <v>232398.92739999999</v>
      </c>
      <c r="X100" s="6">
        <v>29.021104000000001</v>
      </c>
      <c r="Y100" s="10">
        <v>370537.38859699998</v>
      </c>
      <c r="Z100" s="6">
        <v>18.20187</v>
      </c>
      <c r="AA100" s="10">
        <v>138138.461197</v>
      </c>
      <c r="AB100" s="6">
        <v>2.7193415357999999</v>
      </c>
    </row>
    <row r="101" spans="8:28" x14ac:dyDescent="0.2">
      <c r="H101" s="5" t="s">
        <v>2432</v>
      </c>
      <c r="I101" s="5">
        <v>26.11</v>
      </c>
      <c r="J101" s="8">
        <v>1290</v>
      </c>
      <c r="K101" s="10">
        <v>12900</v>
      </c>
      <c r="L101" s="10">
        <v>189.3169</v>
      </c>
      <c r="M101" s="6">
        <v>6.8139719999999997</v>
      </c>
      <c r="N101" s="10">
        <v>189.3169</v>
      </c>
      <c r="O101" s="6">
        <v>6.8139719999999997</v>
      </c>
      <c r="P101" s="10">
        <v>0</v>
      </c>
      <c r="Q101" s="6">
        <v>0</v>
      </c>
      <c r="S101" s="7">
        <v>43552</v>
      </c>
      <c r="T101" s="5">
        <v>808</v>
      </c>
      <c r="U101" s="8">
        <v>6783441.7300000004</v>
      </c>
      <c r="V101" s="10">
        <v>5074562.3413899997</v>
      </c>
      <c r="W101" s="10">
        <v>232398.92739999999</v>
      </c>
      <c r="X101" s="6">
        <v>29.188782</v>
      </c>
      <c r="Y101" s="10">
        <v>370553.44485000003</v>
      </c>
      <c r="Z101" s="6">
        <v>18.306244</v>
      </c>
      <c r="AA101" s="10">
        <v>138154.51745000001</v>
      </c>
      <c r="AB101" s="6">
        <v>2.7224912841000002</v>
      </c>
    </row>
    <row r="102" spans="8:28" x14ac:dyDescent="0.2">
      <c r="H102" s="5" t="s">
        <v>2433</v>
      </c>
      <c r="I102" s="5">
        <v>34.130000000000003</v>
      </c>
      <c r="J102" s="8">
        <v>16830</v>
      </c>
      <c r="K102" s="10">
        <v>12847.328244</v>
      </c>
      <c r="L102" s="10">
        <v>1252.7534000000001</v>
      </c>
      <c r="M102" s="6">
        <v>13.434407999999999</v>
      </c>
      <c r="N102" s="10">
        <v>1025.5941499999999</v>
      </c>
      <c r="O102" s="6">
        <v>16.41</v>
      </c>
      <c r="P102" s="10">
        <v>-227.15924999999999</v>
      </c>
      <c r="Q102" s="6">
        <v>-1.7681438955</v>
      </c>
      <c r="S102" s="7">
        <v>43553</v>
      </c>
      <c r="T102" s="5">
        <v>808</v>
      </c>
      <c r="U102" s="8">
        <v>6835726.6299999999</v>
      </c>
      <c r="V102" s="10">
        <v>5080244.3220180003</v>
      </c>
      <c r="W102" s="10">
        <v>232398.92739999999</v>
      </c>
      <c r="X102" s="6">
        <v>29.413761999999998</v>
      </c>
      <c r="Y102" s="10">
        <v>370550.11497499997</v>
      </c>
      <c r="Z102" s="6">
        <v>18.447509</v>
      </c>
      <c r="AA102" s="10">
        <v>138151.18757499999</v>
      </c>
      <c r="AB102" s="6">
        <v>2.7193807781000001</v>
      </c>
    </row>
    <row r="103" spans="8:28" x14ac:dyDescent="0.2">
      <c r="H103" s="5" t="s">
        <v>2434</v>
      </c>
      <c r="I103" s="5">
        <v>24.22</v>
      </c>
      <c r="J103" s="8">
        <v>8570</v>
      </c>
      <c r="K103" s="10">
        <v>12791.044776000001</v>
      </c>
      <c r="L103" s="10">
        <v>1355.7434000000001</v>
      </c>
      <c r="M103" s="6">
        <v>6.3212549999999998</v>
      </c>
      <c r="N103" s="10">
        <v>1480.1381690000001</v>
      </c>
      <c r="O103" s="6">
        <v>5.79</v>
      </c>
      <c r="P103" s="10">
        <v>124.394769</v>
      </c>
      <c r="Q103" s="6">
        <v>0.97251453210000005</v>
      </c>
      <c r="S103" s="7">
        <v>43556</v>
      </c>
      <c r="T103" s="5">
        <v>809</v>
      </c>
      <c r="U103" s="8">
        <v>6693822.6100000003</v>
      </c>
      <c r="V103" s="10">
        <v>5086852.2818710003</v>
      </c>
      <c r="W103" s="10">
        <v>223394.16880000001</v>
      </c>
      <c r="X103" s="6">
        <v>29.964178</v>
      </c>
      <c r="Y103" s="10">
        <v>358383.71876100003</v>
      </c>
      <c r="Z103" s="6">
        <v>18.677809</v>
      </c>
      <c r="AA103" s="10">
        <v>134989.54996100001</v>
      </c>
      <c r="AB103" s="6">
        <v>2.6536951042000001</v>
      </c>
    </row>
    <row r="104" spans="8:28" x14ac:dyDescent="0.2">
      <c r="H104" s="5" t="s">
        <v>2435</v>
      </c>
      <c r="I104" s="5">
        <v>32.75</v>
      </c>
      <c r="J104" s="8">
        <v>17000</v>
      </c>
      <c r="K104" s="10">
        <v>12781.954887</v>
      </c>
      <c r="L104" s="10">
        <v>0</v>
      </c>
      <c r="M104" s="6" t="s">
        <v>888</v>
      </c>
      <c r="N104" s="10">
        <v>791.06561199999999</v>
      </c>
      <c r="O104" s="6">
        <v>21.49</v>
      </c>
      <c r="P104" s="10">
        <v>791.06561199999999</v>
      </c>
      <c r="Q104" s="6">
        <v>6.1889250813999999</v>
      </c>
      <c r="S104" s="7">
        <v>43557</v>
      </c>
      <c r="T104" s="5">
        <v>809</v>
      </c>
      <c r="U104" s="8">
        <v>6677036.7699999996</v>
      </c>
      <c r="V104" s="10">
        <v>5087945.2191310003</v>
      </c>
      <c r="W104" s="10">
        <v>223394.16880000001</v>
      </c>
      <c r="X104" s="6">
        <v>29.889037999999999</v>
      </c>
      <c r="Y104" s="10">
        <v>358395.84761499998</v>
      </c>
      <c r="Z104" s="6">
        <v>18.630341000000001</v>
      </c>
      <c r="AA104" s="10">
        <v>135001.67881499999</v>
      </c>
      <c r="AB104" s="6">
        <v>2.6533634503000001</v>
      </c>
    </row>
    <row r="105" spans="8:28" x14ac:dyDescent="0.2">
      <c r="H105" s="5" t="s">
        <v>2436</v>
      </c>
      <c r="I105" s="5">
        <v>20.37</v>
      </c>
      <c r="J105" s="8">
        <v>5490</v>
      </c>
      <c r="K105" s="10">
        <v>12767.441860000001</v>
      </c>
      <c r="L105" s="10">
        <v>245.09030000000001</v>
      </c>
      <c r="M105" s="6">
        <v>22.399906999999999</v>
      </c>
      <c r="N105" s="10">
        <v>346.37223999999998</v>
      </c>
      <c r="O105" s="6">
        <v>15.85</v>
      </c>
      <c r="P105" s="10">
        <v>101.28194000000001</v>
      </c>
      <c r="Q105" s="6">
        <v>0.79328295250000003</v>
      </c>
      <c r="S105" s="7">
        <v>43558</v>
      </c>
      <c r="T105" s="5">
        <v>809</v>
      </c>
      <c r="U105" s="8">
        <v>6705289.4800000004</v>
      </c>
      <c r="V105" s="10">
        <v>5083564.7583879996</v>
      </c>
      <c r="W105" s="10">
        <v>223394.16880000001</v>
      </c>
      <c r="X105" s="6">
        <v>30.015508000000001</v>
      </c>
      <c r="Y105" s="10">
        <v>358385.80031999998</v>
      </c>
      <c r="Z105" s="6">
        <v>18.709696000000001</v>
      </c>
      <c r="AA105" s="10">
        <v>134991.63152</v>
      </c>
      <c r="AB105" s="6">
        <v>2.6554521862999998</v>
      </c>
    </row>
    <row r="106" spans="8:28" x14ac:dyDescent="0.2">
      <c r="H106" s="5" t="s">
        <v>2437</v>
      </c>
      <c r="I106" s="5">
        <v>85.84</v>
      </c>
      <c r="J106" s="8">
        <v>11490</v>
      </c>
      <c r="K106" s="10">
        <v>12766.666667</v>
      </c>
      <c r="L106" s="10">
        <v>317.15339999999998</v>
      </c>
      <c r="M106" s="6">
        <v>36.228524999999998</v>
      </c>
      <c r="N106" s="10">
        <v>869.13766999999996</v>
      </c>
      <c r="O106" s="6">
        <v>13.22</v>
      </c>
      <c r="P106" s="10">
        <v>551.98427000000004</v>
      </c>
      <c r="Q106" s="6">
        <v>4.3236365811999997</v>
      </c>
      <c r="S106" s="7">
        <v>43559</v>
      </c>
      <c r="T106" s="5">
        <v>810</v>
      </c>
      <c r="U106" s="8">
        <v>6733754.75</v>
      </c>
      <c r="V106" s="10">
        <v>5082718.1887210002</v>
      </c>
      <c r="W106" s="10">
        <v>223346.57399999999</v>
      </c>
      <c r="X106" s="6">
        <v>30.149353000000001</v>
      </c>
      <c r="Y106" s="10">
        <v>358529.72154</v>
      </c>
      <c r="Z106" s="6">
        <v>18.781580000000002</v>
      </c>
      <c r="AA106" s="10">
        <v>135183.14754000001</v>
      </c>
      <c r="AB106" s="6">
        <v>2.6596624586000002</v>
      </c>
    </row>
    <row r="107" spans="8:28" x14ac:dyDescent="0.2">
      <c r="H107" s="5" t="s">
        <v>2438</v>
      </c>
      <c r="I107" s="5">
        <v>13.63</v>
      </c>
      <c r="J107" s="8">
        <v>8910</v>
      </c>
      <c r="K107" s="10">
        <v>12728.571429</v>
      </c>
      <c r="L107" s="10">
        <v>431.67959999999999</v>
      </c>
      <c r="M107" s="6">
        <v>20.640308000000001</v>
      </c>
      <c r="N107" s="10">
        <v>772.76669600000002</v>
      </c>
      <c r="O107" s="6">
        <v>11.53</v>
      </c>
      <c r="P107" s="10">
        <v>341.08709599999997</v>
      </c>
      <c r="Q107" s="6">
        <v>2.6796965982000001</v>
      </c>
      <c r="S107" s="7">
        <v>43560</v>
      </c>
      <c r="T107" s="5">
        <v>810</v>
      </c>
      <c r="U107" s="8">
        <v>6791603.5099999998</v>
      </c>
      <c r="V107" s="10">
        <v>5066095.7767340001</v>
      </c>
      <c r="W107" s="10">
        <v>223346.57399999999</v>
      </c>
      <c r="X107" s="6">
        <v>30.408362</v>
      </c>
      <c r="Y107" s="10">
        <v>358522.87515500002</v>
      </c>
      <c r="Z107" s="6">
        <v>18.943292</v>
      </c>
      <c r="AA107" s="10">
        <v>135176.30115499999</v>
      </c>
      <c r="AB107" s="6">
        <v>2.6682539594999999</v>
      </c>
    </row>
    <row r="108" spans="8:28" x14ac:dyDescent="0.2">
      <c r="H108" s="5" t="s">
        <v>2439</v>
      </c>
      <c r="I108" s="5">
        <v>157.29</v>
      </c>
      <c r="J108" s="8">
        <v>3580</v>
      </c>
      <c r="K108" s="10">
        <v>12344.827585999999</v>
      </c>
      <c r="L108" s="10">
        <v>240.4675</v>
      </c>
      <c r="M108" s="6">
        <v>14.887667</v>
      </c>
      <c r="N108" s="10">
        <v>293.924466</v>
      </c>
      <c r="O108" s="6">
        <v>12.18</v>
      </c>
      <c r="P108" s="10">
        <v>53.456966000000001</v>
      </c>
      <c r="Q108" s="6">
        <v>0.43303129159999998</v>
      </c>
      <c r="S108" s="7">
        <v>43563</v>
      </c>
      <c r="T108" s="5">
        <v>806</v>
      </c>
      <c r="U108" s="8">
        <v>6786559.2999999998</v>
      </c>
      <c r="V108" s="10">
        <v>5063249.9361110004</v>
      </c>
      <c r="W108" s="10">
        <v>224022.48550000001</v>
      </c>
      <c r="X108" s="6">
        <v>30.294098999999999</v>
      </c>
      <c r="Y108" s="10">
        <v>356095.34685500001</v>
      </c>
      <c r="Z108" s="6">
        <v>19.058264000000001</v>
      </c>
      <c r="AA108" s="10">
        <v>132072.861355</v>
      </c>
      <c r="AB108" s="6">
        <v>2.6084602384000002</v>
      </c>
    </row>
    <row r="109" spans="8:28" x14ac:dyDescent="0.2">
      <c r="H109" s="5" t="s">
        <v>2440</v>
      </c>
      <c r="I109" s="5">
        <v>72.78</v>
      </c>
      <c r="J109" s="8">
        <v>57500</v>
      </c>
      <c r="K109" s="10">
        <v>12208.067940999999</v>
      </c>
      <c r="L109" s="10">
        <v>3310.1</v>
      </c>
      <c r="M109" s="6">
        <v>17.371075999999999</v>
      </c>
      <c r="N109" s="10">
        <v>3506.097561</v>
      </c>
      <c r="O109" s="6">
        <v>16.399999999999999</v>
      </c>
      <c r="P109" s="10">
        <v>195.99756099999999</v>
      </c>
      <c r="Q109" s="6">
        <v>1.6054756734</v>
      </c>
      <c r="S109" s="7">
        <v>43564</v>
      </c>
      <c r="T109" s="5">
        <v>806</v>
      </c>
      <c r="U109" s="8">
        <v>6750371.5999999996</v>
      </c>
      <c r="V109" s="10">
        <v>5056952.1434519999</v>
      </c>
      <c r="W109" s="10">
        <v>224022.48550000001</v>
      </c>
      <c r="X109" s="6">
        <v>30.132563000000001</v>
      </c>
      <c r="Y109" s="10">
        <v>356110.32335999998</v>
      </c>
      <c r="Z109" s="6">
        <v>18.955843999999999</v>
      </c>
      <c r="AA109" s="10">
        <v>132087.83786</v>
      </c>
      <c r="AB109" s="6">
        <v>2.6120049016000002</v>
      </c>
    </row>
    <row r="110" spans="8:28" x14ac:dyDescent="0.2">
      <c r="H110" s="5" t="s">
        <v>2441</v>
      </c>
      <c r="I110" s="5">
        <v>8.23</v>
      </c>
      <c r="J110" s="8">
        <v>241.17</v>
      </c>
      <c r="K110" s="10">
        <v>12058.5</v>
      </c>
      <c r="L110" s="10">
        <v>-21.975000000000001</v>
      </c>
      <c r="M110" s="6">
        <v>-10.974743999999999</v>
      </c>
      <c r="N110" s="10">
        <v>-21.975000000000001</v>
      </c>
      <c r="O110" s="6">
        <v>-10.974743999999999</v>
      </c>
      <c r="P110" s="10">
        <v>0</v>
      </c>
      <c r="Q110" s="6">
        <v>0</v>
      </c>
      <c r="S110" s="7">
        <v>43565</v>
      </c>
      <c r="T110" s="5">
        <v>806</v>
      </c>
      <c r="U110" s="8">
        <v>6776826.7800000003</v>
      </c>
      <c r="V110" s="10">
        <v>5080671.3047150001</v>
      </c>
      <c r="W110" s="10">
        <v>224022.48550000001</v>
      </c>
      <c r="X110" s="6">
        <v>30.250654000000001</v>
      </c>
      <c r="Y110" s="10">
        <v>356097.29274100001</v>
      </c>
      <c r="Z110" s="6">
        <v>19.030829000000001</v>
      </c>
      <c r="AA110" s="10">
        <v>132074.807241</v>
      </c>
      <c r="AB110" s="6">
        <v>2.5995542581</v>
      </c>
    </row>
    <row r="111" spans="8:28" x14ac:dyDescent="0.2">
      <c r="H111" s="5" t="s">
        <v>2442</v>
      </c>
      <c r="I111" s="5">
        <v>112.76</v>
      </c>
      <c r="J111" s="8">
        <v>16050</v>
      </c>
      <c r="K111" s="10">
        <v>11888.888889</v>
      </c>
      <c r="L111" s="10">
        <v>475.38220000000001</v>
      </c>
      <c r="M111" s="6">
        <v>33.762307</v>
      </c>
      <c r="N111" s="10">
        <v>990.74074099999996</v>
      </c>
      <c r="O111" s="6">
        <v>16.2</v>
      </c>
      <c r="P111" s="10">
        <v>515.35854099999995</v>
      </c>
      <c r="Q111" s="6">
        <v>4.3347914642000003</v>
      </c>
      <c r="S111" s="7">
        <v>43566</v>
      </c>
      <c r="T111" s="5">
        <v>806</v>
      </c>
      <c r="U111" s="8">
        <v>6784291.3399999999</v>
      </c>
      <c r="V111" s="10">
        <v>5080658.2129530003</v>
      </c>
      <c r="W111" s="10">
        <v>224022.48550000001</v>
      </c>
      <c r="X111" s="6">
        <v>30.283975000000002</v>
      </c>
      <c r="Y111" s="10">
        <v>356112.510947</v>
      </c>
      <c r="Z111" s="6">
        <v>19.050977</v>
      </c>
      <c r="AA111" s="10">
        <v>132090.02544699999</v>
      </c>
      <c r="AB111" s="6">
        <v>2.5998604887000001</v>
      </c>
    </row>
    <row r="112" spans="8:28" x14ac:dyDescent="0.2">
      <c r="H112" s="5" t="s">
        <v>2443</v>
      </c>
      <c r="I112" s="5">
        <v>1235.32</v>
      </c>
      <c r="J112" s="8">
        <v>29940</v>
      </c>
      <c r="K112" s="10">
        <v>11880.952380999999</v>
      </c>
      <c r="L112" s="10">
        <v>1536.6666</v>
      </c>
      <c r="M112" s="6">
        <v>19.483732</v>
      </c>
      <c r="N112" s="10">
        <v>1726.643599</v>
      </c>
      <c r="O112" s="6">
        <v>17.34</v>
      </c>
      <c r="P112" s="10">
        <v>189.97699900000001</v>
      </c>
      <c r="Q112" s="6">
        <v>1.5990047979999999</v>
      </c>
      <c r="S112" s="7">
        <v>43567</v>
      </c>
      <c r="T112" s="5">
        <v>806</v>
      </c>
      <c r="U112" s="8">
        <v>6847523.4900000002</v>
      </c>
      <c r="V112" s="10">
        <v>5069752.7803530004</v>
      </c>
      <c r="W112" s="10">
        <v>224022.48550000001</v>
      </c>
      <c r="X112" s="6">
        <v>30.566233</v>
      </c>
      <c r="Y112" s="10">
        <v>356104.00227699999</v>
      </c>
      <c r="Z112" s="6">
        <v>19.228999000000002</v>
      </c>
      <c r="AA112" s="10">
        <v>132081.51677700001</v>
      </c>
      <c r="AB112" s="6">
        <v>2.6052851588000001</v>
      </c>
    </row>
    <row r="113" spans="8:28" x14ac:dyDescent="0.2">
      <c r="H113" s="5" t="s">
        <v>2444</v>
      </c>
      <c r="I113" s="5">
        <v>15.33</v>
      </c>
      <c r="J113" s="8">
        <v>1900</v>
      </c>
      <c r="K113" s="10">
        <v>11875</v>
      </c>
      <c r="L113" s="10">
        <v>-713.97979999999995</v>
      </c>
      <c r="M113" s="6">
        <v>-2.6611400000000001</v>
      </c>
      <c r="N113" s="10">
        <v>240.50632899999999</v>
      </c>
      <c r="O113" s="6">
        <v>7.9</v>
      </c>
      <c r="P113" s="10">
        <v>954.48612900000001</v>
      </c>
      <c r="Q113" s="6">
        <v>8.0377779294000007</v>
      </c>
      <c r="S113" s="7">
        <v>43570</v>
      </c>
      <c r="T113" s="5">
        <v>806</v>
      </c>
      <c r="U113" s="8">
        <v>6838147.0800000001</v>
      </c>
      <c r="V113" s="10">
        <v>5067772.3724859999</v>
      </c>
      <c r="W113" s="10">
        <v>224022.48550000001</v>
      </c>
      <c r="X113" s="6">
        <v>30.524377999999999</v>
      </c>
      <c r="Y113" s="10">
        <v>356098.06747100002</v>
      </c>
      <c r="Z113" s="6">
        <v>19.202988000000001</v>
      </c>
      <c r="AA113" s="10">
        <v>132075.58197100001</v>
      </c>
      <c r="AB113" s="6">
        <v>2.6061861556000001</v>
      </c>
    </row>
    <row r="114" spans="8:28" x14ac:dyDescent="0.2">
      <c r="H114" s="5" t="s">
        <v>2445</v>
      </c>
      <c r="I114" s="5">
        <v>105.65</v>
      </c>
      <c r="J114" s="8">
        <v>1890</v>
      </c>
      <c r="K114" s="10">
        <v>11812.5</v>
      </c>
      <c r="L114" s="10">
        <v>149.91820000000001</v>
      </c>
      <c r="M114" s="6">
        <v>12.606875</v>
      </c>
      <c r="N114" s="10">
        <v>198.73817</v>
      </c>
      <c r="O114" s="6">
        <v>9.51</v>
      </c>
      <c r="P114" s="10">
        <v>48.819969999999998</v>
      </c>
      <c r="Q114" s="6">
        <v>0.41329075430000001</v>
      </c>
      <c r="S114" s="7">
        <v>43571</v>
      </c>
      <c r="T114" s="5">
        <v>806</v>
      </c>
      <c r="U114" s="8">
        <v>6866030.3300000001</v>
      </c>
      <c r="V114" s="10">
        <v>5070780.3513669996</v>
      </c>
      <c r="W114" s="10">
        <v>224022.48550000001</v>
      </c>
      <c r="X114" s="6">
        <v>30.648845000000001</v>
      </c>
      <c r="Y114" s="10">
        <v>356107.10861</v>
      </c>
      <c r="Z114" s="6">
        <v>19.280801</v>
      </c>
      <c r="AA114" s="10">
        <v>132084.62310999999</v>
      </c>
      <c r="AB114" s="6">
        <v>2.6048184689</v>
      </c>
    </row>
    <row r="115" spans="8:28" x14ac:dyDescent="0.2">
      <c r="H115" s="5" t="s">
        <v>2446</v>
      </c>
      <c r="I115" s="5">
        <v>36</v>
      </c>
      <c r="J115" s="8">
        <v>234.45</v>
      </c>
      <c r="K115" s="10">
        <v>11722.5</v>
      </c>
      <c r="L115" s="10">
        <v>14.452199999999999</v>
      </c>
      <c r="M115" s="6">
        <v>16.222443999999999</v>
      </c>
      <c r="N115" s="10">
        <v>14.452199999999999</v>
      </c>
      <c r="O115" s="6">
        <v>16.222443999999999</v>
      </c>
      <c r="P115" s="10">
        <v>0</v>
      </c>
      <c r="Q115" s="6">
        <v>0</v>
      </c>
      <c r="S115" s="7">
        <v>43572</v>
      </c>
      <c r="T115" s="5">
        <v>806</v>
      </c>
      <c r="U115" s="8">
        <v>6884316.8499999996</v>
      </c>
      <c r="V115" s="10">
        <v>5088898.0854770001</v>
      </c>
      <c r="W115" s="10">
        <v>224022.48550000001</v>
      </c>
      <c r="X115" s="6">
        <v>30.730473</v>
      </c>
      <c r="Y115" s="10">
        <v>356087.358183</v>
      </c>
      <c r="Z115" s="6">
        <v>19.333224999999999</v>
      </c>
      <c r="AA115" s="10">
        <v>132064.87268299999</v>
      </c>
      <c r="AB115" s="6">
        <v>2.5951565636999998</v>
      </c>
    </row>
    <row r="116" spans="8:28" x14ac:dyDescent="0.2">
      <c r="H116" s="5" t="s">
        <v>2447</v>
      </c>
      <c r="I116" s="5">
        <v>21.05</v>
      </c>
      <c r="J116" s="8">
        <v>9240</v>
      </c>
      <c r="K116" s="10">
        <v>11550</v>
      </c>
      <c r="L116" s="10">
        <v>7713.7524000000003</v>
      </c>
      <c r="M116" s="6">
        <v>1.1978610000000001</v>
      </c>
      <c r="N116" s="10">
        <v>7713.7524000000003</v>
      </c>
      <c r="O116" s="6">
        <v>1.1978610000000001</v>
      </c>
      <c r="P116" s="10">
        <v>0</v>
      </c>
      <c r="Q116" s="6">
        <v>0</v>
      </c>
      <c r="S116" s="7">
        <v>43573</v>
      </c>
      <c r="T116" s="5">
        <v>806</v>
      </c>
      <c r="U116" s="8">
        <v>6893148.8099999996</v>
      </c>
      <c r="V116" s="10">
        <v>5077022.0072419997</v>
      </c>
      <c r="W116" s="10">
        <v>224022.48550000001</v>
      </c>
      <c r="X116" s="6">
        <v>30.769897</v>
      </c>
      <c r="Y116" s="10">
        <v>356085.58616399998</v>
      </c>
      <c r="Z116" s="6">
        <v>19.358124</v>
      </c>
      <c r="AA116" s="10">
        <v>132063.100664</v>
      </c>
      <c r="AB116" s="6">
        <v>2.6011922043000002</v>
      </c>
    </row>
    <row r="117" spans="8:28" x14ac:dyDescent="0.2">
      <c r="H117" s="5" t="s">
        <v>2448</v>
      </c>
      <c r="I117" s="5">
        <v>1.1100000000000001</v>
      </c>
      <c r="J117" s="8">
        <v>345.77</v>
      </c>
      <c r="K117" s="10">
        <v>11525.666667</v>
      </c>
      <c r="L117" s="10">
        <v>-214.935</v>
      </c>
      <c r="M117" s="6">
        <v>-1.608719</v>
      </c>
      <c r="N117" s="10">
        <v>-214.935</v>
      </c>
      <c r="O117" s="6">
        <v>-1.608719</v>
      </c>
      <c r="P117" s="10">
        <v>0</v>
      </c>
      <c r="Q117" s="6">
        <v>0</v>
      </c>
      <c r="S117" s="7">
        <v>43574</v>
      </c>
      <c r="T117" s="5">
        <v>806</v>
      </c>
      <c r="U117" s="8">
        <v>6893148.8099999996</v>
      </c>
      <c r="V117" s="10">
        <v>5077022.0072419997</v>
      </c>
      <c r="W117" s="10">
        <v>224022.48550000001</v>
      </c>
      <c r="X117" s="6">
        <v>30.769897</v>
      </c>
      <c r="Y117" s="10">
        <v>356085.58616399998</v>
      </c>
      <c r="Z117" s="6">
        <v>19.358124</v>
      </c>
      <c r="AA117" s="10">
        <v>132063.100664</v>
      </c>
      <c r="AB117" s="6">
        <v>2.6011922043000002</v>
      </c>
    </row>
    <row r="118" spans="8:28" x14ac:dyDescent="0.2">
      <c r="H118" s="5" t="s">
        <v>2449</v>
      </c>
      <c r="I118" s="5">
        <v>190.07</v>
      </c>
      <c r="J118" s="8">
        <v>49820</v>
      </c>
      <c r="K118" s="10">
        <v>11505.773671999999</v>
      </c>
      <c r="L118" s="10">
        <v>2691.7669999999998</v>
      </c>
      <c r="M118" s="6">
        <v>18.508288</v>
      </c>
      <c r="N118" s="10">
        <v>2976.105137</v>
      </c>
      <c r="O118" s="6">
        <v>16.739999999999998</v>
      </c>
      <c r="P118" s="10">
        <v>284.33813700000002</v>
      </c>
      <c r="Q118" s="6">
        <v>2.4712648231999998</v>
      </c>
      <c r="S118" s="7">
        <v>43577</v>
      </c>
      <c r="T118" s="5">
        <v>807</v>
      </c>
      <c r="U118" s="8">
        <v>6925158.7699999996</v>
      </c>
      <c r="V118" s="10">
        <v>5072483.644328</v>
      </c>
      <c r="W118" s="10">
        <v>221021.20360000001</v>
      </c>
      <c r="X118" s="6">
        <v>31.332553999999998</v>
      </c>
      <c r="Y118" s="10">
        <v>355791.938739</v>
      </c>
      <c r="Z118" s="6">
        <v>19.464068999999999</v>
      </c>
      <c r="AA118" s="10">
        <v>134770.735139</v>
      </c>
      <c r="AB118" s="6">
        <v>2.6568983675000002</v>
      </c>
    </row>
    <row r="119" spans="8:28" x14ac:dyDescent="0.2">
      <c r="H119" s="5" t="s">
        <v>2450</v>
      </c>
      <c r="I119" s="5">
        <v>90.01</v>
      </c>
      <c r="J119" s="8">
        <v>64260</v>
      </c>
      <c r="K119" s="10">
        <v>11495.527727999999</v>
      </c>
      <c r="L119" s="10">
        <v>3348.2847999999999</v>
      </c>
      <c r="M119" s="6">
        <v>19.191915999999999</v>
      </c>
      <c r="N119" s="10">
        <v>3488.5993490000001</v>
      </c>
      <c r="O119" s="6">
        <v>18.420000000000002</v>
      </c>
      <c r="P119" s="10">
        <v>140.314549</v>
      </c>
      <c r="Q119" s="6">
        <v>1.2206011925</v>
      </c>
      <c r="S119" s="7">
        <v>43578</v>
      </c>
      <c r="T119" s="5">
        <v>807</v>
      </c>
      <c r="U119" s="8">
        <v>6991641.5800000001</v>
      </c>
      <c r="V119" s="10">
        <v>5087459.4638700001</v>
      </c>
      <c r="W119" s="10">
        <v>221021.20360000001</v>
      </c>
      <c r="X119" s="6">
        <v>31.633351999999999</v>
      </c>
      <c r="Y119" s="10">
        <v>355800.33178200002</v>
      </c>
      <c r="Z119" s="6">
        <v>19.650463999999999</v>
      </c>
      <c r="AA119" s="10">
        <v>134779.12818199999</v>
      </c>
      <c r="AB119" s="6">
        <v>2.6492423014000002</v>
      </c>
    </row>
    <row r="120" spans="8:28" x14ac:dyDescent="0.2">
      <c r="H120" s="5" t="s">
        <v>2451</v>
      </c>
      <c r="I120" s="5">
        <v>36.770000000000003</v>
      </c>
      <c r="J120" s="8">
        <v>22640</v>
      </c>
      <c r="K120" s="10">
        <v>11492.385786999999</v>
      </c>
      <c r="L120" s="10">
        <v>1477.4159999999999</v>
      </c>
      <c r="M120" s="6">
        <v>15.324052</v>
      </c>
      <c r="N120" s="10">
        <v>1695.88015</v>
      </c>
      <c r="O120" s="6">
        <v>13.35</v>
      </c>
      <c r="P120" s="10">
        <v>218.46414999999999</v>
      </c>
      <c r="Q120" s="6">
        <v>1.9009468866000001</v>
      </c>
      <c r="S120" s="7">
        <v>43579</v>
      </c>
      <c r="T120" s="5">
        <v>807</v>
      </c>
      <c r="U120" s="8">
        <v>6986792.29</v>
      </c>
      <c r="V120" s="10">
        <v>5081811.0577830002</v>
      </c>
      <c r="W120" s="10">
        <v>221021.20360000001</v>
      </c>
      <c r="X120" s="6">
        <v>31.611412000000001</v>
      </c>
      <c r="Y120" s="10">
        <v>355813.35924999998</v>
      </c>
      <c r="Z120" s="6">
        <v>19.636116000000001</v>
      </c>
      <c r="AA120" s="10">
        <v>134792.15565</v>
      </c>
      <c r="AB120" s="6">
        <v>2.652443275</v>
      </c>
    </row>
    <row r="121" spans="8:28" x14ac:dyDescent="0.2">
      <c r="H121" s="5" t="s">
        <v>2452</v>
      </c>
      <c r="I121" s="5">
        <v>22.03</v>
      </c>
      <c r="J121" s="8">
        <v>13520</v>
      </c>
      <c r="K121" s="10">
        <v>11457.627119000001</v>
      </c>
      <c r="L121" s="10">
        <v>-374.49119999999999</v>
      </c>
      <c r="M121" s="6">
        <v>-36.102316999999999</v>
      </c>
      <c r="N121" s="10">
        <v>-374.49119999999999</v>
      </c>
      <c r="O121" s="6">
        <v>-36.102316999999999</v>
      </c>
      <c r="P121" s="10">
        <v>0</v>
      </c>
      <c r="Q121" s="6">
        <v>0</v>
      </c>
      <c r="S121" s="7">
        <v>43580</v>
      </c>
      <c r="T121" s="5">
        <v>807</v>
      </c>
      <c r="U121" s="8">
        <v>6963200.0700000003</v>
      </c>
      <c r="V121" s="10">
        <v>5080426.7457400002</v>
      </c>
      <c r="W121" s="10">
        <v>221021.20360000001</v>
      </c>
      <c r="X121" s="6">
        <v>31.504670000000001</v>
      </c>
      <c r="Y121" s="10">
        <v>355790.32681699999</v>
      </c>
      <c r="Z121" s="6">
        <v>19.571078</v>
      </c>
      <c r="AA121" s="10">
        <v>134769.12321699999</v>
      </c>
      <c r="AB121" s="6">
        <v>2.6527126551000002</v>
      </c>
    </row>
    <row r="122" spans="8:28" x14ac:dyDescent="0.2">
      <c r="H122" s="5" t="s">
        <v>2453</v>
      </c>
      <c r="I122" s="5">
        <v>332.31</v>
      </c>
      <c r="J122" s="8">
        <v>17720</v>
      </c>
      <c r="K122" s="10">
        <v>11432.258065</v>
      </c>
      <c r="L122" s="10">
        <v>914.60950000000003</v>
      </c>
      <c r="M122" s="6">
        <v>19.374389000000001</v>
      </c>
      <c r="N122" s="10">
        <v>998.87260400000002</v>
      </c>
      <c r="O122" s="6">
        <v>17.739999999999998</v>
      </c>
      <c r="P122" s="10">
        <v>84.263103999999998</v>
      </c>
      <c r="Q122" s="6">
        <v>0.73706439980000005</v>
      </c>
      <c r="S122" s="7">
        <v>43581</v>
      </c>
      <c r="T122" s="5">
        <v>807</v>
      </c>
      <c r="U122" s="8">
        <v>7006970.6799999997</v>
      </c>
      <c r="V122" s="10">
        <v>5069304.0157939997</v>
      </c>
      <c r="W122" s="10">
        <v>221021.20360000001</v>
      </c>
      <c r="X122" s="6">
        <v>31.702708000000001</v>
      </c>
      <c r="Y122" s="10">
        <v>355788.52312700002</v>
      </c>
      <c r="Z122" s="6">
        <v>19.694201</v>
      </c>
      <c r="AA122" s="10">
        <v>134767.31952700001</v>
      </c>
      <c r="AB122" s="6">
        <v>2.6584974802999999</v>
      </c>
    </row>
    <row r="123" spans="8:28" x14ac:dyDescent="0.2">
      <c r="H123" s="5" t="s">
        <v>2454</v>
      </c>
      <c r="I123" s="5">
        <v>64.34</v>
      </c>
      <c r="J123" s="8">
        <v>13680</v>
      </c>
      <c r="K123" s="10">
        <v>11213.114754</v>
      </c>
      <c r="L123" s="10">
        <v>-4.2530000000000001</v>
      </c>
      <c r="M123" s="6">
        <v>-3216.5530210000002</v>
      </c>
      <c r="N123" s="10">
        <v>83.772198000000003</v>
      </c>
      <c r="O123" s="6">
        <v>163.30000000000001</v>
      </c>
      <c r="P123" s="10">
        <v>88.025198000000003</v>
      </c>
      <c r="Q123" s="6">
        <v>0.78502004430000005</v>
      </c>
      <c r="S123" s="7">
        <v>43584</v>
      </c>
      <c r="T123" s="5">
        <v>807</v>
      </c>
      <c r="U123" s="8">
        <v>6945801.0599999996</v>
      </c>
      <c r="V123" s="10">
        <v>5079148.4552030005</v>
      </c>
      <c r="W123" s="10">
        <v>221206.89790000001</v>
      </c>
      <c r="X123" s="6">
        <v>31.399567999999999</v>
      </c>
      <c r="Y123" s="10">
        <v>352082.10059400002</v>
      </c>
      <c r="Z123" s="6">
        <v>19.727788</v>
      </c>
      <c r="AA123" s="10">
        <v>130875.20269400001</v>
      </c>
      <c r="AB123" s="6">
        <v>2.5767154445</v>
      </c>
    </row>
    <row r="124" spans="8:28" x14ac:dyDescent="0.2">
      <c r="H124" s="5" t="s">
        <v>2455</v>
      </c>
      <c r="I124" s="5">
        <v>2.4500000000000002</v>
      </c>
      <c r="J124" s="8">
        <v>1340</v>
      </c>
      <c r="K124" s="10">
        <v>11166.666667</v>
      </c>
      <c r="L124" s="10">
        <v>27.3</v>
      </c>
      <c r="M124" s="6">
        <v>49.084249</v>
      </c>
      <c r="N124" s="10">
        <v>213.03656599999999</v>
      </c>
      <c r="O124" s="6">
        <v>6.29</v>
      </c>
      <c r="P124" s="10">
        <v>185.73656600000001</v>
      </c>
      <c r="Q124" s="6">
        <v>1.6633125311000001</v>
      </c>
      <c r="S124" s="7">
        <v>43585</v>
      </c>
      <c r="T124" s="5">
        <v>807</v>
      </c>
      <c r="U124" s="8">
        <v>6942289.5899999999</v>
      </c>
      <c r="V124" s="10">
        <v>5087086.870848</v>
      </c>
      <c r="W124" s="10">
        <v>221206.89790000001</v>
      </c>
      <c r="X124" s="6">
        <v>31.383693999999998</v>
      </c>
      <c r="Y124" s="10">
        <v>352069.86822100001</v>
      </c>
      <c r="Z124" s="6">
        <v>19.718499999999999</v>
      </c>
      <c r="AA124" s="10">
        <v>130862.970321</v>
      </c>
      <c r="AB124" s="6">
        <v>2.5724540124000002</v>
      </c>
    </row>
    <row r="125" spans="8:28" x14ac:dyDescent="0.2">
      <c r="H125" s="5" t="s">
        <v>2456</v>
      </c>
      <c r="I125" s="5">
        <v>32.340000000000003</v>
      </c>
      <c r="J125" s="8">
        <v>16240</v>
      </c>
      <c r="K125" s="10">
        <v>11047.619048</v>
      </c>
      <c r="L125" s="10">
        <v>1300.5685000000001</v>
      </c>
      <c r="M125" s="6">
        <v>12.486846999999999</v>
      </c>
      <c r="N125" s="10">
        <v>1954.2719609999999</v>
      </c>
      <c r="O125" s="6">
        <v>8.31</v>
      </c>
      <c r="P125" s="10">
        <v>653.70346099999995</v>
      </c>
      <c r="Q125" s="6">
        <v>5.9171434013999997</v>
      </c>
      <c r="S125" s="7">
        <v>43586</v>
      </c>
      <c r="T125" s="5">
        <v>807</v>
      </c>
      <c r="U125" s="8">
        <v>6902397.9400000004</v>
      </c>
      <c r="V125" s="10">
        <v>5082401.7474889997</v>
      </c>
      <c r="W125" s="10">
        <v>221206.89790000001</v>
      </c>
      <c r="X125" s="6">
        <v>31.203358000000001</v>
      </c>
      <c r="Y125" s="10">
        <v>352087.957528</v>
      </c>
      <c r="Z125" s="6">
        <v>19.604185999999999</v>
      </c>
      <c r="AA125" s="10">
        <v>130881.059628</v>
      </c>
      <c r="AB125" s="6">
        <v>2.5751813046000001</v>
      </c>
    </row>
    <row r="126" spans="8:28" x14ac:dyDescent="0.2">
      <c r="H126" s="5" t="s">
        <v>2457</v>
      </c>
      <c r="I126" s="5">
        <v>35.479999999999997</v>
      </c>
      <c r="J126" s="8">
        <v>28810</v>
      </c>
      <c r="K126" s="10">
        <v>10871.698113</v>
      </c>
      <c r="L126" s="10">
        <v>1404.5697</v>
      </c>
      <c r="M126" s="6">
        <v>20.511620000000001</v>
      </c>
      <c r="N126" s="10">
        <v>2365.3530380000002</v>
      </c>
      <c r="O126" s="6">
        <v>12.18</v>
      </c>
      <c r="P126" s="10">
        <v>960.78333799999996</v>
      </c>
      <c r="Q126" s="6">
        <v>8.8374725619000003</v>
      </c>
      <c r="S126" s="7">
        <v>43587</v>
      </c>
      <c r="T126" s="5">
        <v>807</v>
      </c>
      <c r="U126" s="8">
        <v>6901621.25</v>
      </c>
      <c r="V126" s="10">
        <v>5101654.5568310004</v>
      </c>
      <c r="W126" s="10">
        <v>221206.89790000001</v>
      </c>
      <c r="X126" s="6">
        <v>31.199846000000001</v>
      </c>
      <c r="Y126" s="10">
        <v>352072.15186899999</v>
      </c>
      <c r="Z126" s="6">
        <v>19.60286</v>
      </c>
      <c r="AA126" s="10">
        <v>130865.253969</v>
      </c>
      <c r="AB126" s="6">
        <v>2.5651531775</v>
      </c>
    </row>
    <row r="127" spans="8:28" x14ac:dyDescent="0.2">
      <c r="H127" s="5" t="s">
        <v>2458</v>
      </c>
      <c r="I127" s="5">
        <v>5.51</v>
      </c>
      <c r="J127" s="8">
        <v>324.76</v>
      </c>
      <c r="K127" s="10">
        <v>10825.333333</v>
      </c>
      <c r="L127" s="10">
        <v>-279.96499999999997</v>
      </c>
      <c r="M127" s="6">
        <v>-1.160002</v>
      </c>
      <c r="N127" s="10">
        <v>44.794483</v>
      </c>
      <c r="O127" s="6">
        <v>7.25</v>
      </c>
      <c r="P127" s="10">
        <v>324.75948299999999</v>
      </c>
      <c r="Q127" s="6">
        <v>2.9999952218999999</v>
      </c>
      <c r="S127" s="7">
        <v>43588</v>
      </c>
      <c r="T127" s="5">
        <v>807</v>
      </c>
      <c r="U127" s="8">
        <v>7001039.5300000003</v>
      </c>
      <c r="V127" s="10">
        <v>5093718.6547900001</v>
      </c>
      <c r="W127" s="10">
        <v>221206.89790000001</v>
      </c>
      <c r="X127" s="6">
        <v>31.649281999999999</v>
      </c>
      <c r="Y127" s="10">
        <v>352090.23027599999</v>
      </c>
      <c r="Z127" s="6">
        <v>19.884219999999999</v>
      </c>
      <c r="AA127" s="10">
        <v>130883.33237600001</v>
      </c>
      <c r="AB127" s="6">
        <v>2.5695045456000001</v>
      </c>
    </row>
    <row r="128" spans="8:28" x14ac:dyDescent="0.2">
      <c r="H128" s="5" t="s">
        <v>2459</v>
      </c>
      <c r="I128" s="5">
        <v>125.64</v>
      </c>
      <c r="J128" s="8">
        <v>26110</v>
      </c>
      <c r="K128" s="10">
        <v>10744.855967</v>
      </c>
      <c r="L128" s="10">
        <v>1901.2784999999999</v>
      </c>
      <c r="M128" s="6">
        <v>13.732863999999999</v>
      </c>
      <c r="N128" s="10">
        <v>2208.9678509999999</v>
      </c>
      <c r="O128" s="6">
        <v>11.82</v>
      </c>
      <c r="P128" s="10">
        <v>307.68935099999999</v>
      </c>
      <c r="Q128" s="6">
        <v>2.8635967949999999</v>
      </c>
      <c r="S128" s="7">
        <v>43591</v>
      </c>
      <c r="T128" s="5">
        <v>807</v>
      </c>
      <c r="U128" s="8">
        <v>6952623.96</v>
      </c>
      <c r="V128" s="10">
        <v>5097604.04739</v>
      </c>
      <c r="W128" s="10">
        <v>221206.89790000001</v>
      </c>
      <c r="X128" s="6">
        <v>31.430412</v>
      </c>
      <c r="Y128" s="10">
        <v>352075.71086499997</v>
      </c>
      <c r="Z128" s="6">
        <v>19.747525</v>
      </c>
      <c r="AA128" s="10">
        <v>130868.812965</v>
      </c>
      <c r="AB128" s="6">
        <v>2.5672612416999998</v>
      </c>
    </row>
    <row r="129" spans="8:28" x14ac:dyDescent="0.2">
      <c r="H129" s="5" t="s">
        <v>2460</v>
      </c>
      <c r="I129" s="5">
        <v>68.489999999999995</v>
      </c>
      <c r="J129" s="8">
        <v>10010</v>
      </c>
      <c r="K129" s="10">
        <v>10648.936170000001</v>
      </c>
      <c r="L129" s="10">
        <v>478.10669999999999</v>
      </c>
      <c r="M129" s="6">
        <v>20.936748999999999</v>
      </c>
      <c r="N129" s="10">
        <v>541.37371599999994</v>
      </c>
      <c r="O129" s="6">
        <v>18.489999999999998</v>
      </c>
      <c r="P129" s="10">
        <v>63.267015999999998</v>
      </c>
      <c r="Q129" s="6">
        <v>0.59411583010000002</v>
      </c>
      <c r="S129" s="7">
        <v>43592</v>
      </c>
      <c r="T129" s="5">
        <v>807</v>
      </c>
      <c r="U129" s="8">
        <v>6828004.0499999998</v>
      </c>
      <c r="V129" s="10">
        <v>5101393.5389</v>
      </c>
      <c r="W129" s="10">
        <v>221206.89790000001</v>
      </c>
      <c r="X129" s="6">
        <v>30.867049000000002</v>
      </c>
      <c r="Y129" s="10">
        <v>352078.94257900002</v>
      </c>
      <c r="Z129" s="6">
        <v>19.393388999999999</v>
      </c>
      <c r="AA129" s="10">
        <v>130872.044679</v>
      </c>
      <c r="AB129" s="6">
        <v>2.5654175409</v>
      </c>
    </row>
    <row r="130" spans="8:28" x14ac:dyDescent="0.2">
      <c r="H130" s="5" t="s">
        <v>2461</v>
      </c>
      <c r="I130" s="5">
        <v>32.340000000000003</v>
      </c>
      <c r="J130" s="8">
        <v>1340</v>
      </c>
      <c r="K130" s="10">
        <v>10307.692308</v>
      </c>
      <c r="L130" s="10">
        <v>115.5368</v>
      </c>
      <c r="M130" s="6">
        <v>11.598036</v>
      </c>
      <c r="N130" s="10">
        <v>117.338004</v>
      </c>
      <c r="O130" s="6">
        <v>11.42</v>
      </c>
      <c r="P130" s="10">
        <v>1.801204</v>
      </c>
      <c r="Q130" s="6">
        <v>1.7474362300000001E-2</v>
      </c>
      <c r="S130" s="7">
        <v>43593</v>
      </c>
      <c r="T130" s="5">
        <v>807</v>
      </c>
      <c r="U130" s="8">
        <v>6822096.6799999997</v>
      </c>
      <c r="V130" s="10">
        <v>5082291.6891099997</v>
      </c>
      <c r="W130" s="10">
        <v>221206.89790000001</v>
      </c>
      <c r="X130" s="6">
        <v>30.840343000000001</v>
      </c>
      <c r="Y130" s="10">
        <v>352086.71042100003</v>
      </c>
      <c r="Z130" s="6">
        <v>19.376183000000001</v>
      </c>
      <c r="AA130" s="10">
        <v>130879.812521</v>
      </c>
      <c r="AB130" s="6">
        <v>2.5752125326000002</v>
      </c>
    </row>
    <row r="131" spans="8:28" x14ac:dyDescent="0.2">
      <c r="H131" s="5" t="s">
        <v>2462</v>
      </c>
      <c r="I131" s="5">
        <v>23.03</v>
      </c>
      <c r="J131" s="8">
        <v>8910</v>
      </c>
      <c r="K131" s="10">
        <v>10125</v>
      </c>
      <c r="L131" s="10">
        <v>645.78899999999999</v>
      </c>
      <c r="M131" s="6">
        <v>13.797076000000001</v>
      </c>
      <c r="N131" s="10">
        <v>768.10344799999996</v>
      </c>
      <c r="O131" s="6">
        <v>11.6</v>
      </c>
      <c r="P131" s="10">
        <v>122.314448</v>
      </c>
      <c r="Q131" s="6">
        <v>1.2080439336</v>
      </c>
      <c r="S131" s="7">
        <v>43594</v>
      </c>
      <c r="T131" s="5">
        <v>807</v>
      </c>
      <c r="U131" s="8">
        <v>6803163.9100000001</v>
      </c>
      <c r="V131" s="10">
        <v>5081956.9831619998</v>
      </c>
      <c r="W131" s="10">
        <v>221206.89790000001</v>
      </c>
      <c r="X131" s="6">
        <v>30.754754999999999</v>
      </c>
      <c r="Y131" s="10">
        <v>352068.44832600001</v>
      </c>
      <c r="Z131" s="6">
        <v>19.323412999999999</v>
      </c>
      <c r="AA131" s="10">
        <v>130861.550426</v>
      </c>
      <c r="AB131" s="6">
        <v>2.5750227886000001</v>
      </c>
    </row>
    <row r="132" spans="8:28" x14ac:dyDescent="0.2">
      <c r="H132" s="5" t="s">
        <v>2463</v>
      </c>
      <c r="I132" s="5">
        <v>11.43</v>
      </c>
      <c r="J132" s="8">
        <v>6820</v>
      </c>
      <c r="K132" s="10">
        <v>10029.411765000001</v>
      </c>
      <c r="L132" s="10">
        <v>113.30459999999999</v>
      </c>
      <c r="M132" s="6">
        <v>60.191730999999997</v>
      </c>
      <c r="N132" s="10">
        <v>387.27995499999997</v>
      </c>
      <c r="O132" s="6">
        <v>17.61</v>
      </c>
      <c r="P132" s="10">
        <v>273.97535499999998</v>
      </c>
      <c r="Q132" s="6">
        <v>2.7317190777999998</v>
      </c>
      <c r="S132" s="7">
        <v>43595</v>
      </c>
      <c r="T132" s="5">
        <v>807</v>
      </c>
      <c r="U132" s="8">
        <v>6809312.5599999996</v>
      </c>
      <c r="V132" s="10">
        <v>5098453.0160980001</v>
      </c>
      <c r="W132" s="10">
        <v>221206.89790000001</v>
      </c>
      <c r="X132" s="6">
        <v>30.782551000000002</v>
      </c>
      <c r="Y132" s="10">
        <v>352074.506131</v>
      </c>
      <c r="Z132" s="6">
        <v>19.340544000000001</v>
      </c>
      <c r="AA132" s="10">
        <v>130867.60823100001</v>
      </c>
      <c r="AB132" s="6">
        <v>2.5668101248999999</v>
      </c>
    </row>
    <row r="133" spans="8:28" x14ac:dyDescent="0.2">
      <c r="H133" s="5" t="s">
        <v>2464</v>
      </c>
      <c r="I133" s="5">
        <v>441.35</v>
      </c>
      <c r="J133" s="8">
        <v>33050</v>
      </c>
      <c r="K133" s="10">
        <v>9984.8942599999991</v>
      </c>
      <c r="L133" s="10">
        <v>1300.0904</v>
      </c>
      <c r="M133" s="6">
        <v>25.421309000000001</v>
      </c>
      <c r="N133" s="10">
        <v>1493.4478079999999</v>
      </c>
      <c r="O133" s="6">
        <v>22.13</v>
      </c>
      <c r="P133" s="10">
        <v>193.35740799999999</v>
      </c>
      <c r="Q133" s="6">
        <v>1.9364993096000001</v>
      </c>
      <c r="S133" s="7">
        <v>43598</v>
      </c>
      <c r="T133" s="5">
        <v>809</v>
      </c>
      <c r="U133" s="8">
        <v>6639210.6500000004</v>
      </c>
      <c r="V133" s="10">
        <v>5110413.9669650001</v>
      </c>
      <c r="W133" s="10">
        <v>229357.12940000001</v>
      </c>
      <c r="X133" s="6">
        <v>28.947043000000001</v>
      </c>
      <c r="Y133" s="10">
        <v>352767.33268799999</v>
      </c>
      <c r="Z133" s="6">
        <v>18.820367000000001</v>
      </c>
      <c r="AA133" s="10">
        <v>123410.203288</v>
      </c>
      <c r="AB133" s="6">
        <v>2.4148768394000002</v>
      </c>
    </row>
    <row r="134" spans="8:28" x14ac:dyDescent="0.2">
      <c r="H134" s="5" t="s">
        <v>2465</v>
      </c>
      <c r="I134" s="5">
        <v>15.51</v>
      </c>
      <c r="J134" s="8">
        <v>2080</v>
      </c>
      <c r="K134" s="10">
        <v>9904.7619049999994</v>
      </c>
      <c r="L134" s="10">
        <v>-95.431100000000001</v>
      </c>
      <c r="M134" s="6">
        <v>-21.795829999999999</v>
      </c>
      <c r="N134" s="10">
        <v>221.04144500000001</v>
      </c>
      <c r="O134" s="6">
        <v>9.41</v>
      </c>
      <c r="P134" s="10">
        <v>316.47254500000003</v>
      </c>
      <c r="Q134" s="6">
        <v>3.1951555050999998</v>
      </c>
      <c r="S134" s="7">
        <v>43599</v>
      </c>
      <c r="T134" s="5">
        <v>809</v>
      </c>
      <c r="U134" s="8">
        <v>6712015.75</v>
      </c>
      <c r="V134" s="10">
        <v>5103932.6858040001</v>
      </c>
      <c r="W134" s="10">
        <v>229357.12940000001</v>
      </c>
      <c r="X134" s="6">
        <v>29.264474</v>
      </c>
      <c r="Y134" s="10">
        <v>352781.388729</v>
      </c>
      <c r="Z134" s="6">
        <v>19.025991999999999</v>
      </c>
      <c r="AA134" s="10">
        <v>123424.25932899999</v>
      </c>
      <c r="AB134" s="6">
        <v>2.4182187918000002</v>
      </c>
    </row>
    <row r="135" spans="8:28" x14ac:dyDescent="0.2">
      <c r="H135" s="5" t="s">
        <v>2466</v>
      </c>
      <c r="I135" s="5">
        <v>13.59</v>
      </c>
      <c r="J135" s="8">
        <v>7920</v>
      </c>
      <c r="K135" s="10">
        <v>9900</v>
      </c>
      <c r="L135" s="10">
        <v>-174.92099999999999</v>
      </c>
      <c r="M135" s="6">
        <v>-45.277582000000002</v>
      </c>
      <c r="N135" s="10">
        <v>249.44881899999999</v>
      </c>
      <c r="O135" s="6">
        <v>31.75</v>
      </c>
      <c r="P135" s="10">
        <v>424.36981900000001</v>
      </c>
      <c r="Q135" s="6">
        <v>4.2865638272000002</v>
      </c>
      <c r="S135" s="7">
        <v>43600</v>
      </c>
      <c r="T135" s="5">
        <v>809</v>
      </c>
      <c r="U135" s="8">
        <v>6757337.4199999999</v>
      </c>
      <c r="V135" s="10">
        <v>5097390.2904340001</v>
      </c>
      <c r="W135" s="10">
        <v>229357.12940000001</v>
      </c>
      <c r="X135" s="6">
        <v>29.462077000000001</v>
      </c>
      <c r="Y135" s="10">
        <v>352792.11679399997</v>
      </c>
      <c r="Z135" s="6">
        <v>19.153879</v>
      </c>
      <c r="AA135" s="10">
        <v>123434.987394</v>
      </c>
      <c r="AB135" s="6">
        <v>2.4215329877</v>
      </c>
    </row>
    <row r="136" spans="8:28" x14ac:dyDescent="0.2">
      <c r="H136" s="5" t="s">
        <v>2467</v>
      </c>
      <c r="I136" s="5">
        <v>26.37</v>
      </c>
      <c r="J136" s="8">
        <v>28270</v>
      </c>
      <c r="K136" s="10">
        <v>9850.1742159999994</v>
      </c>
      <c r="L136" s="10">
        <v>-1679.9</v>
      </c>
      <c r="M136" s="6">
        <v>-16.828382999999999</v>
      </c>
      <c r="N136" s="10">
        <v>-1679.9</v>
      </c>
      <c r="O136" s="6">
        <v>-16.828382999999999</v>
      </c>
      <c r="P136" s="10">
        <v>0</v>
      </c>
      <c r="Q136" s="6">
        <v>0</v>
      </c>
      <c r="S136" s="7">
        <v>43601</v>
      </c>
      <c r="T136" s="5">
        <v>809</v>
      </c>
      <c r="U136" s="8">
        <v>6814283.3799999999</v>
      </c>
      <c r="V136" s="10">
        <v>5098329.3114480004</v>
      </c>
      <c r="W136" s="10">
        <v>229357.12940000001</v>
      </c>
      <c r="X136" s="6">
        <v>29.710362</v>
      </c>
      <c r="Y136" s="10">
        <v>352762.58146199997</v>
      </c>
      <c r="Z136" s="6">
        <v>19.316911000000001</v>
      </c>
      <c r="AA136" s="10">
        <v>123405.452062</v>
      </c>
      <c r="AB136" s="6">
        <v>2.4205076707000002</v>
      </c>
    </row>
    <row r="137" spans="8:28" x14ac:dyDescent="0.2">
      <c r="H137" s="5" t="s">
        <v>2468</v>
      </c>
      <c r="I137" s="5">
        <v>155.21</v>
      </c>
      <c r="J137" s="8">
        <v>10920</v>
      </c>
      <c r="K137" s="10">
        <v>9663.7168139999994</v>
      </c>
      <c r="L137" s="10">
        <v>495.47519999999997</v>
      </c>
      <c r="M137" s="6">
        <v>22.039448</v>
      </c>
      <c r="N137" s="10">
        <v>633.41067299999997</v>
      </c>
      <c r="O137" s="6">
        <v>17.239999999999998</v>
      </c>
      <c r="P137" s="10">
        <v>137.935473</v>
      </c>
      <c r="Q137" s="6">
        <v>1.4273542521</v>
      </c>
      <c r="S137" s="7">
        <v>43602</v>
      </c>
      <c r="T137" s="5">
        <v>809</v>
      </c>
      <c r="U137" s="8">
        <v>6747920.0499999998</v>
      </c>
      <c r="V137" s="10">
        <v>5090685.8428429998</v>
      </c>
      <c r="W137" s="10">
        <v>229357.12940000001</v>
      </c>
      <c r="X137" s="6">
        <v>29.421016999999999</v>
      </c>
      <c r="Y137" s="10">
        <v>352760.40042100003</v>
      </c>
      <c r="Z137" s="6">
        <v>19.128905</v>
      </c>
      <c r="AA137" s="10">
        <v>123403.27102099999</v>
      </c>
      <c r="AB137" s="6">
        <v>2.4240991260000002</v>
      </c>
    </row>
    <row r="138" spans="8:28" x14ac:dyDescent="0.2">
      <c r="H138" s="5" t="s">
        <v>2469</v>
      </c>
      <c r="I138" s="5">
        <v>153.81</v>
      </c>
      <c r="J138" s="8">
        <v>5670</v>
      </c>
      <c r="K138" s="10">
        <v>9450</v>
      </c>
      <c r="L138" s="10">
        <v>218.57980000000001</v>
      </c>
      <c r="M138" s="6">
        <v>25.940183000000001</v>
      </c>
      <c r="N138" s="10">
        <v>254.37415899999999</v>
      </c>
      <c r="O138" s="6">
        <v>22.29</v>
      </c>
      <c r="P138" s="10">
        <v>35.794359</v>
      </c>
      <c r="Q138" s="6">
        <v>0.3787762838</v>
      </c>
      <c r="S138" s="7">
        <v>43605</v>
      </c>
      <c r="T138" s="5">
        <v>810</v>
      </c>
      <c r="U138" s="8">
        <v>6746470.8899999997</v>
      </c>
      <c r="V138" s="10">
        <v>5134253.8608320002</v>
      </c>
      <c r="W138" s="10">
        <v>234076.87710000001</v>
      </c>
      <c r="X138" s="6">
        <v>28.821603</v>
      </c>
      <c r="Y138" s="10">
        <v>361074.138637</v>
      </c>
      <c r="Z138" s="6">
        <v>18.684448</v>
      </c>
      <c r="AA138" s="10">
        <v>126997.261537</v>
      </c>
      <c r="AB138" s="6">
        <v>2.4735290654000002</v>
      </c>
    </row>
    <row r="139" spans="8:28" x14ac:dyDescent="0.2">
      <c r="H139" s="5" t="s">
        <v>2470</v>
      </c>
      <c r="I139" s="5">
        <v>107.2</v>
      </c>
      <c r="J139" s="8">
        <v>30090</v>
      </c>
      <c r="K139" s="10">
        <v>9373.8317760000009</v>
      </c>
      <c r="L139" s="10">
        <v>903.72519999999997</v>
      </c>
      <c r="M139" s="6">
        <v>33.295518999999999</v>
      </c>
      <c r="N139" s="10">
        <v>1203.1187520000001</v>
      </c>
      <c r="O139" s="6">
        <v>25.01</v>
      </c>
      <c r="P139" s="10">
        <v>299.393552</v>
      </c>
      <c r="Q139" s="6">
        <v>3.1939292241000001</v>
      </c>
      <c r="S139" s="7">
        <v>43606</v>
      </c>
      <c r="T139" s="5">
        <v>810</v>
      </c>
      <c r="U139" s="8">
        <v>6804247.7999999998</v>
      </c>
      <c r="V139" s="10">
        <v>5101418.9331430001</v>
      </c>
      <c r="W139" s="10">
        <v>234076.87710000001</v>
      </c>
      <c r="X139" s="6">
        <v>29.068432000000001</v>
      </c>
      <c r="Y139" s="10">
        <v>361100.22941899998</v>
      </c>
      <c r="Z139" s="6">
        <v>18.8431</v>
      </c>
      <c r="AA139" s="10">
        <v>127023.352319</v>
      </c>
      <c r="AB139" s="6">
        <v>2.4899612046000001</v>
      </c>
    </row>
    <row r="140" spans="8:28" x14ac:dyDescent="0.2">
      <c r="H140" s="5" t="s">
        <v>2471</v>
      </c>
      <c r="I140" s="5">
        <v>13.04</v>
      </c>
      <c r="J140" s="8">
        <v>461.76</v>
      </c>
      <c r="K140" s="10">
        <v>9235.2000000000007</v>
      </c>
      <c r="L140" s="10">
        <v>-13.4558</v>
      </c>
      <c r="M140" s="6">
        <v>-34.316800000000001</v>
      </c>
      <c r="N140" s="10">
        <v>45.181995999999998</v>
      </c>
      <c r="O140" s="6">
        <v>10.220000000000001</v>
      </c>
      <c r="P140" s="10">
        <v>58.637796000000002</v>
      </c>
      <c r="Q140" s="6">
        <v>0.63493802070000005</v>
      </c>
      <c r="S140" s="7">
        <v>43607</v>
      </c>
      <c r="T140" s="5">
        <v>810</v>
      </c>
      <c r="U140" s="8">
        <v>6754367.54</v>
      </c>
      <c r="V140" s="10">
        <v>5108827.6509469999</v>
      </c>
      <c r="W140" s="10">
        <v>234076.87710000001</v>
      </c>
      <c r="X140" s="6">
        <v>28.855339000000001</v>
      </c>
      <c r="Y140" s="10">
        <v>361090.56140200002</v>
      </c>
      <c r="Z140" s="6">
        <v>18.705466999999999</v>
      </c>
      <c r="AA140" s="10">
        <v>127013.68430199999</v>
      </c>
      <c r="AB140" s="6">
        <v>2.4861610721999998</v>
      </c>
    </row>
    <row r="141" spans="8:28" x14ac:dyDescent="0.2">
      <c r="H141" s="5" t="s">
        <v>2472</v>
      </c>
      <c r="I141" s="5">
        <v>162.74</v>
      </c>
      <c r="J141" s="8">
        <v>12480</v>
      </c>
      <c r="K141" s="10">
        <v>9176.4705880000001</v>
      </c>
      <c r="L141" s="10">
        <v>1119.0530000000001</v>
      </c>
      <c r="M141" s="6">
        <v>11.152286999999999</v>
      </c>
      <c r="N141" s="10">
        <v>1538.8409369999999</v>
      </c>
      <c r="O141" s="6">
        <v>8.11</v>
      </c>
      <c r="P141" s="10">
        <v>419.787937</v>
      </c>
      <c r="Q141" s="6">
        <v>4.5746121351999998</v>
      </c>
      <c r="S141" s="7">
        <v>43608</v>
      </c>
      <c r="T141" s="5">
        <v>810</v>
      </c>
      <c r="U141" s="8">
        <v>6650542.6200000001</v>
      </c>
      <c r="V141" s="10">
        <v>5094336.8774060002</v>
      </c>
      <c r="W141" s="10">
        <v>234076.87710000001</v>
      </c>
      <c r="X141" s="6">
        <v>28.411788000000001</v>
      </c>
      <c r="Y141" s="10">
        <v>361085.569196</v>
      </c>
      <c r="Z141" s="6">
        <v>18.418189999999999</v>
      </c>
      <c r="AA141" s="10">
        <v>127008.692096</v>
      </c>
      <c r="AB141" s="6">
        <v>2.4931349291</v>
      </c>
    </row>
    <row r="142" spans="8:28" x14ac:dyDescent="0.2">
      <c r="H142" s="5" t="s">
        <v>2473</v>
      </c>
      <c r="I142" s="5">
        <v>87.31</v>
      </c>
      <c r="J142" s="8">
        <v>19530</v>
      </c>
      <c r="K142" s="10">
        <v>9169.0140850000007</v>
      </c>
      <c r="L142" s="10">
        <v>981.86739999999998</v>
      </c>
      <c r="M142" s="6">
        <v>19.89067</v>
      </c>
      <c r="N142" s="10">
        <v>1308.981233</v>
      </c>
      <c r="O142" s="6">
        <v>14.92</v>
      </c>
      <c r="P142" s="10">
        <v>327.113833</v>
      </c>
      <c r="Q142" s="6">
        <v>3.5676009462999998</v>
      </c>
      <c r="S142" s="7">
        <v>43609</v>
      </c>
      <c r="T142" s="5">
        <v>810</v>
      </c>
      <c r="U142" s="8">
        <v>6659064.2599999998</v>
      </c>
      <c r="V142" s="10">
        <v>5103213.1137880003</v>
      </c>
      <c r="W142" s="10">
        <v>234076.87710000001</v>
      </c>
      <c r="X142" s="6">
        <v>28.448193</v>
      </c>
      <c r="Y142" s="10">
        <v>361118.837482</v>
      </c>
      <c r="Z142" s="6">
        <v>18.440090999999999</v>
      </c>
      <c r="AA142" s="10">
        <v>127041.960382</v>
      </c>
      <c r="AB142" s="6">
        <v>2.4894504217</v>
      </c>
    </row>
    <row r="143" spans="8:28" x14ac:dyDescent="0.2">
      <c r="H143" s="5" t="s">
        <v>2474</v>
      </c>
      <c r="I143" s="5">
        <v>113</v>
      </c>
      <c r="J143" s="8">
        <v>11940</v>
      </c>
      <c r="K143" s="10">
        <v>9045.4545450000005</v>
      </c>
      <c r="L143" s="10">
        <v>462.79079999999999</v>
      </c>
      <c r="M143" s="6">
        <v>25.799994000000002</v>
      </c>
      <c r="N143" s="10">
        <v>631.07822399999998</v>
      </c>
      <c r="O143" s="6">
        <v>18.920000000000002</v>
      </c>
      <c r="P143" s="10">
        <v>168.28742399999999</v>
      </c>
      <c r="Q143" s="6">
        <v>1.860463985</v>
      </c>
      <c r="S143" s="7">
        <v>43612</v>
      </c>
      <c r="T143" s="5">
        <v>810</v>
      </c>
      <c r="U143" s="8">
        <v>6590377.3099999996</v>
      </c>
      <c r="V143" s="10">
        <v>5113486.0716660004</v>
      </c>
      <c r="W143" s="10">
        <v>233801.03700000001</v>
      </c>
      <c r="X143" s="6">
        <v>28.187973</v>
      </c>
      <c r="Y143" s="10">
        <v>356161.80158000003</v>
      </c>
      <c r="Z143" s="6">
        <v>18.503886000000001</v>
      </c>
      <c r="AA143" s="10">
        <v>122360.76458</v>
      </c>
      <c r="AB143" s="6">
        <v>2.3929030579999999</v>
      </c>
    </row>
    <row r="144" spans="8:28" x14ac:dyDescent="0.2">
      <c r="H144" s="5" t="s">
        <v>2475</v>
      </c>
      <c r="I144" s="5">
        <v>31.3</v>
      </c>
      <c r="J144" s="8">
        <v>2350</v>
      </c>
      <c r="K144" s="10">
        <v>9038.4615379999996</v>
      </c>
      <c r="L144" s="10">
        <v>171.45599999999999</v>
      </c>
      <c r="M144" s="6">
        <v>13.70614</v>
      </c>
      <c r="N144" s="10">
        <v>298.22334999999998</v>
      </c>
      <c r="O144" s="6">
        <v>7.88</v>
      </c>
      <c r="P144" s="10">
        <v>126.76734999999999</v>
      </c>
      <c r="Q144" s="6">
        <v>1.4025323858000001</v>
      </c>
      <c r="S144" s="7">
        <v>43613</v>
      </c>
      <c r="T144" s="5">
        <v>810</v>
      </c>
      <c r="U144" s="8">
        <v>6573565.1500000004</v>
      </c>
      <c r="V144" s="10">
        <v>5130112.7949130004</v>
      </c>
      <c r="W144" s="10">
        <v>233801.03700000001</v>
      </c>
      <c r="X144" s="6">
        <v>28.116064999999999</v>
      </c>
      <c r="Y144" s="10">
        <v>356154.61631499999</v>
      </c>
      <c r="Z144" s="6">
        <v>18.457053999999999</v>
      </c>
      <c r="AA144" s="10">
        <v>122353.579315</v>
      </c>
      <c r="AB144" s="6">
        <v>2.3850075856999999</v>
      </c>
    </row>
    <row r="145" spans="8:28" x14ac:dyDescent="0.2">
      <c r="H145" s="5" t="s">
        <v>2476</v>
      </c>
      <c r="I145" s="5">
        <v>88.84</v>
      </c>
      <c r="J145" s="8">
        <v>3000</v>
      </c>
      <c r="K145" s="10">
        <v>8823.5294119999999</v>
      </c>
      <c r="L145" s="10">
        <v>199.52160000000001</v>
      </c>
      <c r="M145" s="6">
        <v>15.035966</v>
      </c>
      <c r="N145" s="10">
        <v>250.83611999999999</v>
      </c>
      <c r="O145" s="6">
        <v>11.96</v>
      </c>
      <c r="P145" s="10">
        <v>51.314520000000002</v>
      </c>
      <c r="Q145" s="6">
        <v>0.58156456450000005</v>
      </c>
      <c r="S145" s="7">
        <v>43614</v>
      </c>
      <c r="T145" s="5">
        <v>810</v>
      </c>
      <c r="U145" s="8">
        <v>6514802.5</v>
      </c>
      <c r="V145" s="10">
        <v>5134263.4330439996</v>
      </c>
      <c r="W145" s="10">
        <v>233801.03700000001</v>
      </c>
      <c r="X145" s="6">
        <v>27.864729000000001</v>
      </c>
      <c r="Y145" s="10">
        <v>356167.80234499997</v>
      </c>
      <c r="Z145" s="6">
        <v>18.291384999999998</v>
      </c>
      <c r="AA145" s="10">
        <v>122366.76534500001</v>
      </c>
      <c r="AB145" s="6">
        <v>2.3833363235</v>
      </c>
    </row>
    <row r="146" spans="8:28" x14ac:dyDescent="0.2">
      <c r="H146" s="5" t="s">
        <v>2477</v>
      </c>
      <c r="I146" s="5">
        <v>52.06</v>
      </c>
      <c r="J146" s="8">
        <v>2720</v>
      </c>
      <c r="K146" s="10">
        <v>8774.1935479999993</v>
      </c>
      <c r="L146" s="10">
        <v>120.336</v>
      </c>
      <c r="M146" s="6">
        <v>22.603376999999998</v>
      </c>
      <c r="N146" s="10">
        <v>138.071066</v>
      </c>
      <c r="O146" s="6">
        <v>19.7</v>
      </c>
      <c r="P146" s="10">
        <v>17.735066</v>
      </c>
      <c r="Q146" s="6">
        <v>0.20212759029999999</v>
      </c>
      <c r="S146" s="7">
        <v>43615</v>
      </c>
      <c r="T146" s="5">
        <v>810</v>
      </c>
      <c r="U146" s="8">
        <v>6531181.29</v>
      </c>
      <c r="V146" s="10">
        <v>5125617.8910020003</v>
      </c>
      <c r="W146" s="10">
        <v>233801.03700000001</v>
      </c>
      <c r="X146" s="6">
        <v>27.934782999999999</v>
      </c>
      <c r="Y146" s="10">
        <v>356157.02035599999</v>
      </c>
      <c r="Z146" s="6">
        <v>18.337927000000001</v>
      </c>
      <c r="AA146" s="10">
        <v>122355.983356</v>
      </c>
      <c r="AB146" s="6">
        <v>2.3871460175000001</v>
      </c>
    </row>
    <row r="147" spans="8:28" x14ac:dyDescent="0.2">
      <c r="H147" s="5" t="s">
        <v>2478</v>
      </c>
      <c r="I147" s="5">
        <v>47.92</v>
      </c>
      <c r="J147" s="8">
        <v>4190</v>
      </c>
      <c r="K147" s="10">
        <v>8729.1666669999995</v>
      </c>
      <c r="L147" s="10">
        <v>315.29739999999998</v>
      </c>
      <c r="M147" s="6">
        <v>13.289040999999999</v>
      </c>
      <c r="N147" s="10">
        <v>335.73717900000003</v>
      </c>
      <c r="O147" s="6">
        <v>12.48</v>
      </c>
      <c r="P147" s="10">
        <v>20.439779000000001</v>
      </c>
      <c r="Q147" s="6">
        <v>0.23415499170000001</v>
      </c>
      <c r="S147" s="7">
        <v>43616</v>
      </c>
      <c r="T147" s="5">
        <v>810</v>
      </c>
      <c r="U147" s="8">
        <v>6455978.4699999997</v>
      </c>
      <c r="V147" s="10">
        <v>5121374.4484670004</v>
      </c>
      <c r="W147" s="10">
        <v>233801.03700000001</v>
      </c>
      <c r="X147" s="6">
        <v>27.613130000000002</v>
      </c>
      <c r="Y147" s="10">
        <v>356158.16715699999</v>
      </c>
      <c r="Z147" s="6">
        <v>18.126716999999999</v>
      </c>
      <c r="AA147" s="10">
        <v>122357.13015700001</v>
      </c>
      <c r="AB147" s="6">
        <v>2.3891463392999999</v>
      </c>
    </row>
    <row r="148" spans="8:28" x14ac:dyDescent="0.2">
      <c r="H148" s="5" t="s">
        <v>2479</v>
      </c>
      <c r="I148" s="5">
        <v>13.18</v>
      </c>
      <c r="J148" s="8">
        <v>8940</v>
      </c>
      <c r="K148" s="10">
        <v>8679.6116500000007</v>
      </c>
      <c r="L148" s="10">
        <v>-833.94</v>
      </c>
      <c r="M148" s="6">
        <v>-10.720196</v>
      </c>
      <c r="N148" s="10">
        <v>-833.94</v>
      </c>
      <c r="O148" s="6">
        <v>-10.720196</v>
      </c>
      <c r="P148" s="10">
        <v>0</v>
      </c>
      <c r="Q148" s="6">
        <v>0</v>
      </c>
      <c r="S148" s="7">
        <v>43619</v>
      </c>
      <c r="T148" s="5">
        <v>810</v>
      </c>
      <c r="U148" s="8">
        <v>6414312.6100000003</v>
      </c>
      <c r="V148" s="10">
        <v>5116557.9681329997</v>
      </c>
      <c r="W148" s="10">
        <v>233801.03700000001</v>
      </c>
      <c r="X148" s="6">
        <v>27.434919000000001</v>
      </c>
      <c r="Y148" s="10">
        <v>356164.53118500003</v>
      </c>
      <c r="Z148" s="6">
        <v>18.009409000000002</v>
      </c>
      <c r="AA148" s="10">
        <v>122363.494185</v>
      </c>
      <c r="AB148" s="6">
        <v>2.3915197471999998</v>
      </c>
    </row>
    <row r="149" spans="8:28" x14ac:dyDescent="0.2">
      <c r="H149" s="5" t="s">
        <v>2480</v>
      </c>
      <c r="I149" s="5">
        <v>47.28</v>
      </c>
      <c r="J149" s="8">
        <v>17750</v>
      </c>
      <c r="K149" s="10">
        <v>8658.5365849999998</v>
      </c>
      <c r="L149" s="10">
        <v>649.45929999999998</v>
      </c>
      <c r="M149" s="6">
        <v>27.330427</v>
      </c>
      <c r="N149" s="10">
        <v>724.19420600000001</v>
      </c>
      <c r="O149" s="6">
        <v>24.51</v>
      </c>
      <c r="P149" s="10">
        <v>74.734905999999995</v>
      </c>
      <c r="Q149" s="6">
        <v>0.86313553919999997</v>
      </c>
      <c r="S149" s="7">
        <v>43620</v>
      </c>
      <c r="T149" s="5">
        <v>810</v>
      </c>
      <c r="U149" s="8">
        <v>6558560.2300000004</v>
      </c>
      <c r="V149" s="10">
        <v>5113507.3426449997</v>
      </c>
      <c r="W149" s="10">
        <v>233801.03700000001</v>
      </c>
      <c r="X149" s="6">
        <v>28.051887000000001</v>
      </c>
      <c r="Y149" s="10">
        <v>356170.26883199997</v>
      </c>
      <c r="Z149" s="6">
        <v>18.414114999999999</v>
      </c>
      <c r="AA149" s="10">
        <v>122369.231832</v>
      </c>
      <c r="AB149" s="6">
        <v>2.3930586901000002</v>
      </c>
    </row>
    <row r="150" spans="8:28" x14ac:dyDescent="0.2">
      <c r="H150" s="5" t="s">
        <v>2481</v>
      </c>
      <c r="I150" s="5">
        <v>67.41</v>
      </c>
      <c r="J150" s="8">
        <v>8310</v>
      </c>
      <c r="K150" s="10">
        <v>8656.25</v>
      </c>
      <c r="L150" s="10">
        <v>606.5376</v>
      </c>
      <c r="M150" s="6">
        <v>13.700716999999999</v>
      </c>
      <c r="N150" s="10">
        <v>859.35884199999998</v>
      </c>
      <c r="O150" s="6">
        <v>9.67</v>
      </c>
      <c r="P150" s="10">
        <v>252.82124200000001</v>
      </c>
      <c r="Q150" s="6">
        <v>2.9206786054</v>
      </c>
      <c r="S150" s="7">
        <v>43621</v>
      </c>
      <c r="T150" s="5">
        <v>810</v>
      </c>
      <c r="U150" s="8">
        <v>6576619.6600000001</v>
      </c>
      <c r="V150" s="10">
        <v>5117981.1062310003</v>
      </c>
      <c r="W150" s="10">
        <v>233801.03700000001</v>
      </c>
      <c r="X150" s="6">
        <v>28.12913</v>
      </c>
      <c r="Y150" s="10">
        <v>356175.959478</v>
      </c>
      <c r="Z150" s="6">
        <v>18.464524000000001</v>
      </c>
      <c r="AA150" s="10">
        <v>122374.92247799999</v>
      </c>
      <c r="AB150" s="6">
        <v>2.3910780429999998</v>
      </c>
    </row>
    <row r="151" spans="8:28" x14ac:dyDescent="0.2">
      <c r="H151" s="5" t="s">
        <v>2482</v>
      </c>
      <c r="I151" s="5">
        <v>89.93</v>
      </c>
      <c r="J151" s="8">
        <v>7870</v>
      </c>
      <c r="K151" s="10">
        <v>8648.3516479999998</v>
      </c>
      <c r="L151" s="10">
        <v>-762.47339999999997</v>
      </c>
      <c r="M151" s="6">
        <v>-10.321672</v>
      </c>
      <c r="N151" s="10">
        <v>-762.47339999999997</v>
      </c>
      <c r="O151" s="6">
        <v>-10.321672</v>
      </c>
      <c r="P151" s="10">
        <v>0</v>
      </c>
      <c r="Q151" s="6">
        <v>0</v>
      </c>
      <c r="S151" s="7">
        <v>43622</v>
      </c>
      <c r="T151" s="5">
        <v>810</v>
      </c>
      <c r="U151" s="8">
        <v>6595896.71</v>
      </c>
      <c r="V151" s="10">
        <v>5110179.7046980001</v>
      </c>
      <c r="W151" s="10">
        <v>233801.03700000001</v>
      </c>
      <c r="X151" s="6">
        <v>28.211580000000001</v>
      </c>
      <c r="Y151" s="10">
        <v>356170.98620500002</v>
      </c>
      <c r="Z151" s="6">
        <v>18.518905</v>
      </c>
      <c r="AA151" s="10">
        <v>122369.949205</v>
      </c>
      <c r="AB151" s="6">
        <v>2.3946310359999998</v>
      </c>
    </row>
    <row r="152" spans="8:28" x14ac:dyDescent="0.2">
      <c r="H152" s="5" t="s">
        <v>2483</v>
      </c>
      <c r="I152" s="5">
        <v>115.58</v>
      </c>
      <c r="J152" s="8">
        <v>14200</v>
      </c>
      <c r="K152" s="10">
        <v>8554.2168669999992</v>
      </c>
      <c r="L152" s="10">
        <v>709.13300000000004</v>
      </c>
      <c r="M152" s="6">
        <v>20.024452</v>
      </c>
      <c r="N152" s="10">
        <v>836.77077199999997</v>
      </c>
      <c r="O152" s="6">
        <v>16.97</v>
      </c>
      <c r="P152" s="10">
        <v>127.637772</v>
      </c>
      <c r="Q152" s="6">
        <v>1.4921035313</v>
      </c>
      <c r="S152" s="7">
        <v>43623</v>
      </c>
      <c r="T152" s="5">
        <v>810</v>
      </c>
      <c r="U152" s="8">
        <v>6682464.9000000004</v>
      </c>
      <c r="V152" s="10">
        <v>5114316.1423140001</v>
      </c>
      <c r="W152" s="10">
        <v>233801.03700000001</v>
      </c>
      <c r="X152" s="6">
        <v>28.581845000000001</v>
      </c>
      <c r="Y152" s="10">
        <v>356173.25365199998</v>
      </c>
      <c r="Z152" s="6">
        <v>18.761838000000001</v>
      </c>
      <c r="AA152" s="10">
        <v>122372.216652</v>
      </c>
      <c r="AB152" s="6">
        <v>2.3927386036999998</v>
      </c>
    </row>
    <row r="153" spans="8:28" x14ac:dyDescent="0.2">
      <c r="H153" s="5" t="s">
        <v>2484</v>
      </c>
      <c r="I153" s="5">
        <v>76.150000000000006</v>
      </c>
      <c r="J153" s="8">
        <v>12900</v>
      </c>
      <c r="K153" s="10">
        <v>8376.6233769999999</v>
      </c>
      <c r="L153" s="10">
        <v>628.2885</v>
      </c>
      <c r="M153" s="6">
        <v>20.531969</v>
      </c>
      <c r="N153" s="10">
        <v>628.96148200000005</v>
      </c>
      <c r="O153" s="6">
        <v>20.51</v>
      </c>
      <c r="P153" s="10">
        <v>0.67298199999999997</v>
      </c>
      <c r="Q153" s="6">
        <v>8.0340511E-3</v>
      </c>
      <c r="S153" s="7">
        <v>43626</v>
      </c>
      <c r="T153" s="5">
        <v>810</v>
      </c>
      <c r="U153" s="8">
        <v>6689322</v>
      </c>
      <c r="V153" s="10">
        <v>5120943.1753329998</v>
      </c>
      <c r="W153" s="10">
        <v>232862.3927</v>
      </c>
      <c r="X153" s="6">
        <v>28.726502</v>
      </c>
      <c r="Y153" s="10">
        <v>354594.742149</v>
      </c>
      <c r="Z153" s="6">
        <v>18.864695999999999</v>
      </c>
      <c r="AA153" s="10">
        <v>121732.349449</v>
      </c>
      <c r="AB153" s="6">
        <v>2.3771470466000002</v>
      </c>
    </row>
    <row r="154" spans="8:28" x14ac:dyDescent="0.2">
      <c r="H154" s="5" t="s">
        <v>2485</v>
      </c>
      <c r="I154" s="5">
        <v>94.93</v>
      </c>
      <c r="J154" s="8">
        <v>11120</v>
      </c>
      <c r="K154" s="10">
        <v>8298.5074629999999</v>
      </c>
      <c r="L154" s="10">
        <v>533.976</v>
      </c>
      <c r="M154" s="6">
        <v>20.824905999999999</v>
      </c>
      <c r="N154" s="10">
        <v>614.70425599999999</v>
      </c>
      <c r="O154" s="6">
        <v>18.09</v>
      </c>
      <c r="P154" s="10">
        <v>80.728256000000002</v>
      </c>
      <c r="Q154" s="6">
        <v>0.97280452969999998</v>
      </c>
      <c r="S154" s="7">
        <v>43627</v>
      </c>
      <c r="T154" s="5">
        <v>810</v>
      </c>
      <c r="U154" s="8">
        <v>6700542.9800000004</v>
      </c>
      <c r="V154" s="10">
        <v>5125737.2831140002</v>
      </c>
      <c r="W154" s="10">
        <v>232862.3927</v>
      </c>
      <c r="X154" s="6">
        <v>28.774688999999999</v>
      </c>
      <c r="Y154" s="10">
        <v>354589.81489600003</v>
      </c>
      <c r="Z154" s="6">
        <v>18.896602999999999</v>
      </c>
      <c r="AA154" s="10">
        <v>121727.422196</v>
      </c>
      <c r="AB154" s="6">
        <v>2.3748275705999999</v>
      </c>
    </row>
    <row r="155" spans="8:28" x14ac:dyDescent="0.2">
      <c r="H155" s="5" t="s">
        <v>2486</v>
      </c>
      <c r="I155" s="5">
        <v>56.08</v>
      </c>
      <c r="J155" s="8">
        <v>2300</v>
      </c>
      <c r="K155" s="10">
        <v>8214.2857139999996</v>
      </c>
      <c r="L155" s="10">
        <v>207.5658</v>
      </c>
      <c r="M155" s="6">
        <v>11.080824</v>
      </c>
      <c r="N155" s="10">
        <v>224.17153999999999</v>
      </c>
      <c r="O155" s="6">
        <v>10.26</v>
      </c>
      <c r="P155" s="10">
        <v>16.605740000000001</v>
      </c>
      <c r="Q155" s="6">
        <v>0.2021568343</v>
      </c>
      <c r="S155" s="7">
        <v>43784</v>
      </c>
      <c r="T155" s="5">
        <v>803</v>
      </c>
      <c r="U155" s="8">
        <v>7126727.8600000003</v>
      </c>
      <c r="V155" s="10">
        <v>5234371.8275950002</v>
      </c>
      <c r="W155" s="10">
        <v>245434.5631</v>
      </c>
      <c r="X155" s="6">
        <v>29.037181</v>
      </c>
      <c r="Y155" s="10">
        <v>347021.97820999997</v>
      </c>
      <c r="Z155" s="6">
        <v>20.536819999999999</v>
      </c>
      <c r="AA155" s="10">
        <v>101587.41511</v>
      </c>
      <c r="AB155" s="6">
        <v>1.9407756738999999</v>
      </c>
    </row>
    <row r="156" spans="8:28" x14ac:dyDescent="0.2">
      <c r="H156" s="5" t="s">
        <v>2487</v>
      </c>
      <c r="I156" s="5">
        <v>18.579999999999998</v>
      </c>
      <c r="J156" s="8">
        <v>5400</v>
      </c>
      <c r="K156" s="10">
        <v>8059.7014929999996</v>
      </c>
      <c r="L156" s="10">
        <v>528.74639999999999</v>
      </c>
      <c r="M156" s="6">
        <v>10.212835</v>
      </c>
      <c r="N156" s="10">
        <v>706.80628300000001</v>
      </c>
      <c r="O156" s="6">
        <v>7.64</v>
      </c>
      <c r="P156" s="10">
        <v>178.05988300000001</v>
      </c>
      <c r="Q156" s="6">
        <v>2.2092615079</v>
      </c>
      <c r="S156" s="7">
        <v>43787</v>
      </c>
      <c r="T156" s="5">
        <v>806</v>
      </c>
      <c r="U156" s="8">
        <v>7149606.6299999999</v>
      </c>
      <c r="V156" s="10">
        <v>5298322.41292</v>
      </c>
      <c r="W156" s="10">
        <v>235415.05040000001</v>
      </c>
      <c r="X156" s="6">
        <v>30.370218999999999</v>
      </c>
      <c r="Y156" s="10">
        <v>345546.085051</v>
      </c>
      <c r="Z156" s="6">
        <v>20.690747000000002</v>
      </c>
      <c r="AA156" s="10">
        <v>110131.03465099999</v>
      </c>
      <c r="AB156" s="6">
        <v>2.0786019812999998</v>
      </c>
    </row>
    <row r="157" spans="8:28" x14ac:dyDescent="0.2">
      <c r="H157" s="5" t="s">
        <v>2488</v>
      </c>
      <c r="I157" s="5">
        <v>5.45</v>
      </c>
      <c r="J157" s="8">
        <v>472.3</v>
      </c>
      <c r="K157" s="10">
        <v>7871.6666670000004</v>
      </c>
      <c r="L157" s="10">
        <v>-1029.5208</v>
      </c>
      <c r="M157" s="6">
        <v>-0.45875700000000003</v>
      </c>
      <c r="N157" s="10">
        <v>99.641350000000003</v>
      </c>
      <c r="O157" s="6">
        <v>4.74</v>
      </c>
      <c r="P157" s="10">
        <v>1129.1621500000001</v>
      </c>
      <c r="Q157" s="6">
        <v>14.3446387916</v>
      </c>
      <c r="S157" s="7">
        <v>43788</v>
      </c>
      <c r="T157" s="5">
        <v>806</v>
      </c>
      <c r="U157" s="8">
        <v>7129726.2599999998</v>
      </c>
      <c r="V157" s="10">
        <v>5295966.0307759997</v>
      </c>
      <c r="W157" s="10">
        <v>235415.05040000001</v>
      </c>
      <c r="X157" s="6">
        <v>30.285771</v>
      </c>
      <c r="Y157" s="10">
        <v>345564.49787899997</v>
      </c>
      <c r="Z157" s="6">
        <v>20.632114000000001</v>
      </c>
      <c r="AA157" s="10">
        <v>110149.44747899999</v>
      </c>
      <c r="AB157" s="6">
        <v>2.0798745090000001</v>
      </c>
    </row>
    <row r="158" spans="8:28" x14ac:dyDescent="0.2">
      <c r="H158" s="5" t="s">
        <v>2489</v>
      </c>
      <c r="I158" s="5">
        <v>116.75</v>
      </c>
      <c r="J158" s="8">
        <v>79590</v>
      </c>
      <c r="K158" s="10">
        <v>7689.8550720000003</v>
      </c>
      <c r="L158" s="10">
        <v>1472.4287999999999</v>
      </c>
      <c r="M158" s="6">
        <v>54.053547000000002</v>
      </c>
      <c r="N158" s="10">
        <v>3383.9285709999999</v>
      </c>
      <c r="O158" s="6">
        <v>23.52</v>
      </c>
      <c r="P158" s="10">
        <v>1911.499771</v>
      </c>
      <c r="Q158" s="6">
        <v>24.857422583599998</v>
      </c>
      <c r="S158" s="7">
        <v>43789</v>
      </c>
      <c r="T158" s="5">
        <v>806</v>
      </c>
      <c r="U158" s="8">
        <v>7075509.0199999996</v>
      </c>
      <c r="V158" s="10">
        <v>5289474.1014520004</v>
      </c>
      <c r="W158" s="10">
        <v>235415.05040000001</v>
      </c>
      <c r="X158" s="6">
        <v>30.055465999999999</v>
      </c>
      <c r="Y158" s="10">
        <v>345547.16782700003</v>
      </c>
      <c r="Z158" s="6">
        <v>20.476247000000001</v>
      </c>
      <c r="AA158" s="10">
        <v>110132.117427</v>
      </c>
      <c r="AB158" s="6">
        <v>2.0820995681999999</v>
      </c>
    </row>
    <row r="159" spans="8:28" x14ac:dyDescent="0.2">
      <c r="H159" s="5" t="s">
        <v>2490</v>
      </c>
      <c r="I159" s="5">
        <v>6.92</v>
      </c>
      <c r="J159" s="8">
        <v>30750</v>
      </c>
      <c r="K159" s="10">
        <v>7235.2941179999998</v>
      </c>
      <c r="L159" s="10">
        <v>888</v>
      </c>
      <c r="M159" s="6">
        <v>34.628377999999998</v>
      </c>
      <c r="N159" s="10">
        <v>1146.532438</v>
      </c>
      <c r="O159" s="6">
        <v>26.82</v>
      </c>
      <c r="P159" s="10">
        <v>258.53243800000001</v>
      </c>
      <c r="Q159" s="6">
        <v>3.5732125642999999</v>
      </c>
      <c r="S159" s="7">
        <v>43790</v>
      </c>
      <c r="T159" s="5">
        <v>806</v>
      </c>
      <c r="U159" s="8">
        <v>7065437.96</v>
      </c>
      <c r="V159" s="10">
        <v>5279349.1594019998</v>
      </c>
      <c r="W159" s="10">
        <v>235415.05040000001</v>
      </c>
      <c r="X159" s="6">
        <v>30.012685999999999</v>
      </c>
      <c r="Y159" s="10">
        <v>345548.37814400002</v>
      </c>
      <c r="Z159" s="6">
        <v>20.447030000000002</v>
      </c>
      <c r="AA159" s="10">
        <v>110133.32774399999</v>
      </c>
      <c r="AB159" s="6">
        <v>2.0861156256000002</v>
      </c>
    </row>
    <row r="160" spans="8:28" x14ac:dyDescent="0.2">
      <c r="H160" s="5" t="s">
        <v>2491</v>
      </c>
      <c r="I160" s="5">
        <v>47.11</v>
      </c>
      <c r="J160" s="8">
        <v>9580</v>
      </c>
      <c r="K160" s="10">
        <v>7203.0075189999998</v>
      </c>
      <c r="L160" s="10">
        <v>309.24400000000003</v>
      </c>
      <c r="M160" s="6">
        <v>30.978774000000001</v>
      </c>
      <c r="N160" s="10">
        <v>477.80548599999997</v>
      </c>
      <c r="O160" s="6">
        <v>20.05</v>
      </c>
      <c r="P160" s="10">
        <v>168.561486</v>
      </c>
      <c r="Q160" s="6">
        <v>2.3401542459</v>
      </c>
      <c r="S160" s="7">
        <v>43791</v>
      </c>
      <c r="T160" s="5">
        <v>805</v>
      </c>
      <c r="U160" s="8">
        <v>7100837.8799999999</v>
      </c>
      <c r="V160" s="10">
        <v>5283115.5960720005</v>
      </c>
      <c r="W160" s="10">
        <v>235457.56039999999</v>
      </c>
      <c r="X160" s="6">
        <v>30.157613000000001</v>
      </c>
      <c r="Y160" s="10">
        <v>345600.43323099997</v>
      </c>
      <c r="Z160" s="6">
        <v>20.546379999999999</v>
      </c>
      <c r="AA160" s="10">
        <v>110142.872831</v>
      </c>
      <c r="AB160" s="6">
        <v>2.0848090643999999</v>
      </c>
    </row>
    <row r="161" spans="8:28" x14ac:dyDescent="0.2">
      <c r="H161" s="5" t="s">
        <v>2492</v>
      </c>
      <c r="I161" s="5">
        <v>116.67</v>
      </c>
      <c r="J161" s="8">
        <v>2230</v>
      </c>
      <c r="K161" s="10">
        <v>7193.5483869999998</v>
      </c>
      <c r="L161" s="10">
        <v>178.96700000000001</v>
      </c>
      <c r="M161" s="6">
        <v>12.460398</v>
      </c>
      <c r="N161" s="10">
        <v>188.344595</v>
      </c>
      <c r="O161" s="6">
        <v>11.84</v>
      </c>
      <c r="P161" s="10">
        <v>9.3775949999999995</v>
      </c>
      <c r="Q161" s="6">
        <v>0.13036118050000001</v>
      </c>
      <c r="S161" s="7">
        <v>43794</v>
      </c>
      <c r="T161" s="5">
        <v>795</v>
      </c>
      <c r="U161" s="8">
        <v>7189736.8700000001</v>
      </c>
      <c r="V161" s="10">
        <v>5201882.5780349998</v>
      </c>
      <c r="W161" s="10">
        <v>225730.0963</v>
      </c>
      <c r="X161" s="6">
        <v>31.851033999999999</v>
      </c>
      <c r="Y161" s="10">
        <v>349506.87492899998</v>
      </c>
      <c r="Z161" s="6">
        <v>20.571089000000001</v>
      </c>
      <c r="AA161" s="10">
        <v>123776.77862899999</v>
      </c>
      <c r="AB161" s="6">
        <v>2.3794612195</v>
      </c>
    </row>
    <row r="162" spans="8:28" x14ac:dyDescent="0.2">
      <c r="H162" s="5" t="s">
        <v>2493</v>
      </c>
      <c r="I162" s="5">
        <v>147.19999999999999</v>
      </c>
      <c r="J162" s="8">
        <v>26770</v>
      </c>
      <c r="K162" s="10">
        <v>7100.7957560000004</v>
      </c>
      <c r="L162" s="10">
        <v>507.36149999999998</v>
      </c>
      <c r="M162" s="6">
        <v>52.763168</v>
      </c>
      <c r="N162" s="10">
        <v>507.36149999999998</v>
      </c>
      <c r="O162" s="6">
        <v>52.763168</v>
      </c>
      <c r="P162" s="10">
        <v>0</v>
      </c>
      <c r="Q162" s="6">
        <v>0</v>
      </c>
      <c r="S162" s="7">
        <v>43795</v>
      </c>
      <c r="T162" s="5">
        <v>795</v>
      </c>
      <c r="U162" s="8">
        <v>7238827.7199999997</v>
      </c>
      <c r="V162" s="10">
        <v>5191333.0509360004</v>
      </c>
      <c r="W162" s="10">
        <v>225730.0963</v>
      </c>
      <c r="X162" s="6">
        <v>32.068508999999999</v>
      </c>
      <c r="Y162" s="10">
        <v>349487.27468600002</v>
      </c>
      <c r="Z162" s="6">
        <v>20.712707999999999</v>
      </c>
      <c r="AA162" s="10">
        <v>123757.178386</v>
      </c>
      <c r="AB162" s="6">
        <v>2.3839190660999998</v>
      </c>
    </row>
    <row r="163" spans="8:28" x14ac:dyDescent="0.2">
      <c r="H163" s="5" t="s">
        <v>2494</v>
      </c>
      <c r="I163" s="5">
        <v>70.56</v>
      </c>
      <c r="J163" s="8">
        <v>9920</v>
      </c>
      <c r="K163" s="10">
        <v>7085.7142860000004</v>
      </c>
      <c r="L163" s="10">
        <v>419.07740000000001</v>
      </c>
      <c r="M163" s="6">
        <v>23.671044999999999</v>
      </c>
      <c r="N163" s="10">
        <v>496</v>
      </c>
      <c r="O163" s="6">
        <v>20</v>
      </c>
      <c r="P163" s="10">
        <v>76.922600000000003</v>
      </c>
      <c r="Q163" s="6">
        <v>1.0856012097000001</v>
      </c>
      <c r="S163" s="7">
        <v>43796</v>
      </c>
      <c r="T163" s="5">
        <v>795</v>
      </c>
      <c r="U163" s="8">
        <v>7289699.5899999999</v>
      </c>
      <c r="V163" s="10">
        <v>5195448.3896319997</v>
      </c>
      <c r="W163" s="10">
        <v>225730.0963</v>
      </c>
      <c r="X163" s="6">
        <v>32.293875</v>
      </c>
      <c r="Y163" s="10">
        <v>349488.95624199999</v>
      </c>
      <c r="Z163" s="6">
        <v>20.858169</v>
      </c>
      <c r="AA163" s="10">
        <v>123758.859942</v>
      </c>
      <c r="AB163" s="6">
        <v>2.3820631187000001</v>
      </c>
    </row>
    <row r="164" spans="8:28" x14ac:dyDescent="0.2">
      <c r="H164" s="5" t="s">
        <v>2495</v>
      </c>
      <c r="I164" s="5">
        <v>225.9</v>
      </c>
      <c r="J164" s="8">
        <v>14950</v>
      </c>
      <c r="K164" s="10">
        <v>7085.3080570000002</v>
      </c>
      <c r="L164" s="10">
        <v>432.68639999999999</v>
      </c>
      <c r="M164" s="6">
        <v>34.551583000000001</v>
      </c>
      <c r="N164" s="10">
        <v>546.01899200000003</v>
      </c>
      <c r="O164" s="6">
        <v>27.38</v>
      </c>
      <c r="P164" s="10">
        <v>113.33259200000001</v>
      </c>
      <c r="Q164" s="6">
        <v>1.5995436057000001</v>
      </c>
      <c r="S164" s="7">
        <v>43797</v>
      </c>
      <c r="T164" s="5">
        <v>795</v>
      </c>
      <c r="U164" s="8">
        <v>7289699.5899999999</v>
      </c>
      <c r="V164" s="10">
        <v>5195448.3896319997</v>
      </c>
      <c r="W164" s="10">
        <v>225730.0963</v>
      </c>
      <c r="X164" s="6">
        <v>32.293875</v>
      </c>
      <c r="Y164" s="10">
        <v>349488.95624199999</v>
      </c>
      <c r="Z164" s="6">
        <v>20.858169</v>
      </c>
      <c r="AA164" s="10">
        <v>123758.859942</v>
      </c>
      <c r="AB164" s="6">
        <v>2.3820631187000001</v>
      </c>
    </row>
    <row r="165" spans="8:28" x14ac:dyDescent="0.2">
      <c r="H165" s="5" t="s">
        <v>2496</v>
      </c>
      <c r="I165" s="5">
        <v>253.5</v>
      </c>
      <c r="J165" s="8">
        <v>14590</v>
      </c>
      <c r="K165" s="10">
        <v>7082.5242719999997</v>
      </c>
      <c r="L165" s="10">
        <v>679.90170000000001</v>
      </c>
      <c r="M165" s="6">
        <v>21.458984000000001</v>
      </c>
      <c r="N165" s="10">
        <v>754.78530799999999</v>
      </c>
      <c r="O165" s="6">
        <v>19.329999999999998</v>
      </c>
      <c r="P165" s="10">
        <v>74.883607999999995</v>
      </c>
      <c r="Q165" s="6">
        <v>1.0573011109999999</v>
      </c>
      <c r="S165" s="7">
        <v>43798</v>
      </c>
      <c r="T165" s="5">
        <v>796</v>
      </c>
      <c r="U165" s="8">
        <v>7249853.7300000004</v>
      </c>
      <c r="V165" s="10">
        <v>5183592.7252829997</v>
      </c>
      <c r="W165" s="10">
        <v>225615.00949999999</v>
      </c>
      <c r="X165" s="6">
        <v>32.133738999999998</v>
      </c>
      <c r="Y165" s="10">
        <v>349439.12691400002</v>
      </c>
      <c r="Z165" s="6">
        <v>20.747115000000001</v>
      </c>
      <c r="AA165" s="10">
        <v>123824.11741399999</v>
      </c>
      <c r="AB165" s="6">
        <v>2.3887701827000001</v>
      </c>
    </row>
    <row r="166" spans="8:28" x14ac:dyDescent="0.2">
      <c r="H166" s="5" t="s">
        <v>2497</v>
      </c>
      <c r="I166" s="5">
        <v>8.89</v>
      </c>
      <c r="J166" s="8">
        <v>70.59</v>
      </c>
      <c r="K166" s="10">
        <v>7059</v>
      </c>
      <c r="L166" s="10">
        <v>-16.4358</v>
      </c>
      <c r="M166" s="6">
        <v>-4.2948930000000001</v>
      </c>
      <c r="N166" s="10">
        <v>-16.4358</v>
      </c>
      <c r="O166" s="6">
        <v>-4.2948930000000001</v>
      </c>
      <c r="P166" s="10">
        <v>0</v>
      </c>
      <c r="Q166" s="6">
        <v>0</v>
      </c>
      <c r="S166" s="7">
        <v>43801</v>
      </c>
      <c r="T166" s="5">
        <v>791</v>
      </c>
      <c r="U166" s="8">
        <v>7199450.0899999999</v>
      </c>
      <c r="V166" s="10">
        <v>5258908.124179</v>
      </c>
      <c r="W166" s="10">
        <v>238801.27799999999</v>
      </c>
      <c r="X166" s="6">
        <v>30.148289999999999</v>
      </c>
      <c r="Y166" s="10">
        <v>349788.8162</v>
      </c>
      <c r="Z166" s="6">
        <v>20.582276</v>
      </c>
      <c r="AA166" s="10">
        <v>110987.5382</v>
      </c>
      <c r="AB166" s="6">
        <v>2.1104673362000002</v>
      </c>
    </row>
    <row r="167" spans="8:28" x14ac:dyDescent="0.2">
      <c r="H167" s="5" t="s">
        <v>2498</v>
      </c>
      <c r="I167" s="5">
        <v>261.81</v>
      </c>
      <c r="J167" s="8">
        <v>26940</v>
      </c>
      <c r="K167" s="10">
        <v>6997.4025970000002</v>
      </c>
      <c r="L167" s="10">
        <v>867.36270000000002</v>
      </c>
      <c r="M167" s="6">
        <v>31.059671000000002</v>
      </c>
      <c r="N167" s="10">
        <v>981.42076499999996</v>
      </c>
      <c r="O167" s="6">
        <v>27.45</v>
      </c>
      <c r="P167" s="10">
        <v>114.058065</v>
      </c>
      <c r="Q167" s="6">
        <v>1.6300057548</v>
      </c>
      <c r="S167" s="7">
        <v>43802</v>
      </c>
      <c r="T167" s="5">
        <v>791</v>
      </c>
      <c r="U167" s="8">
        <v>7136233.7300000004</v>
      </c>
      <c r="V167" s="10">
        <v>5252267.3624189999</v>
      </c>
      <c r="W167" s="10">
        <v>238801.27799999999</v>
      </c>
      <c r="X167" s="6">
        <v>29.883565999999998</v>
      </c>
      <c r="Y167" s="10">
        <v>349786.880061</v>
      </c>
      <c r="Z167" s="6">
        <v>20.401662000000002</v>
      </c>
      <c r="AA167" s="10">
        <v>110985.602061</v>
      </c>
      <c r="AB167" s="6">
        <v>2.1130988657000001</v>
      </c>
    </row>
    <row r="168" spans="8:28" x14ac:dyDescent="0.2">
      <c r="H168" s="5" t="s">
        <v>2499</v>
      </c>
      <c r="I168" s="5">
        <v>75.16</v>
      </c>
      <c r="J168" s="8">
        <v>14270</v>
      </c>
      <c r="K168" s="10">
        <v>6960.9756100000004</v>
      </c>
      <c r="L168" s="10">
        <v>262.0206</v>
      </c>
      <c r="M168" s="6">
        <v>54.461367000000003</v>
      </c>
      <c r="N168" s="10">
        <v>901.45293700000002</v>
      </c>
      <c r="O168" s="6">
        <v>15.83</v>
      </c>
      <c r="P168" s="10">
        <v>639.43233699999996</v>
      </c>
      <c r="Q168" s="6">
        <v>9.1859585970000008</v>
      </c>
      <c r="S168" s="7">
        <v>43803</v>
      </c>
      <c r="T168" s="5">
        <v>791</v>
      </c>
      <c r="U168" s="8">
        <v>7149797.8099999996</v>
      </c>
      <c r="V168" s="10">
        <v>5258470.9107330004</v>
      </c>
      <c r="W168" s="10">
        <v>238801.27799999999</v>
      </c>
      <c r="X168" s="6">
        <v>29.940366999999998</v>
      </c>
      <c r="Y168" s="10">
        <v>349786.92984300002</v>
      </c>
      <c r="Z168" s="6">
        <v>20.440436999999999</v>
      </c>
      <c r="AA168" s="10">
        <v>110985.651843</v>
      </c>
      <c r="AB168" s="6">
        <v>2.1106069374</v>
      </c>
    </row>
    <row r="169" spans="8:28" x14ac:dyDescent="0.2">
      <c r="H169" s="5" t="s">
        <v>2500</v>
      </c>
      <c r="I169" s="5">
        <v>48.55</v>
      </c>
      <c r="J169" s="8">
        <v>476.31</v>
      </c>
      <c r="K169" s="10">
        <v>6804.4285710000004</v>
      </c>
      <c r="L169" s="10">
        <v>14.911199999999999</v>
      </c>
      <c r="M169" s="6">
        <v>31.943103000000001</v>
      </c>
      <c r="N169" s="10">
        <v>14.911199999999999</v>
      </c>
      <c r="O169" s="6">
        <v>31.943103000000001</v>
      </c>
      <c r="P169" s="10">
        <v>0</v>
      </c>
      <c r="Q169" s="6">
        <v>0</v>
      </c>
      <c r="S169" s="7">
        <v>43804</v>
      </c>
      <c r="T169" s="5">
        <v>791</v>
      </c>
      <c r="U169" s="8">
        <v>7163662.5</v>
      </c>
      <c r="V169" s="10">
        <v>5244041.2040360002</v>
      </c>
      <c r="W169" s="10">
        <v>238801.27799999999</v>
      </c>
      <c r="X169" s="6">
        <v>29.998425999999998</v>
      </c>
      <c r="Y169" s="10">
        <v>349791.88681599998</v>
      </c>
      <c r="Z169" s="6">
        <v>20.479785</v>
      </c>
      <c r="AA169" s="10">
        <v>110990.60881600001</v>
      </c>
      <c r="AB169" s="6">
        <v>2.1165090909000002</v>
      </c>
    </row>
    <row r="170" spans="8:28" x14ac:dyDescent="0.2">
      <c r="H170" s="5" t="s">
        <v>2501</v>
      </c>
      <c r="I170" s="5">
        <v>47.59</v>
      </c>
      <c r="J170" s="8">
        <v>26840</v>
      </c>
      <c r="K170" s="10">
        <v>6676.6169149999996</v>
      </c>
      <c r="L170" s="10">
        <v>936.25660000000005</v>
      </c>
      <c r="M170" s="6">
        <v>28.667355000000001</v>
      </c>
      <c r="N170" s="10">
        <v>1258.3216130000001</v>
      </c>
      <c r="O170" s="6">
        <v>21.33</v>
      </c>
      <c r="P170" s="10">
        <v>322.06501300000002</v>
      </c>
      <c r="Q170" s="6">
        <v>4.8237755263000004</v>
      </c>
      <c r="S170" s="7">
        <v>43805</v>
      </c>
      <c r="T170" s="5">
        <v>791</v>
      </c>
      <c r="U170" s="8">
        <v>7223118.0300000003</v>
      </c>
      <c r="V170" s="10">
        <v>5252742.7848100001</v>
      </c>
      <c r="W170" s="10">
        <v>238801.27799999999</v>
      </c>
      <c r="X170" s="6">
        <v>30.247401</v>
      </c>
      <c r="Y170" s="10">
        <v>349786.10126999998</v>
      </c>
      <c r="Z170" s="6">
        <v>20.650099999999998</v>
      </c>
      <c r="AA170" s="10">
        <v>110984.82326999999</v>
      </c>
      <c r="AB170" s="6">
        <v>2.1128927841</v>
      </c>
    </row>
    <row r="171" spans="8:28" x14ac:dyDescent="0.2">
      <c r="H171" s="5" t="s">
        <v>2502</v>
      </c>
      <c r="I171" s="5">
        <v>129.78</v>
      </c>
      <c r="J171" s="8">
        <v>13540</v>
      </c>
      <c r="K171" s="10">
        <v>6637.2549019999997</v>
      </c>
      <c r="L171" s="10">
        <v>261.91849999999999</v>
      </c>
      <c r="M171" s="6">
        <v>51.69547</v>
      </c>
      <c r="N171" s="10">
        <v>622.24264700000003</v>
      </c>
      <c r="O171" s="6">
        <v>21.76</v>
      </c>
      <c r="P171" s="10">
        <v>360.32414699999998</v>
      </c>
      <c r="Q171" s="6">
        <v>5.4288128508</v>
      </c>
      <c r="S171" s="7">
        <v>43808</v>
      </c>
      <c r="T171" s="5">
        <v>792</v>
      </c>
      <c r="U171" s="8">
        <v>7149290.9100000001</v>
      </c>
      <c r="V171" s="10">
        <v>5259800.9211039999</v>
      </c>
      <c r="W171" s="10">
        <v>235999.67730000001</v>
      </c>
      <c r="X171" s="6">
        <v>30.293647</v>
      </c>
      <c r="Y171" s="10">
        <v>349700.1483</v>
      </c>
      <c r="Z171" s="6">
        <v>20.44406</v>
      </c>
      <c r="AA171" s="10">
        <v>113700.47100000001</v>
      </c>
      <c r="AB171" s="6">
        <v>2.1616877274999999</v>
      </c>
    </row>
    <row r="172" spans="8:28" x14ac:dyDescent="0.2">
      <c r="H172" s="5" t="s">
        <v>2503</v>
      </c>
      <c r="I172" s="5">
        <v>3.76</v>
      </c>
      <c r="J172" s="8">
        <v>265.23</v>
      </c>
      <c r="K172" s="10">
        <v>6630.75</v>
      </c>
      <c r="L172" s="10">
        <v>-14.108000000000001</v>
      </c>
      <c r="M172" s="6">
        <v>-18.799972</v>
      </c>
      <c r="N172" s="10">
        <v>56.431914999999996</v>
      </c>
      <c r="O172" s="6">
        <v>4.7</v>
      </c>
      <c r="P172" s="10">
        <v>70.539914999999993</v>
      </c>
      <c r="Q172" s="6">
        <v>1.0638301080999999</v>
      </c>
      <c r="S172" s="7">
        <v>43809</v>
      </c>
      <c r="T172" s="5">
        <v>792</v>
      </c>
      <c r="U172" s="8">
        <v>7136617.6799999997</v>
      </c>
      <c r="V172" s="10">
        <v>5262733.078613</v>
      </c>
      <c r="W172" s="10">
        <v>235999.67730000001</v>
      </c>
      <c r="X172" s="6">
        <v>30.239947000000001</v>
      </c>
      <c r="Y172" s="10">
        <v>349699.25711599999</v>
      </c>
      <c r="Z172" s="6">
        <v>20.407872000000001</v>
      </c>
      <c r="AA172" s="10">
        <v>113699.579816</v>
      </c>
      <c r="AB172" s="6">
        <v>2.1604663987000001</v>
      </c>
    </row>
    <row r="173" spans="8:28" x14ac:dyDescent="0.2">
      <c r="H173" s="5" t="s">
        <v>2504</v>
      </c>
      <c r="I173" s="5">
        <v>47.45</v>
      </c>
      <c r="J173" s="8">
        <v>392.03</v>
      </c>
      <c r="K173" s="10">
        <v>6533.8333329999996</v>
      </c>
      <c r="L173" s="10">
        <v>35.765799999999999</v>
      </c>
      <c r="M173" s="6">
        <v>10.961029999999999</v>
      </c>
      <c r="N173" s="10">
        <v>35.765799999999999</v>
      </c>
      <c r="O173" s="6">
        <v>10.961029999999999</v>
      </c>
      <c r="P173" s="10">
        <v>0</v>
      </c>
      <c r="Q173" s="6">
        <v>0</v>
      </c>
      <c r="S173" s="7">
        <v>43810</v>
      </c>
      <c r="T173" s="5">
        <v>792</v>
      </c>
      <c r="U173" s="8">
        <v>7170347.7300000004</v>
      </c>
      <c r="V173" s="10">
        <v>5256648.7041920004</v>
      </c>
      <c r="W173" s="10">
        <v>235999.67730000001</v>
      </c>
      <c r="X173" s="6">
        <v>30.382871000000002</v>
      </c>
      <c r="Y173" s="10">
        <v>349704.77042299998</v>
      </c>
      <c r="Z173" s="6">
        <v>20.504003000000001</v>
      </c>
      <c r="AA173" s="10">
        <v>113705.093123</v>
      </c>
      <c r="AB173" s="6">
        <v>2.1630719404000001</v>
      </c>
    </row>
    <row r="174" spans="8:28" x14ac:dyDescent="0.2">
      <c r="H174" s="5" t="s">
        <v>2505</v>
      </c>
      <c r="I174" s="5">
        <v>271.2</v>
      </c>
      <c r="J174" s="8">
        <v>66440</v>
      </c>
      <c r="K174" s="10">
        <v>6500.9784739999996</v>
      </c>
      <c r="L174" s="10">
        <v>2065.35</v>
      </c>
      <c r="M174" s="6">
        <v>32.168882000000004</v>
      </c>
      <c r="N174" s="10">
        <v>2547.5460119999998</v>
      </c>
      <c r="O174" s="6">
        <v>26.08</v>
      </c>
      <c r="P174" s="10">
        <v>482.196012</v>
      </c>
      <c r="Q174" s="6">
        <v>7.4172836324000002</v>
      </c>
      <c r="S174" s="7">
        <v>43811</v>
      </c>
      <c r="T174" s="5">
        <v>792</v>
      </c>
      <c r="U174" s="8">
        <v>7223832.4800000004</v>
      </c>
      <c r="V174" s="10">
        <v>5240817.1650569998</v>
      </c>
      <c r="W174" s="10">
        <v>235999.67730000001</v>
      </c>
      <c r="X174" s="6">
        <v>30.609501999999999</v>
      </c>
      <c r="Y174" s="10">
        <v>349714.82867000002</v>
      </c>
      <c r="Z174" s="6">
        <v>20.656351999999998</v>
      </c>
      <c r="AA174" s="10">
        <v>113715.15137000001</v>
      </c>
      <c r="AB174" s="6">
        <v>2.1697981019000001</v>
      </c>
    </row>
    <row r="175" spans="8:28" x14ac:dyDescent="0.2">
      <c r="H175" s="5" t="s">
        <v>2506</v>
      </c>
      <c r="I175" s="5">
        <v>37.090000000000003</v>
      </c>
      <c r="J175" s="8">
        <v>2470</v>
      </c>
      <c r="K175" s="10">
        <v>6500</v>
      </c>
      <c r="L175" s="10">
        <v>84.581999999999994</v>
      </c>
      <c r="M175" s="6">
        <v>29.202431000000001</v>
      </c>
      <c r="N175" s="10">
        <v>139.943343</v>
      </c>
      <c r="O175" s="6">
        <v>17.649999999999999</v>
      </c>
      <c r="P175" s="10">
        <v>55.361342999999998</v>
      </c>
      <c r="Q175" s="6">
        <v>0.8517129658</v>
      </c>
      <c r="S175" s="7">
        <v>43812</v>
      </c>
      <c r="T175" s="5">
        <v>792</v>
      </c>
      <c r="U175" s="8">
        <v>7230078.5099999998</v>
      </c>
      <c r="V175" s="10">
        <v>5235789.2426699996</v>
      </c>
      <c r="W175" s="10">
        <v>235999.67730000001</v>
      </c>
      <c r="X175" s="6">
        <v>30.635967999999998</v>
      </c>
      <c r="Y175" s="10">
        <v>349710.936682</v>
      </c>
      <c r="Z175" s="6">
        <v>20.674441999999999</v>
      </c>
      <c r="AA175" s="10">
        <v>113711.259382</v>
      </c>
      <c r="AB175" s="6">
        <v>2.1718074222000001</v>
      </c>
    </row>
    <row r="176" spans="8:28" x14ac:dyDescent="0.2">
      <c r="H176" s="5" t="s">
        <v>2507</v>
      </c>
      <c r="I176" s="5">
        <v>68.900000000000006</v>
      </c>
      <c r="J176" s="8">
        <v>1690</v>
      </c>
      <c r="K176" s="10">
        <v>6500</v>
      </c>
      <c r="L176" s="10">
        <v>117.4924</v>
      </c>
      <c r="M176" s="6">
        <v>14.383908999999999</v>
      </c>
      <c r="N176" s="10">
        <v>94.890511000000004</v>
      </c>
      <c r="O176" s="6">
        <v>17.809999999999999</v>
      </c>
      <c r="P176" s="10">
        <v>-22.601889</v>
      </c>
      <c r="Q176" s="6">
        <v>-0.34772136999999997</v>
      </c>
    </row>
    <row r="177" spans="8:17" x14ac:dyDescent="0.2">
      <c r="H177" s="5" t="s">
        <v>2508</v>
      </c>
      <c r="I177" s="5">
        <v>55.78</v>
      </c>
      <c r="J177" s="8">
        <v>11770</v>
      </c>
      <c r="K177" s="10">
        <v>6362.1621619999996</v>
      </c>
      <c r="L177" s="10">
        <v>936.70680000000004</v>
      </c>
      <c r="M177" s="6">
        <v>12.565298</v>
      </c>
      <c r="N177" s="10">
        <v>1177</v>
      </c>
      <c r="O177" s="6">
        <v>10</v>
      </c>
      <c r="P177" s="10">
        <v>240.29320000000001</v>
      </c>
      <c r="Q177" s="6">
        <v>3.7769109600999999</v>
      </c>
    </row>
    <row r="178" spans="8:17" x14ac:dyDescent="0.2">
      <c r="H178" s="5" t="s">
        <v>2509</v>
      </c>
      <c r="I178" s="5">
        <v>40.22</v>
      </c>
      <c r="J178" s="8">
        <v>6820</v>
      </c>
      <c r="K178" s="10">
        <v>6200</v>
      </c>
      <c r="L178" s="10">
        <v>403.529</v>
      </c>
      <c r="M178" s="6">
        <v>16.900891999999999</v>
      </c>
      <c r="N178" s="10">
        <v>531.98127899999997</v>
      </c>
      <c r="O178" s="6">
        <v>12.82</v>
      </c>
      <c r="P178" s="10">
        <v>128.452279</v>
      </c>
      <c r="Q178" s="6">
        <v>2.0718109557000002</v>
      </c>
    </row>
    <row r="179" spans="8:17" x14ac:dyDescent="0.2">
      <c r="H179" s="5" t="s">
        <v>2510</v>
      </c>
      <c r="I179" s="5">
        <v>110.05</v>
      </c>
      <c r="J179" s="8">
        <v>4990</v>
      </c>
      <c r="K179" s="10">
        <v>6160.4938270000002</v>
      </c>
      <c r="L179" s="10">
        <v>606.38160000000005</v>
      </c>
      <c r="M179" s="6">
        <v>8.2291419999999995</v>
      </c>
      <c r="N179" s="10">
        <v>943.28922499999999</v>
      </c>
      <c r="O179" s="6">
        <v>5.29</v>
      </c>
      <c r="P179" s="10">
        <v>336.907625</v>
      </c>
      <c r="Q179" s="6">
        <v>5.4688412065999996</v>
      </c>
    </row>
    <row r="180" spans="8:17" x14ac:dyDescent="0.2">
      <c r="H180" s="5" t="s">
        <v>2511</v>
      </c>
      <c r="I180" s="5">
        <v>20.09</v>
      </c>
      <c r="J180" s="8">
        <v>1040</v>
      </c>
      <c r="K180" s="10">
        <v>6117.6470589999999</v>
      </c>
      <c r="L180" s="10">
        <v>-216.62299999999999</v>
      </c>
      <c r="M180" s="6">
        <v>-4.8009680000000001</v>
      </c>
      <c r="N180" s="10">
        <v>145.251397</v>
      </c>
      <c r="O180" s="6">
        <v>7.16</v>
      </c>
      <c r="P180" s="10">
        <v>361.87439699999999</v>
      </c>
      <c r="Q180" s="6">
        <v>5.9152545606000002</v>
      </c>
    </row>
    <row r="181" spans="8:17" x14ac:dyDescent="0.2">
      <c r="H181" s="5" t="s">
        <v>2512</v>
      </c>
      <c r="I181" s="5">
        <v>61.64</v>
      </c>
      <c r="J181" s="8">
        <v>7030</v>
      </c>
      <c r="K181" s="10">
        <v>6008.5470089999999</v>
      </c>
      <c r="L181" s="10">
        <v>441.1413</v>
      </c>
      <c r="M181" s="6">
        <v>15.935936999999999</v>
      </c>
      <c r="N181" s="10">
        <v>469.91978599999999</v>
      </c>
      <c r="O181" s="6">
        <v>14.96</v>
      </c>
      <c r="P181" s="10">
        <v>28.778486000000001</v>
      </c>
      <c r="Q181" s="6">
        <v>0.47895915690000002</v>
      </c>
    </row>
    <row r="182" spans="8:17" x14ac:dyDescent="0.2">
      <c r="H182" s="5" t="s">
        <v>2513</v>
      </c>
      <c r="I182" s="5">
        <v>48.31</v>
      </c>
      <c r="J182" s="8">
        <v>1740</v>
      </c>
      <c r="K182" s="10">
        <v>6000</v>
      </c>
      <c r="L182" s="10">
        <v>155.7501</v>
      </c>
      <c r="M182" s="6">
        <v>11.171742</v>
      </c>
      <c r="N182" s="10">
        <v>122.44898000000001</v>
      </c>
      <c r="O182" s="6">
        <v>14.21</v>
      </c>
      <c r="P182" s="10">
        <v>-33.301119999999997</v>
      </c>
      <c r="Q182" s="6">
        <v>-0.5550186735</v>
      </c>
    </row>
    <row r="183" spans="8:17" x14ac:dyDescent="0.2">
      <c r="H183" s="5" t="s">
        <v>2514</v>
      </c>
      <c r="I183" s="5">
        <v>69.23</v>
      </c>
      <c r="J183" s="8">
        <v>5430</v>
      </c>
      <c r="K183" s="10">
        <v>5902.1739129999996</v>
      </c>
      <c r="L183" s="10">
        <v>340.64659999999998</v>
      </c>
      <c r="M183" s="6">
        <v>15.940274</v>
      </c>
      <c r="N183" s="10">
        <v>387.85714300000001</v>
      </c>
      <c r="O183" s="6">
        <v>14</v>
      </c>
      <c r="P183" s="10">
        <v>47.210543000000001</v>
      </c>
      <c r="Q183" s="6">
        <v>0.79988396740000001</v>
      </c>
    </row>
    <row r="184" spans="8:17" x14ac:dyDescent="0.2">
      <c r="H184" s="5" t="s">
        <v>2515</v>
      </c>
      <c r="I184" s="5">
        <v>72.16</v>
      </c>
      <c r="J184" s="8">
        <v>35800</v>
      </c>
      <c r="K184" s="10">
        <v>5840.1305060000004</v>
      </c>
      <c r="L184" s="10">
        <v>208.3956</v>
      </c>
      <c r="M184" s="6">
        <v>171.788656</v>
      </c>
      <c r="N184" s="10">
        <v>961.07382600000005</v>
      </c>
      <c r="O184" s="6">
        <v>37.25</v>
      </c>
      <c r="P184" s="10">
        <v>752.678226</v>
      </c>
      <c r="Q184" s="6">
        <v>12.888037771900001</v>
      </c>
    </row>
    <row r="185" spans="8:17" x14ac:dyDescent="0.2">
      <c r="H185" s="5" t="s">
        <v>2516</v>
      </c>
      <c r="I185" s="5">
        <v>23.58</v>
      </c>
      <c r="J185" s="8">
        <v>11260</v>
      </c>
      <c r="K185" s="10">
        <v>5686.8686870000001</v>
      </c>
      <c r="L185" s="10">
        <v>434.58870000000002</v>
      </c>
      <c r="M185" s="6">
        <v>25.909555000000001</v>
      </c>
      <c r="N185" s="10">
        <v>615.63696000000004</v>
      </c>
      <c r="O185" s="6">
        <v>18.29</v>
      </c>
      <c r="P185" s="10">
        <v>181.04826</v>
      </c>
      <c r="Q185" s="6">
        <v>3.1836194935000002</v>
      </c>
    </row>
    <row r="186" spans="8:17" x14ac:dyDescent="0.2">
      <c r="H186" s="5" t="s">
        <v>2517</v>
      </c>
      <c r="I186" s="5">
        <v>20.81</v>
      </c>
      <c r="J186" s="8">
        <v>1950</v>
      </c>
      <c r="K186" s="10">
        <v>5571.4285710000004</v>
      </c>
      <c r="L186" s="10">
        <v>53.466000000000001</v>
      </c>
      <c r="M186" s="6">
        <v>36.471775999999998</v>
      </c>
      <c r="N186" s="10">
        <v>135.605007</v>
      </c>
      <c r="O186" s="6">
        <v>14.38</v>
      </c>
      <c r="P186" s="10">
        <v>82.139007000000007</v>
      </c>
      <c r="Q186" s="6">
        <v>1.4742898684000001</v>
      </c>
    </row>
    <row r="187" spans="8:17" x14ac:dyDescent="0.2">
      <c r="H187" s="5" t="s">
        <v>2518</v>
      </c>
      <c r="I187" s="5">
        <v>8.2200000000000006</v>
      </c>
      <c r="J187" s="8">
        <v>834.58</v>
      </c>
      <c r="K187" s="10">
        <v>5563.8666670000002</v>
      </c>
      <c r="L187" s="10">
        <v>-21.321300000000001</v>
      </c>
      <c r="M187" s="6">
        <v>-39.143017</v>
      </c>
      <c r="N187" s="10">
        <v>-21.321300000000001</v>
      </c>
      <c r="O187" s="6">
        <v>-39.143017</v>
      </c>
      <c r="P187" s="10">
        <v>0</v>
      </c>
      <c r="Q187" s="6">
        <v>0</v>
      </c>
    </row>
    <row r="188" spans="8:17" x14ac:dyDescent="0.2">
      <c r="H188" s="5" t="s">
        <v>2519</v>
      </c>
      <c r="I188" s="5">
        <v>29.91</v>
      </c>
      <c r="J188" s="8">
        <v>4220</v>
      </c>
      <c r="K188" s="10">
        <v>5552.6315789999999</v>
      </c>
      <c r="L188" s="10">
        <v>186.12</v>
      </c>
      <c r="M188" s="6">
        <v>22.673544</v>
      </c>
      <c r="N188" s="10">
        <v>279.84084899999999</v>
      </c>
      <c r="O188" s="6">
        <v>15.08</v>
      </c>
      <c r="P188" s="10">
        <v>93.720849000000001</v>
      </c>
      <c r="Q188" s="6">
        <v>1.6878636278000001</v>
      </c>
    </row>
    <row r="189" spans="8:17" x14ac:dyDescent="0.2">
      <c r="H189" s="5" t="s">
        <v>2520</v>
      </c>
      <c r="I189" s="5">
        <v>19.62</v>
      </c>
      <c r="J189" s="8">
        <v>2320</v>
      </c>
      <c r="K189" s="10">
        <v>5523.8095240000002</v>
      </c>
      <c r="L189" s="10">
        <v>128.65270000000001</v>
      </c>
      <c r="M189" s="6">
        <v>18.033045999999999</v>
      </c>
      <c r="N189" s="10">
        <v>133.41000600000001</v>
      </c>
      <c r="O189" s="6">
        <v>17.39</v>
      </c>
      <c r="P189" s="10">
        <v>4.7573059999999998</v>
      </c>
      <c r="Q189" s="6">
        <v>8.6123638599999996E-2</v>
      </c>
    </row>
    <row r="190" spans="8:17" x14ac:dyDescent="0.2">
      <c r="H190" s="5" t="s">
        <v>2521</v>
      </c>
      <c r="I190" s="5">
        <v>66.58</v>
      </c>
      <c r="J190" s="8">
        <v>19850</v>
      </c>
      <c r="K190" s="10">
        <v>5513.8888889999998</v>
      </c>
      <c r="L190" s="10">
        <v>733.35059999999999</v>
      </c>
      <c r="M190" s="6">
        <v>27.067544999999999</v>
      </c>
      <c r="N190" s="10">
        <v>733.35059999999999</v>
      </c>
      <c r="O190" s="6">
        <v>27.067544999999999</v>
      </c>
      <c r="P190" s="10">
        <v>0</v>
      </c>
      <c r="Q190" s="6">
        <v>0</v>
      </c>
    </row>
    <row r="191" spans="8:17" x14ac:dyDescent="0.2">
      <c r="H191" s="5" t="s">
        <v>2522</v>
      </c>
      <c r="I191" s="5">
        <v>100.11</v>
      </c>
      <c r="J191" s="8">
        <v>30630</v>
      </c>
      <c r="K191" s="10">
        <v>5459.8930479999999</v>
      </c>
      <c r="L191" s="10">
        <v>1101.5999999999999</v>
      </c>
      <c r="M191" s="6">
        <v>27.805011</v>
      </c>
      <c r="N191" s="10">
        <v>1271.481943</v>
      </c>
      <c r="O191" s="6">
        <v>24.09</v>
      </c>
      <c r="P191" s="10">
        <v>169.88194300000001</v>
      </c>
      <c r="Q191" s="6">
        <v>3.1114518401</v>
      </c>
    </row>
    <row r="192" spans="8:17" x14ac:dyDescent="0.2">
      <c r="H192" s="5" t="s">
        <v>2523</v>
      </c>
      <c r="I192" s="5">
        <v>8.75</v>
      </c>
      <c r="J192" s="8">
        <v>6790</v>
      </c>
      <c r="K192" s="10">
        <v>5388.8888889999998</v>
      </c>
      <c r="L192" s="10">
        <v>589.45600000000002</v>
      </c>
      <c r="M192" s="6">
        <v>11.519095999999999</v>
      </c>
      <c r="N192" s="10">
        <v>561.15702499999998</v>
      </c>
      <c r="O192" s="6">
        <v>12.1</v>
      </c>
      <c r="P192" s="10">
        <v>-28.298974999999999</v>
      </c>
      <c r="Q192" s="6">
        <v>-0.5251356224</v>
      </c>
    </row>
    <row r="193" spans="8:17" x14ac:dyDescent="0.2">
      <c r="H193" s="5" t="s">
        <v>2524</v>
      </c>
      <c r="I193" s="5">
        <v>815.32</v>
      </c>
      <c r="J193" s="8">
        <v>22580</v>
      </c>
      <c r="K193" s="10">
        <v>5376.1904759999998</v>
      </c>
      <c r="L193" s="10">
        <v>296.94400000000002</v>
      </c>
      <c r="M193" s="6">
        <v>76.041274000000001</v>
      </c>
      <c r="N193" s="10">
        <v>495.28405400000003</v>
      </c>
      <c r="O193" s="6">
        <v>45.59</v>
      </c>
      <c r="P193" s="10">
        <v>198.34005400000001</v>
      </c>
      <c r="Q193" s="6">
        <v>3.6892304021000002</v>
      </c>
    </row>
    <row r="194" spans="8:17" x14ac:dyDescent="0.2">
      <c r="H194" s="5" t="s">
        <v>2525</v>
      </c>
      <c r="I194" s="5">
        <v>6.42</v>
      </c>
      <c r="J194" s="8">
        <v>905.99</v>
      </c>
      <c r="K194" s="10">
        <v>5329.3529410000001</v>
      </c>
      <c r="L194" s="10">
        <v>282.24</v>
      </c>
      <c r="M194" s="6">
        <v>3.2099989999999998</v>
      </c>
      <c r="N194" s="10">
        <v>325.89568300000002</v>
      </c>
      <c r="O194" s="6">
        <v>2.78</v>
      </c>
      <c r="P194" s="10">
        <v>43.655683000000003</v>
      </c>
      <c r="Q194" s="6">
        <v>0.81915541970000005</v>
      </c>
    </row>
    <row r="195" spans="8:17" x14ac:dyDescent="0.2">
      <c r="H195" s="5" t="s">
        <v>2526</v>
      </c>
      <c r="I195" s="5">
        <v>26.73</v>
      </c>
      <c r="J195" s="8">
        <v>792.54</v>
      </c>
      <c r="K195" s="10">
        <v>5283.6</v>
      </c>
      <c r="L195" s="10">
        <v>91.025499999999994</v>
      </c>
      <c r="M195" s="6">
        <v>8.7067910000000008</v>
      </c>
      <c r="N195" s="10">
        <v>114.86087000000001</v>
      </c>
      <c r="O195" s="6">
        <v>6.9</v>
      </c>
      <c r="P195" s="10">
        <v>23.835370000000001</v>
      </c>
      <c r="Q195" s="6">
        <v>0.45111987219999999</v>
      </c>
    </row>
    <row r="196" spans="8:17" x14ac:dyDescent="0.2">
      <c r="H196" s="5" t="s">
        <v>2527</v>
      </c>
      <c r="I196" s="5">
        <v>37.03</v>
      </c>
      <c r="J196" s="8">
        <v>21240</v>
      </c>
      <c r="K196" s="10">
        <v>5283.5820899999999</v>
      </c>
      <c r="L196" s="10">
        <v>768.49</v>
      </c>
      <c r="M196" s="6">
        <v>27.638615999999999</v>
      </c>
      <c r="N196" s="10">
        <v>836.22047199999997</v>
      </c>
      <c r="O196" s="6">
        <v>25.4</v>
      </c>
      <c r="P196" s="10">
        <v>67.730472000000006</v>
      </c>
      <c r="Q196" s="6">
        <v>1.2819044219</v>
      </c>
    </row>
    <row r="197" spans="8:17" x14ac:dyDescent="0.2">
      <c r="H197" s="5" t="s">
        <v>2528</v>
      </c>
      <c r="I197" s="5">
        <v>22.18</v>
      </c>
      <c r="J197" s="8">
        <v>845.28</v>
      </c>
      <c r="K197" s="10">
        <v>5283</v>
      </c>
      <c r="L197" s="10">
        <v>68.216899999999995</v>
      </c>
      <c r="M197" s="6">
        <v>12.391064</v>
      </c>
      <c r="N197" s="10">
        <v>88.05</v>
      </c>
      <c r="O197" s="6">
        <v>9.6</v>
      </c>
      <c r="P197" s="10">
        <v>19.833100000000002</v>
      </c>
      <c r="Q197" s="6">
        <v>0.37541359079999997</v>
      </c>
    </row>
    <row r="198" spans="8:17" x14ac:dyDescent="0.2">
      <c r="H198" s="5" t="s">
        <v>2529</v>
      </c>
      <c r="I198" s="5">
        <v>11.87</v>
      </c>
      <c r="J198" s="8">
        <v>6790</v>
      </c>
      <c r="K198" s="10">
        <v>5183.206107</v>
      </c>
      <c r="L198" s="10">
        <v>114.384</v>
      </c>
      <c r="M198" s="6">
        <v>59.361449</v>
      </c>
      <c r="N198" s="10">
        <v>270.51792799999998</v>
      </c>
      <c r="O198" s="6">
        <v>25.1</v>
      </c>
      <c r="P198" s="10">
        <v>156.133928</v>
      </c>
      <c r="Q198" s="6">
        <v>3.0123040656</v>
      </c>
    </row>
    <row r="199" spans="8:17" x14ac:dyDescent="0.2">
      <c r="H199" s="5" t="s">
        <v>2530</v>
      </c>
      <c r="I199" s="5">
        <v>24.97</v>
      </c>
      <c r="J199" s="8">
        <v>2780</v>
      </c>
      <c r="K199" s="10">
        <v>5148.1481480000002</v>
      </c>
      <c r="L199" s="10">
        <v>88.045500000000004</v>
      </c>
      <c r="M199" s="6">
        <v>31.574584000000002</v>
      </c>
      <c r="N199" s="10">
        <v>232.63598300000001</v>
      </c>
      <c r="O199" s="6">
        <v>11.95</v>
      </c>
      <c r="P199" s="10">
        <v>144.59048300000001</v>
      </c>
      <c r="Q199" s="6">
        <v>2.8085921209000002</v>
      </c>
    </row>
    <row r="200" spans="8:17" x14ac:dyDescent="0.2">
      <c r="H200" s="5" t="s">
        <v>2531</v>
      </c>
      <c r="I200" s="5">
        <v>37.4</v>
      </c>
      <c r="J200" s="8">
        <v>6340</v>
      </c>
      <c r="K200" s="10">
        <v>5031.746032</v>
      </c>
      <c r="L200" s="10">
        <v>385.0147</v>
      </c>
      <c r="M200" s="6">
        <v>16.466904</v>
      </c>
      <c r="N200" s="10">
        <v>370.32710300000002</v>
      </c>
      <c r="O200" s="6">
        <v>17.12</v>
      </c>
      <c r="P200" s="10">
        <v>-14.687597</v>
      </c>
      <c r="Q200" s="6">
        <v>-0.2918986194</v>
      </c>
    </row>
    <row r="201" spans="8:17" x14ac:dyDescent="0.2">
      <c r="H201" s="5" t="s">
        <v>2532</v>
      </c>
      <c r="I201" s="5">
        <v>8.48</v>
      </c>
      <c r="J201" s="8">
        <v>6500</v>
      </c>
      <c r="K201" s="10">
        <v>5000</v>
      </c>
      <c r="L201" s="10">
        <v>-513.72919999999999</v>
      </c>
      <c r="M201" s="6">
        <v>-12.65258</v>
      </c>
      <c r="N201" s="10">
        <v>798.52579900000001</v>
      </c>
      <c r="O201" s="6">
        <v>8.14</v>
      </c>
      <c r="P201" s="10">
        <v>1312.254999</v>
      </c>
      <c r="Q201" s="6">
        <v>26.2450999705</v>
      </c>
    </row>
    <row r="202" spans="8:17" x14ac:dyDescent="0.2">
      <c r="H202" s="5" t="s">
        <v>2533</v>
      </c>
      <c r="I202" s="5">
        <v>33.78</v>
      </c>
      <c r="J202" s="8">
        <v>18390</v>
      </c>
      <c r="K202" s="10">
        <v>4956.8733149999998</v>
      </c>
      <c r="L202" s="10">
        <v>441.06119999999999</v>
      </c>
      <c r="M202" s="6">
        <v>41.694893999999998</v>
      </c>
      <c r="N202" s="10">
        <v>6089.4039739999998</v>
      </c>
      <c r="O202" s="6">
        <v>3.02</v>
      </c>
      <c r="P202" s="10">
        <v>5648.3427739999997</v>
      </c>
      <c r="Q202" s="6">
        <v>113.9497101127</v>
      </c>
    </row>
    <row r="203" spans="8:17" x14ac:dyDescent="0.2">
      <c r="H203" s="5" t="s">
        <v>2534</v>
      </c>
      <c r="I203" s="5">
        <v>0.5</v>
      </c>
      <c r="J203" s="8">
        <v>99.05</v>
      </c>
      <c r="K203" s="10">
        <v>4952.5</v>
      </c>
      <c r="L203" s="10">
        <v>-780.51400000000001</v>
      </c>
      <c r="M203" s="6">
        <v>-0.12690399999999999</v>
      </c>
      <c r="N203" s="10">
        <v>-780.51400000000001</v>
      </c>
      <c r="O203" s="6">
        <v>-0.12690399999999999</v>
      </c>
      <c r="P203" s="10">
        <v>0</v>
      </c>
      <c r="Q203" s="6">
        <v>0</v>
      </c>
    </row>
    <row r="204" spans="8:17" x14ac:dyDescent="0.2">
      <c r="H204" s="5" t="s">
        <v>2535</v>
      </c>
      <c r="I204" s="5">
        <v>22.1</v>
      </c>
      <c r="J204" s="8">
        <v>3900</v>
      </c>
      <c r="K204" s="10">
        <v>4936.7088610000001</v>
      </c>
      <c r="L204" s="10">
        <v>176.41</v>
      </c>
      <c r="M204" s="6">
        <v>22.107589999999998</v>
      </c>
      <c r="N204" s="10">
        <v>233.95320899999999</v>
      </c>
      <c r="O204" s="6">
        <v>16.670000000000002</v>
      </c>
      <c r="P204" s="10">
        <v>57.543208999999997</v>
      </c>
      <c r="Q204" s="6">
        <v>1.1656188562000001</v>
      </c>
    </row>
    <row r="205" spans="8:17" x14ac:dyDescent="0.2">
      <c r="H205" s="5" t="s">
        <v>2536</v>
      </c>
      <c r="I205" s="5">
        <v>11.85</v>
      </c>
      <c r="J205" s="8">
        <v>1470</v>
      </c>
      <c r="K205" s="10">
        <v>4900</v>
      </c>
      <c r="L205" s="10">
        <v>-261.55560000000003</v>
      </c>
      <c r="M205" s="6">
        <v>-5.6202199999999998</v>
      </c>
      <c r="N205" s="10">
        <v>120.29459900000001</v>
      </c>
      <c r="O205" s="6">
        <v>12.22</v>
      </c>
      <c r="P205" s="10">
        <v>381.85019899999998</v>
      </c>
      <c r="Q205" s="6">
        <v>7.7928612044000003</v>
      </c>
    </row>
    <row r="206" spans="8:17" x14ac:dyDescent="0.2">
      <c r="H206" s="5" t="s">
        <v>2537</v>
      </c>
      <c r="I206" s="5">
        <v>83.47</v>
      </c>
      <c r="J206" s="8">
        <v>8470</v>
      </c>
      <c r="K206" s="10">
        <v>4895.9537570000002</v>
      </c>
      <c r="L206" s="10">
        <v>467.82279999999997</v>
      </c>
      <c r="M206" s="6">
        <v>18.105146000000001</v>
      </c>
      <c r="N206" s="10">
        <v>191.369182</v>
      </c>
      <c r="O206" s="6">
        <v>44.26</v>
      </c>
      <c r="P206" s="10">
        <v>-276.45361800000001</v>
      </c>
      <c r="Q206" s="6">
        <v>-5.6465733052999996</v>
      </c>
    </row>
    <row r="207" spans="8:17" x14ac:dyDescent="0.2">
      <c r="H207" s="5" t="s">
        <v>2538</v>
      </c>
      <c r="I207" s="5">
        <v>2.69</v>
      </c>
      <c r="J207" s="8">
        <v>96.62</v>
      </c>
      <c r="K207" s="10">
        <v>4831</v>
      </c>
      <c r="L207" s="10">
        <v>-77.587199999999996</v>
      </c>
      <c r="M207" s="6">
        <v>-1.245309</v>
      </c>
      <c r="N207" s="10">
        <v>-77.587199999999996</v>
      </c>
      <c r="O207" s="6">
        <v>-1.245309</v>
      </c>
      <c r="P207" s="10">
        <v>0</v>
      </c>
      <c r="Q207" s="6">
        <v>0</v>
      </c>
    </row>
    <row r="208" spans="8:17" x14ac:dyDescent="0.2">
      <c r="H208" s="5" t="s">
        <v>2539</v>
      </c>
      <c r="I208" s="5">
        <v>14.64</v>
      </c>
      <c r="J208" s="8">
        <v>2940</v>
      </c>
      <c r="K208" s="10">
        <v>4819.6721310000003</v>
      </c>
      <c r="L208" s="10">
        <v>32.137599999999999</v>
      </c>
      <c r="M208" s="6">
        <v>91.481628999999998</v>
      </c>
      <c r="N208" s="10">
        <v>253.01204799999999</v>
      </c>
      <c r="O208" s="6">
        <v>11.62</v>
      </c>
      <c r="P208" s="10">
        <v>220.874448</v>
      </c>
      <c r="Q208" s="6">
        <v>4.5827691632000001</v>
      </c>
    </row>
    <row r="209" spans="8:17" x14ac:dyDescent="0.2">
      <c r="H209" s="5" t="s">
        <v>2540</v>
      </c>
      <c r="I209" s="5">
        <v>61.91</v>
      </c>
      <c r="J209" s="8">
        <v>8190</v>
      </c>
      <c r="K209" s="10">
        <v>4734.1040460000004</v>
      </c>
      <c r="L209" s="10">
        <v>1020.8928</v>
      </c>
      <c r="M209" s="6">
        <v>8.0223899999999997</v>
      </c>
      <c r="N209" s="10">
        <v>1027.603513</v>
      </c>
      <c r="O209" s="6">
        <v>7.97</v>
      </c>
      <c r="P209" s="10">
        <v>6.7107130000000002</v>
      </c>
      <c r="Q209" s="6">
        <v>0.1417525493</v>
      </c>
    </row>
    <row r="210" spans="8:17" x14ac:dyDescent="0.2">
      <c r="H210" s="5" t="s">
        <v>2541</v>
      </c>
      <c r="I210" s="5">
        <v>178.77</v>
      </c>
      <c r="J210" s="8">
        <v>6730</v>
      </c>
      <c r="K210" s="10">
        <v>4673.6111110000002</v>
      </c>
      <c r="L210" s="10">
        <v>246.29640000000001</v>
      </c>
      <c r="M210" s="6">
        <v>27.324801000000001</v>
      </c>
      <c r="N210" s="10">
        <v>265.58800300000001</v>
      </c>
      <c r="O210" s="6">
        <v>25.34</v>
      </c>
      <c r="P210" s="10">
        <v>19.291602999999999</v>
      </c>
      <c r="Q210" s="6">
        <v>0.41277724440000002</v>
      </c>
    </row>
    <row r="211" spans="8:17" x14ac:dyDescent="0.2">
      <c r="H211" s="5" t="s">
        <v>2542</v>
      </c>
      <c r="I211" s="5">
        <v>235.08</v>
      </c>
      <c r="J211" s="8">
        <v>44430</v>
      </c>
      <c r="K211" s="10">
        <v>4657.232704</v>
      </c>
      <c r="L211" s="10">
        <v>1296.54</v>
      </c>
      <c r="M211" s="6">
        <v>34.268129000000002</v>
      </c>
      <c r="N211" s="10">
        <v>1718.097448</v>
      </c>
      <c r="O211" s="6">
        <v>25.86</v>
      </c>
      <c r="P211" s="10">
        <v>421.55744800000002</v>
      </c>
      <c r="Q211" s="6">
        <v>9.0516724105000002</v>
      </c>
    </row>
    <row r="212" spans="8:17" x14ac:dyDescent="0.2">
      <c r="H212" s="5" t="s">
        <v>2543</v>
      </c>
      <c r="I212" s="5">
        <v>65.47</v>
      </c>
      <c r="J212" s="8">
        <v>11700</v>
      </c>
      <c r="K212" s="10">
        <v>4500</v>
      </c>
      <c r="L212" s="10">
        <v>405.62630000000001</v>
      </c>
      <c r="M212" s="6">
        <v>28.844283999999998</v>
      </c>
      <c r="N212" s="10">
        <v>571.84750699999995</v>
      </c>
      <c r="O212" s="6">
        <v>20.46</v>
      </c>
      <c r="P212" s="10">
        <v>166.22120699999999</v>
      </c>
      <c r="Q212" s="6">
        <v>3.6938046074000002</v>
      </c>
    </row>
    <row r="213" spans="8:17" x14ac:dyDescent="0.2">
      <c r="H213" s="5" t="s">
        <v>2544</v>
      </c>
      <c r="I213" s="5">
        <v>4.55</v>
      </c>
      <c r="J213" s="8">
        <v>179.45</v>
      </c>
      <c r="K213" s="10">
        <v>4486.25</v>
      </c>
      <c r="L213" s="10">
        <v>-164.85919999999999</v>
      </c>
      <c r="M213" s="6">
        <v>-1.0885050000000001</v>
      </c>
      <c r="N213" s="10">
        <v>25.453900999999998</v>
      </c>
      <c r="O213" s="6">
        <v>7.05</v>
      </c>
      <c r="P213" s="10">
        <v>190.31310099999999</v>
      </c>
      <c r="Q213" s="6">
        <v>4.2421421167000002</v>
      </c>
    </row>
    <row r="214" spans="8:17" x14ac:dyDescent="0.2">
      <c r="H214" s="5" t="s">
        <v>2545</v>
      </c>
      <c r="I214" s="5">
        <v>133.69999999999999</v>
      </c>
      <c r="J214" s="8">
        <v>16040</v>
      </c>
      <c r="K214" s="10">
        <v>4382.513661</v>
      </c>
      <c r="L214" s="10">
        <v>526.53660000000002</v>
      </c>
      <c r="M214" s="6">
        <v>30.463218999999999</v>
      </c>
      <c r="N214" s="10">
        <v>607.11582099999998</v>
      </c>
      <c r="O214" s="6">
        <v>26.42</v>
      </c>
      <c r="P214" s="10">
        <v>80.579221000000004</v>
      </c>
      <c r="Q214" s="6">
        <v>1.8386530557</v>
      </c>
    </row>
    <row r="215" spans="8:17" x14ac:dyDescent="0.2">
      <c r="H215" s="5" t="s">
        <v>2546</v>
      </c>
      <c r="I215" s="5">
        <v>74.599999999999994</v>
      </c>
      <c r="J215" s="8">
        <v>29500</v>
      </c>
      <c r="K215" s="10">
        <v>4363.9053249999997</v>
      </c>
      <c r="L215" s="10">
        <v>363.85079999999999</v>
      </c>
      <c r="M215" s="6">
        <v>81.077189000000004</v>
      </c>
      <c r="N215" s="10">
        <v>1131.568853</v>
      </c>
      <c r="O215" s="6">
        <v>26.07</v>
      </c>
      <c r="P215" s="10">
        <v>767.71805300000005</v>
      </c>
      <c r="Q215" s="6">
        <v>17.5924543691</v>
      </c>
    </row>
    <row r="216" spans="8:17" x14ac:dyDescent="0.2">
      <c r="H216" s="5" t="s">
        <v>2547</v>
      </c>
      <c r="I216" s="5">
        <v>44.86</v>
      </c>
      <c r="J216" s="8">
        <v>898.1</v>
      </c>
      <c r="K216" s="10">
        <v>4276.6666670000004</v>
      </c>
      <c r="L216" s="10">
        <v>78.278199999999998</v>
      </c>
      <c r="M216" s="6">
        <v>11.473182</v>
      </c>
      <c r="N216" s="10">
        <v>85.047348</v>
      </c>
      <c r="O216" s="6">
        <v>10.56</v>
      </c>
      <c r="P216" s="10">
        <v>6.7691480000000004</v>
      </c>
      <c r="Q216" s="6">
        <v>0.1582809466</v>
      </c>
    </row>
    <row r="217" spans="8:17" x14ac:dyDescent="0.2">
      <c r="H217" s="5" t="s">
        <v>2548</v>
      </c>
      <c r="I217" s="5">
        <v>126.25</v>
      </c>
      <c r="J217" s="8">
        <v>5300</v>
      </c>
      <c r="K217" s="10">
        <v>4274.1935480000002</v>
      </c>
      <c r="L217" s="10">
        <v>115.5</v>
      </c>
      <c r="M217" s="6">
        <v>45.887445999999997</v>
      </c>
      <c r="N217" s="10">
        <v>383.50217099999998</v>
      </c>
      <c r="O217" s="6">
        <v>13.82</v>
      </c>
      <c r="P217" s="10">
        <v>268.00217099999998</v>
      </c>
      <c r="Q217" s="6">
        <v>6.2702394669999997</v>
      </c>
    </row>
    <row r="218" spans="8:17" x14ac:dyDescent="0.2">
      <c r="H218" s="5" t="s">
        <v>2549</v>
      </c>
      <c r="I218" s="5">
        <v>111.59</v>
      </c>
      <c r="J218" s="8">
        <v>4400</v>
      </c>
      <c r="K218" s="10">
        <v>4271.8446599999997</v>
      </c>
      <c r="L218" s="10">
        <v>231.0598</v>
      </c>
      <c r="M218" s="6">
        <v>19.042688999999999</v>
      </c>
      <c r="N218" s="10">
        <v>239.13043500000001</v>
      </c>
      <c r="O218" s="6">
        <v>18.399999999999999</v>
      </c>
      <c r="P218" s="10">
        <v>8.0706349999999993</v>
      </c>
      <c r="Q218" s="6">
        <v>0.1889262233</v>
      </c>
    </row>
    <row r="219" spans="8:17" x14ac:dyDescent="0.2">
      <c r="H219" s="5" t="s">
        <v>2550</v>
      </c>
      <c r="I219" s="5">
        <v>28.26</v>
      </c>
      <c r="J219" s="8">
        <v>10980</v>
      </c>
      <c r="K219" s="10">
        <v>4223.0769229999996</v>
      </c>
      <c r="L219" s="10">
        <v>-252.64850000000001</v>
      </c>
      <c r="M219" s="6">
        <v>-43.459589000000001</v>
      </c>
      <c r="N219" s="10">
        <v>-252.64850000000001</v>
      </c>
      <c r="O219" s="6">
        <v>-43.459589000000001</v>
      </c>
      <c r="P219" s="10">
        <v>0</v>
      </c>
      <c r="Q219" s="6">
        <v>0</v>
      </c>
    </row>
    <row r="220" spans="8:17" x14ac:dyDescent="0.2">
      <c r="H220" s="5" t="s">
        <v>2551</v>
      </c>
      <c r="I220" s="5">
        <v>83.17</v>
      </c>
      <c r="J220" s="8">
        <v>3290</v>
      </c>
      <c r="K220" s="10">
        <v>4217.9487179999996</v>
      </c>
      <c r="L220" s="10">
        <v>149.7808</v>
      </c>
      <c r="M220" s="6">
        <v>21.965432</v>
      </c>
      <c r="N220" s="10">
        <v>183.59375</v>
      </c>
      <c r="O220" s="6">
        <v>17.920000000000002</v>
      </c>
      <c r="P220" s="10">
        <v>33.812950000000001</v>
      </c>
      <c r="Q220" s="6">
        <v>0.80164440729999997</v>
      </c>
    </row>
    <row r="221" spans="8:17" x14ac:dyDescent="0.2">
      <c r="H221" s="5" t="s">
        <v>2552</v>
      </c>
      <c r="I221" s="5">
        <v>14.46</v>
      </c>
      <c r="J221" s="8">
        <v>2430</v>
      </c>
      <c r="K221" s="10">
        <v>4189.6551719999998</v>
      </c>
      <c r="L221" s="10">
        <v>254.9648</v>
      </c>
      <c r="M221" s="6">
        <v>9.5307270000000006</v>
      </c>
      <c r="N221" s="10">
        <v>264.99454700000001</v>
      </c>
      <c r="O221" s="6">
        <v>9.17</v>
      </c>
      <c r="P221" s="10">
        <v>10.029747</v>
      </c>
      <c r="Q221" s="6">
        <v>0.2393931487</v>
      </c>
    </row>
    <row r="222" spans="8:17" x14ac:dyDescent="0.2">
      <c r="H222" s="5" t="s">
        <v>2553</v>
      </c>
      <c r="I222" s="5">
        <v>24.18</v>
      </c>
      <c r="J222" s="8">
        <v>82.91</v>
      </c>
      <c r="K222" s="10">
        <v>4145.5</v>
      </c>
      <c r="L222" s="10">
        <v>6.1740000000000004</v>
      </c>
      <c r="M222" s="6">
        <v>13.428895000000001</v>
      </c>
      <c r="N222" s="10">
        <v>6.1740000000000004</v>
      </c>
      <c r="O222" s="6">
        <v>13.428895000000001</v>
      </c>
      <c r="P222" s="10">
        <v>0</v>
      </c>
      <c r="Q222" s="6">
        <v>0</v>
      </c>
    </row>
    <row r="223" spans="8:17" x14ac:dyDescent="0.2">
      <c r="H223" s="5" t="s">
        <v>2554</v>
      </c>
      <c r="I223" s="5">
        <v>21.92</v>
      </c>
      <c r="J223" s="8">
        <v>1900</v>
      </c>
      <c r="K223" s="10">
        <v>4130.4347829999997</v>
      </c>
      <c r="L223" s="10">
        <v>107.3468</v>
      </c>
      <c r="M223" s="6">
        <v>17.699642999999998</v>
      </c>
      <c r="N223" s="10">
        <v>148.09041300000001</v>
      </c>
      <c r="O223" s="6">
        <v>12.83</v>
      </c>
      <c r="P223" s="10">
        <v>40.743613000000003</v>
      </c>
      <c r="Q223" s="6">
        <v>0.98642431699999999</v>
      </c>
    </row>
    <row r="224" spans="8:17" x14ac:dyDescent="0.2">
      <c r="H224" s="5" t="s">
        <v>2555</v>
      </c>
      <c r="I224" s="5">
        <v>186.41</v>
      </c>
      <c r="J224" s="8">
        <v>14840</v>
      </c>
      <c r="K224" s="10">
        <v>4122.2222220000003</v>
      </c>
      <c r="L224" s="10">
        <v>621.91030000000001</v>
      </c>
      <c r="M224" s="6">
        <v>23.861961999999998</v>
      </c>
      <c r="N224" s="10">
        <v>674.23898199999996</v>
      </c>
      <c r="O224" s="6">
        <v>22.01</v>
      </c>
      <c r="P224" s="10">
        <v>52.328682000000001</v>
      </c>
      <c r="Q224" s="6">
        <v>1.2694289502</v>
      </c>
    </row>
    <row r="225" spans="8:17" x14ac:dyDescent="0.2">
      <c r="H225" s="5" t="s">
        <v>2556</v>
      </c>
      <c r="I225" s="5">
        <v>20.190000000000001</v>
      </c>
      <c r="J225" s="8">
        <v>10410</v>
      </c>
      <c r="K225" s="10">
        <v>4050.583658</v>
      </c>
      <c r="L225" s="10">
        <v>556.98839999999996</v>
      </c>
      <c r="M225" s="6">
        <v>18.689796999999999</v>
      </c>
      <c r="N225" s="10">
        <v>765.44117600000004</v>
      </c>
      <c r="O225" s="6">
        <v>13.6</v>
      </c>
      <c r="P225" s="10">
        <v>208.452776</v>
      </c>
      <c r="Q225" s="6">
        <v>5.1462404949999998</v>
      </c>
    </row>
    <row r="226" spans="8:17" x14ac:dyDescent="0.2">
      <c r="H226" s="5" t="s">
        <v>2557</v>
      </c>
      <c r="I226" s="5">
        <v>49.68</v>
      </c>
      <c r="J226" s="8">
        <v>4430</v>
      </c>
      <c r="K226" s="10">
        <v>4027.272727</v>
      </c>
      <c r="L226" s="10">
        <v>418.30110000000002</v>
      </c>
      <c r="M226" s="6">
        <v>10.590457000000001</v>
      </c>
      <c r="N226" s="10">
        <v>546.23921099999995</v>
      </c>
      <c r="O226" s="6">
        <v>8.11</v>
      </c>
      <c r="P226" s="10">
        <v>127.93811100000001</v>
      </c>
      <c r="Q226" s="6">
        <v>3.1767928202000002</v>
      </c>
    </row>
    <row r="227" spans="8:17" x14ac:dyDescent="0.2">
      <c r="H227" s="5" t="s">
        <v>2558</v>
      </c>
      <c r="I227" s="5">
        <v>26.75</v>
      </c>
      <c r="J227" s="8">
        <v>2550</v>
      </c>
      <c r="K227" s="10">
        <v>3923.0769230000001</v>
      </c>
      <c r="L227" s="10">
        <v>217.91640000000001</v>
      </c>
      <c r="M227" s="6">
        <v>11.701734999999999</v>
      </c>
      <c r="N227" s="10">
        <v>227.272727</v>
      </c>
      <c r="O227" s="6">
        <v>11.22</v>
      </c>
      <c r="P227" s="10">
        <v>9.3563270000000003</v>
      </c>
      <c r="Q227" s="6">
        <v>0.2384946168</v>
      </c>
    </row>
    <row r="228" spans="8:17" x14ac:dyDescent="0.2">
      <c r="H228" s="5" t="s">
        <v>2559</v>
      </c>
      <c r="I228" s="5">
        <v>58.79</v>
      </c>
      <c r="J228" s="8">
        <v>3960</v>
      </c>
      <c r="K228" s="10">
        <v>3920.7920789999998</v>
      </c>
      <c r="L228" s="10">
        <v>197.482</v>
      </c>
      <c r="M228" s="6">
        <v>20.05246</v>
      </c>
      <c r="N228" s="10">
        <v>302.75229400000001</v>
      </c>
      <c r="O228" s="6">
        <v>13.08</v>
      </c>
      <c r="P228" s="10">
        <v>105.27029400000001</v>
      </c>
      <c r="Q228" s="6">
        <v>2.6849241544</v>
      </c>
    </row>
    <row r="229" spans="8:17" x14ac:dyDescent="0.2">
      <c r="H229" s="5" t="s">
        <v>2560</v>
      </c>
      <c r="I229" s="5">
        <v>85.08</v>
      </c>
      <c r="J229" s="8">
        <v>30200</v>
      </c>
      <c r="K229" s="10">
        <v>3901.8087860000001</v>
      </c>
      <c r="L229" s="10">
        <v>1036.4831999999999</v>
      </c>
      <c r="M229" s="6">
        <v>29.136989</v>
      </c>
      <c r="N229" s="10">
        <v>1185.7086770000001</v>
      </c>
      <c r="O229" s="6">
        <v>25.47</v>
      </c>
      <c r="P229" s="10">
        <v>149.22547700000001</v>
      </c>
      <c r="Q229" s="6">
        <v>3.8245205000000002</v>
      </c>
    </row>
    <row r="230" spans="8:17" x14ac:dyDescent="0.2">
      <c r="H230" s="5" t="s">
        <v>2561</v>
      </c>
      <c r="I230" s="5">
        <v>359.89</v>
      </c>
      <c r="J230" s="8">
        <v>6990</v>
      </c>
      <c r="K230" s="10">
        <v>3883.333333</v>
      </c>
      <c r="L230" s="10">
        <v>364.90179999999998</v>
      </c>
      <c r="M230" s="6">
        <v>19.155839</v>
      </c>
      <c r="N230" s="10">
        <v>421.84671100000003</v>
      </c>
      <c r="O230" s="6">
        <v>16.57</v>
      </c>
      <c r="P230" s="10">
        <v>56.944910999999998</v>
      </c>
      <c r="Q230" s="6">
        <v>1.466392556</v>
      </c>
    </row>
    <row r="231" spans="8:17" x14ac:dyDescent="0.2">
      <c r="H231" s="5" t="s">
        <v>2562</v>
      </c>
      <c r="I231" s="5">
        <v>17.940000000000001</v>
      </c>
      <c r="J231" s="8">
        <v>2080</v>
      </c>
      <c r="K231" s="10">
        <v>3851.8518519999998</v>
      </c>
      <c r="L231" s="10">
        <v>258.56849999999997</v>
      </c>
      <c r="M231" s="6">
        <v>8.0442900000000002</v>
      </c>
      <c r="N231" s="10">
        <v>278.07486599999999</v>
      </c>
      <c r="O231" s="6">
        <v>7.48</v>
      </c>
      <c r="P231" s="10">
        <v>19.506366</v>
      </c>
      <c r="Q231" s="6">
        <v>0.50641527919999996</v>
      </c>
    </row>
    <row r="232" spans="8:17" x14ac:dyDescent="0.2">
      <c r="H232" s="5" t="s">
        <v>2563</v>
      </c>
      <c r="I232" s="5">
        <v>17.63</v>
      </c>
      <c r="J232" s="8">
        <v>2310</v>
      </c>
      <c r="K232" s="10">
        <v>3850</v>
      </c>
      <c r="L232" s="10">
        <v>-258.3458</v>
      </c>
      <c r="M232" s="6">
        <v>-8.9415040000000001</v>
      </c>
      <c r="N232" s="10">
        <v>17.032886000000001</v>
      </c>
      <c r="O232" s="6">
        <v>135.62</v>
      </c>
      <c r="P232" s="10">
        <v>275.37868600000002</v>
      </c>
      <c r="Q232" s="6">
        <v>7.1526931429999996</v>
      </c>
    </row>
    <row r="233" spans="8:17" x14ac:dyDescent="0.2">
      <c r="H233" s="5" t="s">
        <v>2564</v>
      </c>
      <c r="I233" s="5">
        <v>17.649999999999999</v>
      </c>
      <c r="J233" s="8">
        <v>3210</v>
      </c>
      <c r="K233" s="10">
        <v>3821.4285709999999</v>
      </c>
      <c r="L233" s="10">
        <v>-359.84519999999998</v>
      </c>
      <c r="M233" s="6">
        <v>-8.9205020000000008</v>
      </c>
      <c r="N233" s="10">
        <v>37.827008999999997</v>
      </c>
      <c r="O233" s="6">
        <v>84.86</v>
      </c>
      <c r="P233" s="10">
        <v>397.67220900000001</v>
      </c>
      <c r="Q233" s="6">
        <v>10.4063755676</v>
      </c>
    </row>
    <row r="234" spans="8:17" x14ac:dyDescent="0.2">
      <c r="H234" s="5" t="s">
        <v>2565</v>
      </c>
      <c r="I234" s="5">
        <v>4.4400000000000004</v>
      </c>
      <c r="J234" s="8">
        <v>229.19</v>
      </c>
      <c r="K234" s="10">
        <v>3819.833333</v>
      </c>
      <c r="L234" s="10">
        <v>-87.237799999999993</v>
      </c>
      <c r="M234" s="6">
        <v>-2.6271870000000002</v>
      </c>
      <c r="N234" s="10">
        <v>11.87513</v>
      </c>
      <c r="O234" s="6">
        <v>19.3</v>
      </c>
      <c r="P234" s="10">
        <v>99.112930000000006</v>
      </c>
      <c r="Q234" s="6">
        <v>2.5946925136000001</v>
      </c>
    </row>
    <row r="235" spans="8:17" x14ac:dyDescent="0.2">
      <c r="H235" s="5" t="s">
        <v>2566</v>
      </c>
      <c r="I235" s="5">
        <v>9</v>
      </c>
      <c r="J235" s="8">
        <v>1220</v>
      </c>
      <c r="K235" s="10">
        <v>3812.5</v>
      </c>
      <c r="L235" s="10">
        <v>-116.28060000000001</v>
      </c>
      <c r="M235" s="6">
        <v>-10.491861999999999</v>
      </c>
      <c r="N235" s="10">
        <v>18.976513000000001</v>
      </c>
      <c r="O235" s="6">
        <v>64.290000000000006</v>
      </c>
      <c r="P235" s="10">
        <v>135.257113</v>
      </c>
      <c r="Q235" s="6">
        <v>3.5477275455999999</v>
      </c>
    </row>
    <row r="236" spans="8:17" x14ac:dyDescent="0.2">
      <c r="H236" s="5" t="s">
        <v>2567</v>
      </c>
      <c r="I236" s="5">
        <v>69.88</v>
      </c>
      <c r="J236" s="8">
        <v>3620</v>
      </c>
      <c r="K236" s="10">
        <v>3810.526316</v>
      </c>
      <c r="L236" s="10">
        <v>173.5635</v>
      </c>
      <c r="M236" s="6">
        <v>20.856919999999999</v>
      </c>
      <c r="N236" s="10">
        <v>259.68436200000002</v>
      </c>
      <c r="O236" s="6">
        <v>13.94</v>
      </c>
      <c r="P236" s="10">
        <v>86.120862000000002</v>
      </c>
      <c r="Q236" s="6">
        <v>2.2600778582999999</v>
      </c>
    </row>
    <row r="237" spans="8:17" x14ac:dyDescent="0.2">
      <c r="H237" s="5" t="s">
        <v>2568</v>
      </c>
      <c r="I237" s="5">
        <v>178.93</v>
      </c>
      <c r="J237" s="8">
        <v>53860</v>
      </c>
      <c r="K237" s="10">
        <v>3803.6723160000001</v>
      </c>
      <c r="L237" s="10">
        <v>704.31659999999999</v>
      </c>
      <c r="M237" s="6">
        <v>76.471290999999994</v>
      </c>
      <c r="N237" s="10">
        <v>2271.6153519999998</v>
      </c>
      <c r="O237" s="6">
        <v>23.71</v>
      </c>
      <c r="P237" s="10">
        <v>1567.2987519999999</v>
      </c>
      <c r="Q237" s="6">
        <v>41.204883644200002</v>
      </c>
    </row>
    <row r="238" spans="8:17" x14ac:dyDescent="0.2">
      <c r="H238" s="5" t="s">
        <v>2569</v>
      </c>
      <c r="I238" s="5">
        <v>9.68</v>
      </c>
      <c r="J238" s="8">
        <v>2000</v>
      </c>
      <c r="K238" s="10">
        <v>3773.584906</v>
      </c>
      <c r="L238" s="10">
        <v>-177.82220000000001</v>
      </c>
      <c r="M238" s="6">
        <v>-11.24719</v>
      </c>
      <c r="N238" s="10">
        <v>33.675702999999999</v>
      </c>
      <c r="O238" s="6">
        <v>59.39</v>
      </c>
      <c r="P238" s="10">
        <v>211.49790300000001</v>
      </c>
      <c r="Q238" s="6">
        <v>5.6046944290000003</v>
      </c>
    </row>
    <row r="239" spans="8:17" x14ac:dyDescent="0.2">
      <c r="H239" s="5" t="s">
        <v>2570</v>
      </c>
      <c r="I239" s="5">
        <v>56.16</v>
      </c>
      <c r="J239" s="8">
        <v>3870</v>
      </c>
      <c r="K239" s="10">
        <v>3757.2815529999998</v>
      </c>
      <c r="L239" s="10">
        <v>186.80029999999999</v>
      </c>
      <c r="M239" s="6">
        <v>20.717310999999999</v>
      </c>
      <c r="N239" s="10">
        <v>256.80159300000003</v>
      </c>
      <c r="O239" s="6">
        <v>15.07</v>
      </c>
      <c r="P239" s="10">
        <v>70.001293000000004</v>
      </c>
      <c r="Q239" s="6">
        <v>1.8630834972999999</v>
      </c>
    </row>
    <row r="240" spans="8:17" x14ac:dyDescent="0.2">
      <c r="H240" s="5" t="s">
        <v>2571</v>
      </c>
      <c r="I240" s="5">
        <v>49.95</v>
      </c>
      <c r="J240" s="8">
        <v>1690</v>
      </c>
      <c r="K240" s="10">
        <v>3755.5555559999998</v>
      </c>
      <c r="L240" s="10">
        <v>114.1082</v>
      </c>
      <c r="M240" s="6">
        <v>14.810504</v>
      </c>
      <c r="N240" s="10">
        <v>112.068966</v>
      </c>
      <c r="O240" s="6">
        <v>15.08</v>
      </c>
      <c r="P240" s="10">
        <v>-2.039234</v>
      </c>
      <c r="Q240" s="6">
        <v>-5.4299143000000001E-2</v>
      </c>
    </row>
    <row r="241" spans="8:17" x14ac:dyDescent="0.2">
      <c r="H241" s="5" t="s">
        <v>2572</v>
      </c>
      <c r="I241" s="5">
        <v>38.24</v>
      </c>
      <c r="J241" s="8">
        <v>2620</v>
      </c>
      <c r="K241" s="10">
        <v>3742.8571430000002</v>
      </c>
      <c r="L241" s="10">
        <v>344.93759999999997</v>
      </c>
      <c r="M241" s="6">
        <v>7.5955769999999996</v>
      </c>
      <c r="N241" s="10">
        <v>332.06590599999998</v>
      </c>
      <c r="O241" s="6">
        <v>7.89</v>
      </c>
      <c r="P241" s="10">
        <v>-12.871694</v>
      </c>
      <c r="Q241" s="6">
        <v>-0.34390021580000002</v>
      </c>
    </row>
    <row r="242" spans="8:17" x14ac:dyDescent="0.2">
      <c r="H242" s="5" t="s">
        <v>2573</v>
      </c>
      <c r="I242" s="5">
        <v>92.71</v>
      </c>
      <c r="J242" s="8">
        <v>4600</v>
      </c>
      <c r="K242" s="10">
        <v>3650.793651</v>
      </c>
      <c r="L242" s="10">
        <v>63.475200000000001</v>
      </c>
      <c r="M242" s="6">
        <v>72.469247999999993</v>
      </c>
      <c r="N242" s="10">
        <v>232.32323199999999</v>
      </c>
      <c r="O242" s="6">
        <v>19.8</v>
      </c>
      <c r="P242" s="10">
        <v>168.84803199999999</v>
      </c>
      <c r="Q242" s="6">
        <v>4.6249678419000002</v>
      </c>
    </row>
    <row r="243" spans="8:17" x14ac:dyDescent="0.2">
      <c r="H243" s="5" t="s">
        <v>2574</v>
      </c>
      <c r="I243" s="5">
        <v>38.909999999999997</v>
      </c>
      <c r="J243" s="8">
        <v>1040</v>
      </c>
      <c r="K243" s="10">
        <v>3586.206897</v>
      </c>
      <c r="L243" s="10">
        <v>62.501399999999997</v>
      </c>
      <c r="M243" s="6">
        <v>16.639627000000001</v>
      </c>
      <c r="N243" s="10">
        <v>62.501399999999997</v>
      </c>
      <c r="O243" s="6">
        <v>16.639627000000001</v>
      </c>
      <c r="P243" s="10">
        <v>0</v>
      </c>
      <c r="Q243" s="6">
        <v>0</v>
      </c>
    </row>
    <row r="244" spans="8:17" x14ac:dyDescent="0.2">
      <c r="H244" s="5" t="s">
        <v>2575</v>
      </c>
      <c r="I244" s="5">
        <v>16.760000000000002</v>
      </c>
      <c r="J244" s="8">
        <v>1040</v>
      </c>
      <c r="K244" s="10">
        <v>3586.206897</v>
      </c>
      <c r="L244" s="10">
        <v>35.983199999999997</v>
      </c>
      <c r="M244" s="6">
        <v>28.902377000000001</v>
      </c>
      <c r="N244" s="10">
        <v>76.470588000000006</v>
      </c>
      <c r="O244" s="6">
        <v>13.6</v>
      </c>
      <c r="P244" s="10">
        <v>40.487388000000003</v>
      </c>
      <c r="Q244" s="6">
        <v>1.1289752489</v>
      </c>
    </row>
    <row r="245" spans="8:17" x14ac:dyDescent="0.2">
      <c r="H245" s="5" t="s">
        <v>2576</v>
      </c>
      <c r="I245" s="5">
        <v>294.93</v>
      </c>
      <c r="J245" s="8">
        <v>12070</v>
      </c>
      <c r="K245" s="10">
        <v>3550</v>
      </c>
      <c r="L245" s="10">
        <v>371.73520000000002</v>
      </c>
      <c r="M245" s="6">
        <v>32.469349000000001</v>
      </c>
      <c r="N245" s="10">
        <v>436.68596200000002</v>
      </c>
      <c r="O245" s="6">
        <v>27.64</v>
      </c>
      <c r="P245" s="10">
        <v>64.950761999999997</v>
      </c>
      <c r="Q245" s="6">
        <v>1.8295989400999999</v>
      </c>
    </row>
    <row r="246" spans="8:17" x14ac:dyDescent="0.2">
      <c r="H246" s="5" t="s">
        <v>2577</v>
      </c>
      <c r="I246" s="5">
        <v>36.46</v>
      </c>
      <c r="J246" s="8">
        <v>41320</v>
      </c>
      <c r="K246" s="10">
        <v>3549.8281790000001</v>
      </c>
      <c r="L246" s="10">
        <v>-1073.5</v>
      </c>
      <c r="M246" s="6">
        <v>-38.490918000000001</v>
      </c>
      <c r="N246" s="10">
        <v>249.32118500000001</v>
      </c>
      <c r="O246" s="6">
        <v>165.73</v>
      </c>
      <c r="P246" s="10">
        <v>1322.821185</v>
      </c>
      <c r="Q246" s="6">
        <v>37.264372202600001</v>
      </c>
    </row>
    <row r="247" spans="8:17" x14ac:dyDescent="0.2">
      <c r="H247" s="5" t="s">
        <v>2578</v>
      </c>
      <c r="I247" s="5">
        <v>30.43</v>
      </c>
      <c r="J247" s="8">
        <v>2810</v>
      </c>
      <c r="K247" s="10">
        <v>3512.5</v>
      </c>
      <c r="L247" s="10">
        <v>193.99799999999999</v>
      </c>
      <c r="M247" s="6">
        <v>14.484685000000001</v>
      </c>
      <c r="N247" s="10">
        <v>477.89115600000002</v>
      </c>
      <c r="O247" s="6">
        <v>5.88</v>
      </c>
      <c r="P247" s="10">
        <v>283.89315599999998</v>
      </c>
      <c r="Q247" s="6">
        <v>8.0823674438000008</v>
      </c>
    </row>
    <row r="248" spans="8:17" x14ac:dyDescent="0.2">
      <c r="H248" s="5" t="s">
        <v>2579</v>
      </c>
      <c r="I248" s="5">
        <v>15.04</v>
      </c>
      <c r="J248" s="8">
        <v>1080</v>
      </c>
      <c r="K248" s="10">
        <v>3483.8709680000002</v>
      </c>
      <c r="L248" s="10">
        <v>50.057000000000002</v>
      </c>
      <c r="M248" s="6">
        <v>21.575403999999999</v>
      </c>
      <c r="N248" s="10">
        <v>156.976744</v>
      </c>
      <c r="O248" s="6">
        <v>6.88</v>
      </c>
      <c r="P248" s="10">
        <v>106.91974399999999</v>
      </c>
      <c r="Q248" s="6">
        <v>3.0689926571999999</v>
      </c>
    </row>
    <row r="249" spans="8:17" x14ac:dyDescent="0.2">
      <c r="H249" s="5" t="s">
        <v>2580</v>
      </c>
      <c r="I249" s="5">
        <v>67.3</v>
      </c>
      <c r="J249" s="8">
        <v>2600</v>
      </c>
      <c r="K249" s="10">
        <v>3466.666667</v>
      </c>
      <c r="L249" s="10">
        <v>142.0848</v>
      </c>
      <c r="M249" s="6">
        <v>18.298931</v>
      </c>
      <c r="N249" s="10">
        <v>183.74558300000001</v>
      </c>
      <c r="O249" s="6">
        <v>14.15</v>
      </c>
      <c r="P249" s="10">
        <v>41.660783000000002</v>
      </c>
      <c r="Q249" s="6">
        <v>1.2017533569000001</v>
      </c>
    </row>
    <row r="250" spans="8:17" x14ac:dyDescent="0.2">
      <c r="H250" s="5" t="s">
        <v>2581</v>
      </c>
      <c r="I250" s="5">
        <v>27.83</v>
      </c>
      <c r="J250" s="8">
        <v>2510</v>
      </c>
      <c r="K250" s="10">
        <v>3438.3561639999998</v>
      </c>
      <c r="L250" s="10">
        <v>118.9452</v>
      </c>
      <c r="M250" s="6">
        <v>21.102155</v>
      </c>
      <c r="N250" s="10">
        <v>66.384553999999994</v>
      </c>
      <c r="O250" s="6">
        <v>37.81</v>
      </c>
      <c r="P250" s="10">
        <v>-52.560645999999998</v>
      </c>
      <c r="Q250" s="6">
        <v>-1.528656228</v>
      </c>
    </row>
    <row r="251" spans="8:17" x14ac:dyDescent="0.2">
      <c r="H251" s="5" t="s">
        <v>2582</v>
      </c>
      <c r="I251" s="5">
        <v>91.89</v>
      </c>
      <c r="J251" s="8">
        <v>14170</v>
      </c>
      <c r="K251" s="10">
        <v>3422.7053139999998</v>
      </c>
      <c r="L251" s="10">
        <v>-430.1343</v>
      </c>
      <c r="M251" s="6">
        <v>-32.943199</v>
      </c>
      <c r="N251" s="10">
        <v>-430.1343</v>
      </c>
      <c r="O251" s="6">
        <v>-32.943199</v>
      </c>
      <c r="P251" s="10">
        <v>0</v>
      </c>
      <c r="Q251" s="6">
        <v>0</v>
      </c>
    </row>
    <row r="252" spans="8:17" x14ac:dyDescent="0.2">
      <c r="H252" s="5" t="s">
        <v>2583</v>
      </c>
      <c r="I252" s="5">
        <v>73.930000000000007</v>
      </c>
      <c r="J252" s="8">
        <v>4060</v>
      </c>
      <c r="K252" s="10">
        <v>3355.371901</v>
      </c>
      <c r="L252" s="10">
        <v>285.27199999999999</v>
      </c>
      <c r="M252" s="6">
        <v>14.232030999999999</v>
      </c>
      <c r="N252" s="10">
        <v>290.83094599999998</v>
      </c>
      <c r="O252" s="6">
        <v>13.96</v>
      </c>
      <c r="P252" s="10">
        <v>5.5589459999999997</v>
      </c>
      <c r="Q252" s="6">
        <v>0.16567300800000001</v>
      </c>
    </row>
    <row r="253" spans="8:17" x14ac:dyDescent="0.2">
      <c r="H253" s="5" t="s">
        <v>2584</v>
      </c>
      <c r="I253" s="5">
        <v>123.2</v>
      </c>
      <c r="J253" s="8">
        <v>19720</v>
      </c>
      <c r="K253" s="10">
        <v>3308.7248319999999</v>
      </c>
      <c r="L253" s="10">
        <v>324.92180000000002</v>
      </c>
      <c r="M253" s="6">
        <v>60.691526000000003</v>
      </c>
      <c r="N253" s="10">
        <v>740.51821299999995</v>
      </c>
      <c r="O253" s="6">
        <v>26.63</v>
      </c>
      <c r="P253" s="10">
        <v>415.59641299999998</v>
      </c>
      <c r="Q253" s="6">
        <v>12.5606217989</v>
      </c>
    </row>
    <row r="254" spans="8:17" x14ac:dyDescent="0.2">
      <c r="H254" s="5" t="s">
        <v>2585</v>
      </c>
      <c r="I254" s="5">
        <v>34.4</v>
      </c>
      <c r="J254" s="8">
        <v>4030</v>
      </c>
      <c r="K254" s="10">
        <v>3303.2786890000002</v>
      </c>
      <c r="L254" s="10">
        <v>203.667</v>
      </c>
      <c r="M254" s="6">
        <v>19.787202000000001</v>
      </c>
      <c r="N254" s="10">
        <v>264.60932400000002</v>
      </c>
      <c r="O254" s="6">
        <v>15.23</v>
      </c>
      <c r="P254" s="10">
        <v>60.942323999999999</v>
      </c>
      <c r="Q254" s="6">
        <v>1.8449040923</v>
      </c>
    </row>
    <row r="255" spans="8:17" x14ac:dyDescent="0.2">
      <c r="H255" s="5" t="s">
        <v>2586</v>
      </c>
      <c r="I255" s="5">
        <v>29.7</v>
      </c>
      <c r="J255" s="8">
        <v>3220</v>
      </c>
      <c r="K255" s="10">
        <v>3285.7142859999999</v>
      </c>
      <c r="L255" s="10">
        <v>148.61760000000001</v>
      </c>
      <c r="M255" s="6">
        <v>21.666343999999999</v>
      </c>
      <c r="N255" s="10">
        <v>215.96244100000001</v>
      </c>
      <c r="O255" s="6">
        <v>14.91</v>
      </c>
      <c r="P255" s="10">
        <v>67.344841000000002</v>
      </c>
      <c r="Q255" s="6">
        <v>2.0496256052000001</v>
      </c>
    </row>
    <row r="256" spans="8:17" x14ac:dyDescent="0.2">
      <c r="H256" s="5" t="s">
        <v>2587</v>
      </c>
      <c r="I256" s="5">
        <v>17.14</v>
      </c>
      <c r="J256" s="8">
        <v>3710</v>
      </c>
      <c r="K256" s="10">
        <v>3283.185841</v>
      </c>
      <c r="L256" s="10">
        <v>-8.65</v>
      </c>
      <c r="M256" s="6">
        <v>-428.90173399999998</v>
      </c>
      <c r="N256" s="10">
        <v>298.71175499999998</v>
      </c>
      <c r="O256" s="6">
        <v>12.42</v>
      </c>
      <c r="P256" s="10">
        <v>307.36175500000002</v>
      </c>
      <c r="Q256" s="6">
        <v>9.3616922752999994</v>
      </c>
    </row>
    <row r="257" spans="8:17" x14ac:dyDescent="0.2">
      <c r="H257" s="5" t="s">
        <v>2588</v>
      </c>
      <c r="I257" s="5">
        <v>42.23</v>
      </c>
      <c r="J257" s="8">
        <v>1550</v>
      </c>
      <c r="K257" s="10">
        <v>3229.166667</v>
      </c>
      <c r="L257" s="10">
        <v>137.70679999999999</v>
      </c>
      <c r="M257" s="6">
        <v>11.255799</v>
      </c>
      <c r="N257" s="10">
        <v>166.84607099999999</v>
      </c>
      <c r="O257" s="6">
        <v>9.2899999999999991</v>
      </c>
      <c r="P257" s="10">
        <v>29.139271000000001</v>
      </c>
      <c r="Q257" s="6">
        <v>0.90237742590000003</v>
      </c>
    </row>
    <row r="258" spans="8:17" x14ac:dyDescent="0.2">
      <c r="H258" s="5" t="s">
        <v>2589</v>
      </c>
      <c r="I258" s="5">
        <v>71.959999999999994</v>
      </c>
      <c r="J258" s="8">
        <v>2180</v>
      </c>
      <c r="K258" s="10">
        <v>3205.882353</v>
      </c>
      <c r="L258" s="10">
        <v>70.226399999999998</v>
      </c>
      <c r="M258" s="6">
        <v>31.042456999999999</v>
      </c>
      <c r="N258" s="10">
        <v>97.234611999999998</v>
      </c>
      <c r="O258" s="6">
        <v>22.42</v>
      </c>
      <c r="P258" s="10">
        <v>27.008212</v>
      </c>
      <c r="Q258" s="6">
        <v>0.84245798750000001</v>
      </c>
    </row>
    <row r="259" spans="8:17" x14ac:dyDescent="0.2">
      <c r="H259" s="5" t="s">
        <v>2590</v>
      </c>
      <c r="I259" s="5">
        <v>45.65</v>
      </c>
      <c r="J259" s="8">
        <v>8310</v>
      </c>
      <c r="K259" s="10">
        <v>3196.1538460000002</v>
      </c>
      <c r="L259" s="10">
        <v>407.6576</v>
      </c>
      <c r="M259" s="6">
        <v>20.384754000000001</v>
      </c>
      <c r="N259" s="10">
        <v>383.83371799999998</v>
      </c>
      <c r="O259" s="6">
        <v>21.65</v>
      </c>
      <c r="P259" s="10">
        <v>-23.823882000000001</v>
      </c>
      <c r="Q259" s="6">
        <v>-0.74539220890000002</v>
      </c>
    </row>
    <row r="260" spans="8:17" x14ac:dyDescent="0.2">
      <c r="H260" s="5" t="s">
        <v>2591</v>
      </c>
      <c r="I260" s="5">
        <v>17.62</v>
      </c>
      <c r="J260" s="8">
        <v>2280</v>
      </c>
      <c r="K260" s="10">
        <v>3166.666667</v>
      </c>
      <c r="L260" s="10">
        <v>6.4574999999999996</v>
      </c>
      <c r="M260" s="6">
        <v>353.07781599999998</v>
      </c>
      <c r="N260" s="10">
        <v>235.53719000000001</v>
      </c>
      <c r="O260" s="6">
        <v>9.68</v>
      </c>
      <c r="P260" s="10">
        <v>229.07969</v>
      </c>
      <c r="Q260" s="6">
        <v>7.2340954763000003</v>
      </c>
    </row>
    <row r="261" spans="8:17" x14ac:dyDescent="0.2">
      <c r="H261" s="5" t="s">
        <v>2592</v>
      </c>
      <c r="I261" s="5">
        <v>35.130000000000003</v>
      </c>
      <c r="J261" s="8">
        <v>1580</v>
      </c>
      <c r="K261" s="10">
        <v>3160</v>
      </c>
      <c r="L261" s="10">
        <v>45.889800000000001</v>
      </c>
      <c r="M261" s="6">
        <v>34.430309000000001</v>
      </c>
      <c r="N261" s="10">
        <v>310.41257400000001</v>
      </c>
      <c r="O261" s="6">
        <v>5.09</v>
      </c>
      <c r="P261" s="10">
        <v>264.52277400000003</v>
      </c>
      <c r="Q261" s="6">
        <v>8.3709738504000004</v>
      </c>
    </row>
    <row r="262" spans="8:17" x14ac:dyDescent="0.2">
      <c r="H262" s="5" t="s">
        <v>2593</v>
      </c>
      <c r="I262" s="5">
        <v>23.49</v>
      </c>
      <c r="J262" s="8">
        <v>4690</v>
      </c>
      <c r="K262" s="10">
        <v>3105.9602650000002</v>
      </c>
      <c r="L262" s="10">
        <v>420.98719999999997</v>
      </c>
      <c r="M262" s="6">
        <v>11.140480999999999</v>
      </c>
      <c r="N262" s="10">
        <v>460.707269</v>
      </c>
      <c r="O262" s="6">
        <v>10.18</v>
      </c>
      <c r="P262" s="10">
        <v>39.720069000000002</v>
      </c>
      <c r="Q262" s="6">
        <v>1.2788337830000001</v>
      </c>
    </row>
    <row r="263" spans="8:17" x14ac:dyDescent="0.2">
      <c r="H263" s="5" t="s">
        <v>2594</v>
      </c>
      <c r="I263" s="5">
        <v>154.26</v>
      </c>
      <c r="J263" s="8">
        <v>3710</v>
      </c>
      <c r="K263" s="10">
        <v>3091.666667</v>
      </c>
      <c r="L263" s="10">
        <v>219.0044</v>
      </c>
      <c r="M263" s="6">
        <v>16.940299</v>
      </c>
      <c r="N263" s="10">
        <v>241.85136900000001</v>
      </c>
      <c r="O263" s="6">
        <v>15.34</v>
      </c>
      <c r="P263" s="10">
        <v>22.846969000000001</v>
      </c>
      <c r="Q263" s="6">
        <v>0.7389855192</v>
      </c>
    </row>
    <row r="264" spans="8:17" x14ac:dyDescent="0.2">
      <c r="H264" s="5" t="s">
        <v>2595</v>
      </c>
      <c r="I264" s="5">
        <v>27.45</v>
      </c>
      <c r="J264" s="8">
        <v>700.74</v>
      </c>
      <c r="K264" s="10">
        <v>3046.6956519999999</v>
      </c>
      <c r="L264" s="10">
        <v>58.208399999999997</v>
      </c>
      <c r="M264" s="6">
        <v>12.038468999999999</v>
      </c>
      <c r="N264" s="10">
        <v>66.992351999999997</v>
      </c>
      <c r="O264" s="6">
        <v>10.46</v>
      </c>
      <c r="P264" s="10">
        <v>8.7839519999999993</v>
      </c>
      <c r="Q264" s="6">
        <v>0.28831077399999999</v>
      </c>
    </row>
    <row r="265" spans="8:17" x14ac:dyDescent="0.2">
      <c r="H265" s="5" t="s">
        <v>2596</v>
      </c>
      <c r="I265" s="5">
        <v>21.47</v>
      </c>
      <c r="J265" s="8">
        <v>2770</v>
      </c>
      <c r="K265" s="10">
        <v>3043.956044</v>
      </c>
      <c r="L265" s="10">
        <v>137.8588</v>
      </c>
      <c r="M265" s="6">
        <v>20.093022999999999</v>
      </c>
      <c r="N265" s="10">
        <v>186.53198699999999</v>
      </c>
      <c r="O265" s="6">
        <v>14.85</v>
      </c>
      <c r="P265" s="10">
        <v>48.673186999999999</v>
      </c>
      <c r="Q265" s="6">
        <v>1.5990108211</v>
      </c>
    </row>
    <row r="266" spans="8:17" x14ac:dyDescent="0.2">
      <c r="H266" s="5" t="s">
        <v>2597</v>
      </c>
      <c r="I266" s="5">
        <v>7.91</v>
      </c>
      <c r="J266" s="8">
        <v>1670</v>
      </c>
      <c r="K266" s="10">
        <v>3036.363636</v>
      </c>
      <c r="L266" s="10">
        <v>16.891999999999999</v>
      </c>
      <c r="M266" s="6">
        <v>98.863366999999997</v>
      </c>
      <c r="N266" s="10">
        <v>84.258324999999999</v>
      </c>
      <c r="O266" s="6">
        <v>19.82</v>
      </c>
      <c r="P266" s="10">
        <v>67.366325000000003</v>
      </c>
      <c r="Q266" s="6">
        <v>2.2186514197</v>
      </c>
    </row>
    <row r="267" spans="8:17" x14ac:dyDescent="0.2">
      <c r="H267" s="5" t="s">
        <v>2598</v>
      </c>
      <c r="I267" s="5">
        <v>37.39</v>
      </c>
      <c r="J267" s="8">
        <v>2060</v>
      </c>
      <c r="K267" s="10">
        <v>3029.4117649999998</v>
      </c>
      <c r="L267" s="10">
        <v>437.01760000000002</v>
      </c>
      <c r="M267" s="6">
        <v>4.7137690000000001</v>
      </c>
      <c r="N267" s="10">
        <v>468.18181800000002</v>
      </c>
      <c r="O267" s="6">
        <v>4.4000000000000004</v>
      </c>
      <c r="P267" s="10">
        <v>31.164218000000002</v>
      </c>
      <c r="Q267" s="6">
        <v>1.0287217652</v>
      </c>
    </row>
    <row r="268" spans="8:17" x14ac:dyDescent="0.2">
      <c r="H268" s="5" t="s">
        <v>2599</v>
      </c>
      <c r="I268" s="5">
        <v>62.58</v>
      </c>
      <c r="J268" s="8">
        <v>3080</v>
      </c>
      <c r="K268" s="10">
        <v>3019.6078429999998</v>
      </c>
      <c r="L268" s="10">
        <v>318.77690000000001</v>
      </c>
      <c r="M268" s="6">
        <v>9.6619299999999999</v>
      </c>
      <c r="N268" s="10">
        <v>328.35820899999999</v>
      </c>
      <c r="O268" s="6">
        <v>9.3800000000000008</v>
      </c>
      <c r="P268" s="10">
        <v>9.5813089999999992</v>
      </c>
      <c r="Q268" s="6">
        <v>0.31730308880000002</v>
      </c>
    </row>
    <row r="269" spans="8:17" x14ac:dyDescent="0.2">
      <c r="H269" s="5" t="s">
        <v>2600</v>
      </c>
      <c r="I269" s="5">
        <v>30.14</v>
      </c>
      <c r="J269" s="8">
        <v>1050</v>
      </c>
      <c r="K269" s="10">
        <v>3000</v>
      </c>
      <c r="L269" s="10">
        <v>83.843900000000005</v>
      </c>
      <c r="M269" s="6">
        <v>12.523272</v>
      </c>
      <c r="N269" s="10">
        <v>91.225021999999996</v>
      </c>
      <c r="O269" s="6">
        <v>11.51</v>
      </c>
      <c r="P269" s="10">
        <v>7.3811220000000004</v>
      </c>
      <c r="Q269" s="6">
        <v>0.2460373907</v>
      </c>
    </row>
    <row r="270" spans="8:17" x14ac:dyDescent="0.2">
      <c r="H270" s="5" t="s">
        <v>2601</v>
      </c>
      <c r="I270" s="5">
        <v>4.13</v>
      </c>
      <c r="J270" s="8">
        <v>208.76</v>
      </c>
      <c r="K270" s="10">
        <v>2982.2857140000001</v>
      </c>
      <c r="L270" s="10">
        <v>55.099499999999999</v>
      </c>
      <c r="M270" s="6">
        <v>3.7887819999999999</v>
      </c>
      <c r="N270" s="10">
        <v>62.502994000000001</v>
      </c>
      <c r="O270" s="6">
        <v>3.34</v>
      </c>
      <c r="P270" s="10">
        <v>7.4034940000000002</v>
      </c>
      <c r="Q270" s="6">
        <v>0.2482489849</v>
      </c>
    </row>
    <row r="271" spans="8:17" x14ac:dyDescent="0.2">
      <c r="H271" s="5" t="s">
        <v>2602</v>
      </c>
      <c r="I271" s="5">
        <v>21.57</v>
      </c>
      <c r="J271" s="8">
        <v>16780</v>
      </c>
      <c r="K271" s="10">
        <v>2964.664311</v>
      </c>
      <c r="L271" s="10">
        <v>653.37720000000002</v>
      </c>
      <c r="M271" s="6">
        <v>25.681948999999999</v>
      </c>
      <c r="N271" s="10">
        <v>844.914401</v>
      </c>
      <c r="O271" s="6">
        <v>19.86</v>
      </c>
      <c r="P271" s="10">
        <v>191.53720100000001</v>
      </c>
      <c r="Q271" s="6">
        <v>6.4606707780999999</v>
      </c>
    </row>
    <row r="272" spans="8:17" x14ac:dyDescent="0.2">
      <c r="H272" s="5" t="s">
        <v>2603</v>
      </c>
      <c r="I272" s="5">
        <v>45.52</v>
      </c>
      <c r="J272" s="8">
        <v>26500</v>
      </c>
      <c r="K272" s="10">
        <v>2951.0022269999999</v>
      </c>
      <c r="L272" s="10">
        <v>197.9616</v>
      </c>
      <c r="M272" s="6">
        <v>133.86434499999999</v>
      </c>
      <c r="N272" s="10">
        <v>514.06401600000004</v>
      </c>
      <c r="O272" s="6">
        <v>51.55</v>
      </c>
      <c r="P272" s="10">
        <v>316.10241600000001</v>
      </c>
      <c r="Q272" s="6">
        <v>10.7116969485</v>
      </c>
    </row>
    <row r="273" spans="8:17" x14ac:dyDescent="0.2">
      <c r="H273" s="5" t="s">
        <v>2604</v>
      </c>
      <c r="I273" s="5">
        <v>82.1</v>
      </c>
      <c r="J273" s="8">
        <v>4860</v>
      </c>
      <c r="K273" s="10">
        <v>2910.1796410000002</v>
      </c>
      <c r="L273" s="10">
        <v>126.1386</v>
      </c>
      <c r="M273" s="6">
        <v>38.529046999999998</v>
      </c>
      <c r="N273" s="10">
        <v>209.392503</v>
      </c>
      <c r="O273" s="6">
        <v>23.21</v>
      </c>
      <c r="P273" s="10">
        <v>83.253902999999994</v>
      </c>
      <c r="Q273" s="6">
        <v>2.8607822715000002</v>
      </c>
    </row>
    <row r="274" spans="8:17" x14ac:dyDescent="0.2">
      <c r="H274" s="5" t="s">
        <v>2605</v>
      </c>
      <c r="I274" s="5">
        <v>16.399999999999999</v>
      </c>
      <c r="J274" s="8">
        <v>2840</v>
      </c>
      <c r="K274" s="10">
        <v>2897.9591839999998</v>
      </c>
      <c r="L274" s="10">
        <v>154.28149999999999</v>
      </c>
      <c r="M274" s="6">
        <v>18.407910000000001</v>
      </c>
      <c r="N274" s="10">
        <v>4.6755899999999997</v>
      </c>
      <c r="O274" s="6">
        <v>607.41</v>
      </c>
      <c r="P274" s="10">
        <v>-149.60590999999999</v>
      </c>
      <c r="Q274" s="6">
        <v>-5.1624574647000001</v>
      </c>
    </row>
    <row r="275" spans="8:17" x14ac:dyDescent="0.2">
      <c r="H275" s="5" t="s">
        <v>2606</v>
      </c>
      <c r="I275" s="5">
        <v>22.76</v>
      </c>
      <c r="J275" s="8">
        <v>2840</v>
      </c>
      <c r="K275" s="10">
        <v>2897.9591839999998</v>
      </c>
      <c r="L275" s="10">
        <v>132.18199999999999</v>
      </c>
      <c r="M275" s="6">
        <v>21.485527999999999</v>
      </c>
      <c r="N275" s="10">
        <v>145.64102600000001</v>
      </c>
      <c r="O275" s="6">
        <v>19.5</v>
      </c>
      <c r="P275" s="10">
        <v>13.459026</v>
      </c>
      <c r="Q275" s="6">
        <v>0.46443116649999999</v>
      </c>
    </row>
    <row r="276" spans="8:17" x14ac:dyDescent="0.2">
      <c r="H276" s="5" t="s">
        <v>2607</v>
      </c>
      <c r="I276" s="5">
        <v>11.51</v>
      </c>
      <c r="J276" s="8">
        <v>1300</v>
      </c>
      <c r="K276" s="10">
        <v>2888.8888889999998</v>
      </c>
      <c r="L276" s="10">
        <v>-679.43050000000005</v>
      </c>
      <c r="M276" s="6">
        <v>-1.913367</v>
      </c>
      <c r="N276" s="10">
        <v>464.28571399999998</v>
      </c>
      <c r="O276" s="6">
        <v>2.8</v>
      </c>
      <c r="P276" s="10">
        <v>1143.716214</v>
      </c>
      <c r="Q276" s="6">
        <v>39.590176648400004</v>
      </c>
    </row>
    <row r="277" spans="8:17" x14ac:dyDescent="0.2">
      <c r="H277" s="5" t="s">
        <v>2608</v>
      </c>
      <c r="I277" s="5">
        <v>73.17</v>
      </c>
      <c r="J277" s="8">
        <v>4680</v>
      </c>
      <c r="K277" s="10">
        <v>2888.8888889999998</v>
      </c>
      <c r="L277" s="10">
        <v>237.14320000000001</v>
      </c>
      <c r="M277" s="6">
        <v>19.734911</v>
      </c>
      <c r="N277" s="10">
        <v>258.27814599999999</v>
      </c>
      <c r="O277" s="6">
        <v>18.12</v>
      </c>
      <c r="P277" s="10">
        <v>21.134945999999999</v>
      </c>
      <c r="Q277" s="6">
        <v>0.7315942741</v>
      </c>
    </row>
    <row r="278" spans="8:17" x14ac:dyDescent="0.2">
      <c r="H278" s="5" t="s">
        <v>2609</v>
      </c>
      <c r="I278" s="5">
        <v>637.91999999999996</v>
      </c>
      <c r="J278" s="8">
        <v>3380</v>
      </c>
      <c r="K278" s="10">
        <v>2864.4067799999998</v>
      </c>
      <c r="L278" s="10">
        <v>236.327</v>
      </c>
      <c r="M278" s="6">
        <v>14.302217000000001</v>
      </c>
      <c r="N278" s="10">
        <v>165.848871</v>
      </c>
      <c r="O278" s="6">
        <v>20.38</v>
      </c>
      <c r="P278" s="10">
        <v>-70.478128999999996</v>
      </c>
      <c r="Q278" s="6">
        <v>-2.4604790443</v>
      </c>
    </row>
    <row r="279" spans="8:17" x14ac:dyDescent="0.2">
      <c r="H279" s="5" t="s">
        <v>2610</v>
      </c>
      <c r="I279" s="5">
        <v>123.01</v>
      </c>
      <c r="J279" s="8">
        <v>11480</v>
      </c>
      <c r="K279" s="10">
        <v>2834.5679009999999</v>
      </c>
      <c r="L279" s="10">
        <v>425.44799999999998</v>
      </c>
      <c r="M279" s="6">
        <v>26.983321</v>
      </c>
      <c r="N279" s="10">
        <v>496.11063100000001</v>
      </c>
      <c r="O279" s="6">
        <v>23.14</v>
      </c>
      <c r="P279" s="10">
        <v>70.662631000000005</v>
      </c>
      <c r="Q279" s="6">
        <v>2.4928889835999999</v>
      </c>
    </row>
    <row r="280" spans="8:17" x14ac:dyDescent="0.2">
      <c r="H280" s="5" t="s">
        <v>2611</v>
      </c>
      <c r="I280" s="5">
        <v>151.44</v>
      </c>
      <c r="J280" s="8">
        <v>15040</v>
      </c>
      <c r="K280" s="10">
        <v>2832.3917139999999</v>
      </c>
      <c r="L280" s="10">
        <v>566.01</v>
      </c>
      <c r="M280" s="6">
        <v>26.571968999999999</v>
      </c>
      <c r="N280" s="10">
        <v>794.086589</v>
      </c>
      <c r="O280" s="6">
        <v>18.940000000000001</v>
      </c>
      <c r="P280" s="10">
        <v>228.07658900000001</v>
      </c>
      <c r="Q280" s="6">
        <v>8.0524380905000008</v>
      </c>
    </row>
    <row r="281" spans="8:17" x14ac:dyDescent="0.2">
      <c r="H281" s="5" t="s">
        <v>2612</v>
      </c>
      <c r="I281" s="5">
        <v>49.13</v>
      </c>
      <c r="J281" s="8">
        <v>1300</v>
      </c>
      <c r="K281" s="10">
        <v>2826.086957</v>
      </c>
      <c r="L281" s="10">
        <v>80.9559</v>
      </c>
      <c r="M281" s="6">
        <v>16.058125</v>
      </c>
      <c r="N281" s="10">
        <v>84.142394999999993</v>
      </c>
      <c r="O281" s="6">
        <v>15.45</v>
      </c>
      <c r="P281" s="10">
        <v>3.1864949999999999</v>
      </c>
      <c r="Q281" s="6">
        <v>0.1127528937</v>
      </c>
    </row>
    <row r="282" spans="8:17" x14ac:dyDescent="0.2">
      <c r="H282" s="5" t="s">
        <v>2613</v>
      </c>
      <c r="I282" s="5">
        <v>29.54</v>
      </c>
      <c r="J282" s="8">
        <v>1350</v>
      </c>
      <c r="K282" s="10">
        <v>2812.5</v>
      </c>
      <c r="L282" s="10">
        <v>194.44640000000001</v>
      </c>
      <c r="M282" s="6">
        <v>6.942787</v>
      </c>
      <c r="N282" s="10">
        <v>174.87046599999999</v>
      </c>
      <c r="O282" s="6">
        <v>7.72</v>
      </c>
      <c r="P282" s="10">
        <v>-19.575934</v>
      </c>
      <c r="Q282" s="6">
        <v>-0.69603319750000003</v>
      </c>
    </row>
    <row r="283" spans="8:17" x14ac:dyDescent="0.2">
      <c r="H283" s="5" t="s">
        <v>2614</v>
      </c>
      <c r="I283" s="5">
        <v>117.64</v>
      </c>
      <c r="J283" s="8">
        <v>3300</v>
      </c>
      <c r="K283" s="10">
        <v>2796.610169</v>
      </c>
      <c r="L283" s="10">
        <v>115.3677</v>
      </c>
      <c r="M283" s="6">
        <v>28.604192999999999</v>
      </c>
      <c r="N283" s="10">
        <v>132.423756</v>
      </c>
      <c r="O283" s="6">
        <v>24.92</v>
      </c>
      <c r="P283" s="10">
        <v>17.056056000000002</v>
      </c>
      <c r="Q283" s="6">
        <v>0.6098832152</v>
      </c>
    </row>
    <row r="284" spans="8:17" x14ac:dyDescent="0.2">
      <c r="H284" s="5" t="s">
        <v>2615</v>
      </c>
      <c r="I284" s="5">
        <v>27.76</v>
      </c>
      <c r="J284" s="8">
        <v>3110</v>
      </c>
      <c r="K284" s="10">
        <v>2776.7857140000001</v>
      </c>
      <c r="L284" s="10">
        <v>131.9948</v>
      </c>
      <c r="M284" s="6">
        <v>23.561534000000002</v>
      </c>
      <c r="N284" s="10">
        <v>256.81255199999998</v>
      </c>
      <c r="O284" s="6">
        <v>12.11</v>
      </c>
      <c r="P284" s="10">
        <v>124.817752</v>
      </c>
      <c r="Q284" s="6">
        <v>4.4950444310000002</v>
      </c>
    </row>
    <row r="285" spans="8:17" x14ac:dyDescent="0.2">
      <c r="H285" s="5" t="s">
        <v>2616</v>
      </c>
      <c r="I285" s="5">
        <v>27.65</v>
      </c>
      <c r="J285" s="8">
        <v>714.86</v>
      </c>
      <c r="K285" s="10">
        <v>2749.461538</v>
      </c>
      <c r="L285" s="10">
        <v>272.459</v>
      </c>
      <c r="M285" s="6">
        <v>2.6237339999999998</v>
      </c>
      <c r="N285" s="10">
        <v>103.15440099999999</v>
      </c>
      <c r="O285" s="6">
        <v>6.93</v>
      </c>
      <c r="P285" s="10">
        <v>-169.304599</v>
      </c>
      <c r="Q285" s="6">
        <v>-6.1577365777999997</v>
      </c>
    </row>
    <row r="286" spans="8:17" x14ac:dyDescent="0.2">
      <c r="H286" s="5" t="s">
        <v>2617</v>
      </c>
      <c r="I286" s="5">
        <v>107.69</v>
      </c>
      <c r="J286" s="8">
        <v>4900</v>
      </c>
      <c r="K286" s="10">
        <v>2737.4301679999999</v>
      </c>
      <c r="L286" s="10">
        <v>257.75639999999999</v>
      </c>
      <c r="M286" s="6">
        <v>19.010197000000002</v>
      </c>
      <c r="N286" s="10">
        <v>750.38284799999997</v>
      </c>
      <c r="O286" s="6">
        <v>6.53</v>
      </c>
      <c r="P286" s="10">
        <v>492.62644799999998</v>
      </c>
      <c r="Q286" s="6">
        <v>17.995945767799999</v>
      </c>
    </row>
    <row r="287" spans="8:17" x14ac:dyDescent="0.2">
      <c r="H287" s="5" t="s">
        <v>2618</v>
      </c>
      <c r="I287" s="5">
        <v>24.73</v>
      </c>
      <c r="J287" s="8">
        <v>5740</v>
      </c>
      <c r="K287" s="10">
        <v>2720.3791470000001</v>
      </c>
      <c r="L287" s="10">
        <v>285.6429</v>
      </c>
      <c r="M287" s="6">
        <v>20.095020999999999</v>
      </c>
      <c r="N287" s="10">
        <v>332.753623</v>
      </c>
      <c r="O287" s="6">
        <v>17.25</v>
      </c>
      <c r="P287" s="10">
        <v>47.110723</v>
      </c>
      <c r="Q287" s="6">
        <v>1.7317704865000001</v>
      </c>
    </row>
    <row r="288" spans="8:17" x14ac:dyDescent="0.2">
      <c r="H288" s="5" t="s">
        <v>2619</v>
      </c>
      <c r="I288" s="5">
        <v>154.51</v>
      </c>
      <c r="J288" s="8">
        <v>8320</v>
      </c>
      <c r="K288" s="10">
        <v>2701.2987010000002</v>
      </c>
      <c r="L288" s="10">
        <v>280.12400000000002</v>
      </c>
      <c r="M288" s="6">
        <v>29.701132000000001</v>
      </c>
      <c r="N288" s="10">
        <v>434.69174500000003</v>
      </c>
      <c r="O288" s="6">
        <v>19.14</v>
      </c>
      <c r="P288" s="10">
        <v>154.567745</v>
      </c>
      <c r="Q288" s="6">
        <v>5.7219790230000003</v>
      </c>
    </row>
    <row r="289" spans="8:17" x14ac:dyDescent="0.2">
      <c r="H289" s="5" t="s">
        <v>2620</v>
      </c>
      <c r="I289" s="5">
        <v>2.6</v>
      </c>
      <c r="J289" s="8">
        <v>1210</v>
      </c>
      <c r="K289" s="10">
        <v>2688.8888889999998</v>
      </c>
      <c r="L289" s="10">
        <v>-410.15039999999999</v>
      </c>
      <c r="M289" s="6">
        <v>-2.9501369999999998</v>
      </c>
      <c r="N289" s="10">
        <v>-410.15039999999999</v>
      </c>
      <c r="O289" s="6">
        <v>-2.9501369999999998</v>
      </c>
      <c r="P289" s="10">
        <v>0</v>
      </c>
      <c r="Q289" s="6">
        <v>0</v>
      </c>
    </row>
    <row r="290" spans="8:17" x14ac:dyDescent="0.2">
      <c r="H290" s="5" t="s">
        <v>2621</v>
      </c>
      <c r="I290" s="5">
        <v>27.99</v>
      </c>
      <c r="J290" s="8">
        <v>1530</v>
      </c>
      <c r="K290" s="10">
        <v>2684.2105259999998</v>
      </c>
      <c r="L290" s="10">
        <v>131.86580000000001</v>
      </c>
      <c r="M290" s="6">
        <v>11.602705</v>
      </c>
      <c r="N290" s="10">
        <v>140.75436999999999</v>
      </c>
      <c r="O290" s="6">
        <v>10.87</v>
      </c>
      <c r="P290" s="10">
        <v>8.8885699999999996</v>
      </c>
      <c r="Q290" s="6">
        <v>0.33114279740000002</v>
      </c>
    </row>
    <row r="291" spans="8:17" x14ac:dyDescent="0.2">
      <c r="H291" s="5" t="s">
        <v>2622</v>
      </c>
      <c r="I291" s="5">
        <v>104.21</v>
      </c>
      <c r="J291" s="8">
        <v>4330</v>
      </c>
      <c r="K291" s="10">
        <v>2672.8395059999998</v>
      </c>
      <c r="L291" s="10">
        <v>86.507199999999997</v>
      </c>
      <c r="M291" s="6">
        <v>50.053637000000002</v>
      </c>
      <c r="N291" s="10">
        <v>399.44649399999997</v>
      </c>
      <c r="O291" s="6">
        <v>10.84</v>
      </c>
      <c r="P291" s="10">
        <v>312.93929400000002</v>
      </c>
      <c r="Q291" s="6">
        <v>11.7081214095</v>
      </c>
    </row>
    <row r="292" spans="8:17" x14ac:dyDescent="0.2">
      <c r="H292" s="5" t="s">
        <v>2623</v>
      </c>
      <c r="I292" s="5">
        <v>19.850000000000001</v>
      </c>
      <c r="J292" s="8">
        <v>1270</v>
      </c>
      <c r="K292" s="10">
        <v>2645.833333</v>
      </c>
      <c r="L292" s="10">
        <v>51.32</v>
      </c>
      <c r="M292" s="6">
        <v>24.746687000000001</v>
      </c>
      <c r="N292" s="10">
        <v>104.526749</v>
      </c>
      <c r="O292" s="6">
        <v>12.15</v>
      </c>
      <c r="P292" s="10">
        <v>53.206749000000002</v>
      </c>
      <c r="Q292" s="6">
        <v>2.0109637405999998</v>
      </c>
    </row>
    <row r="293" spans="8:17" x14ac:dyDescent="0.2">
      <c r="H293" s="5" t="s">
        <v>2624</v>
      </c>
      <c r="I293" s="5">
        <v>218.97</v>
      </c>
      <c r="J293" s="8">
        <v>3940</v>
      </c>
      <c r="K293" s="10">
        <v>2644.295302</v>
      </c>
      <c r="L293" s="10">
        <v>141.66</v>
      </c>
      <c r="M293" s="6">
        <v>27.813074</v>
      </c>
      <c r="N293" s="10">
        <v>243.811881</v>
      </c>
      <c r="O293" s="6">
        <v>16.16</v>
      </c>
      <c r="P293" s="10">
        <v>102.151881</v>
      </c>
      <c r="Q293" s="6">
        <v>3.8631041363</v>
      </c>
    </row>
    <row r="294" spans="8:17" x14ac:dyDescent="0.2">
      <c r="H294" s="5" t="s">
        <v>2625</v>
      </c>
      <c r="I294" s="5">
        <v>56.7</v>
      </c>
      <c r="J294" s="8">
        <v>3880</v>
      </c>
      <c r="K294" s="10">
        <v>2639.455782</v>
      </c>
      <c r="L294" s="10">
        <v>155.33609999999999</v>
      </c>
      <c r="M294" s="6">
        <v>24.978096000000001</v>
      </c>
      <c r="N294" s="10">
        <v>176.36363600000001</v>
      </c>
      <c r="O294" s="6">
        <v>22</v>
      </c>
      <c r="P294" s="10">
        <v>21.027536000000001</v>
      </c>
      <c r="Q294" s="6">
        <v>0.79666181579999995</v>
      </c>
    </row>
    <row r="295" spans="8:17" x14ac:dyDescent="0.2">
      <c r="H295" s="5" t="s">
        <v>2626</v>
      </c>
      <c r="I295" s="5">
        <v>54.89</v>
      </c>
      <c r="J295" s="8">
        <v>4140</v>
      </c>
      <c r="K295" s="10">
        <v>2603.7735849999999</v>
      </c>
      <c r="L295" s="10">
        <v>90.42</v>
      </c>
      <c r="M295" s="6">
        <v>45.78633</v>
      </c>
      <c r="N295" s="10">
        <v>171.14510100000001</v>
      </c>
      <c r="O295" s="6">
        <v>24.19</v>
      </c>
      <c r="P295" s="10">
        <v>80.725100999999995</v>
      </c>
      <c r="Q295" s="6">
        <v>3.1003118608000002</v>
      </c>
    </row>
    <row r="296" spans="8:17" x14ac:dyDescent="0.2">
      <c r="H296" s="5" t="s">
        <v>2627</v>
      </c>
      <c r="I296" s="5">
        <v>304.72000000000003</v>
      </c>
      <c r="J296" s="8">
        <v>26050</v>
      </c>
      <c r="K296" s="10">
        <v>2594.6215139999999</v>
      </c>
      <c r="L296" s="10">
        <v>912.92639999999994</v>
      </c>
      <c r="M296" s="6">
        <v>28.534611000000002</v>
      </c>
      <c r="N296" s="10">
        <v>1159.8397150000001</v>
      </c>
      <c r="O296" s="6">
        <v>22.46</v>
      </c>
      <c r="P296" s="10">
        <v>246.91331500000001</v>
      </c>
      <c r="Q296" s="6">
        <v>9.5163519504000007</v>
      </c>
    </row>
    <row r="297" spans="8:17" x14ac:dyDescent="0.2">
      <c r="H297" s="5" t="s">
        <v>2628</v>
      </c>
      <c r="I297" s="5">
        <v>85.4</v>
      </c>
      <c r="J297" s="8">
        <v>16060</v>
      </c>
      <c r="K297" s="10">
        <v>2581.9935690000002</v>
      </c>
      <c r="L297" s="10">
        <v>327.29399999999998</v>
      </c>
      <c r="M297" s="6">
        <v>49.069032999999997</v>
      </c>
      <c r="N297" s="10">
        <v>586.55953299999999</v>
      </c>
      <c r="O297" s="6">
        <v>27.38</v>
      </c>
      <c r="P297" s="10">
        <v>259.265533</v>
      </c>
      <c r="Q297" s="6">
        <v>10.0412927284</v>
      </c>
    </row>
    <row r="298" spans="8:17" x14ac:dyDescent="0.2">
      <c r="H298" s="5" t="s">
        <v>2629</v>
      </c>
      <c r="I298" s="5">
        <v>11.37</v>
      </c>
      <c r="J298" s="8">
        <v>103.01</v>
      </c>
      <c r="K298" s="10">
        <v>2575.25</v>
      </c>
      <c r="L298" s="10">
        <v>-23.0124</v>
      </c>
      <c r="M298" s="6">
        <v>-4.4762820000000003</v>
      </c>
      <c r="N298" s="10">
        <v>11.31978</v>
      </c>
      <c r="O298" s="6">
        <v>9.1</v>
      </c>
      <c r="P298" s="10">
        <v>34.332180000000001</v>
      </c>
      <c r="Q298" s="6">
        <v>1.3331591193000001</v>
      </c>
    </row>
    <row r="299" spans="8:17" x14ac:dyDescent="0.2">
      <c r="H299" s="5" t="s">
        <v>2630</v>
      </c>
      <c r="I299" s="5">
        <v>149.19</v>
      </c>
      <c r="J299" s="8">
        <v>24310</v>
      </c>
      <c r="K299" s="10">
        <v>2542.887029</v>
      </c>
      <c r="L299" s="10">
        <v>454.71420000000001</v>
      </c>
      <c r="M299" s="6">
        <v>53.462153000000001</v>
      </c>
      <c r="N299" s="10">
        <v>788.77352399999995</v>
      </c>
      <c r="O299" s="6">
        <v>30.82</v>
      </c>
      <c r="P299" s="10">
        <v>334.059324</v>
      </c>
      <c r="Q299" s="6">
        <v>13.137010014099999</v>
      </c>
    </row>
    <row r="300" spans="8:17" x14ac:dyDescent="0.2">
      <c r="H300" s="5" t="s">
        <v>2631</v>
      </c>
      <c r="I300" s="5">
        <v>41.45</v>
      </c>
      <c r="J300" s="8">
        <v>4450</v>
      </c>
      <c r="K300" s="10">
        <v>2542.8571430000002</v>
      </c>
      <c r="L300" s="10">
        <v>-21.47</v>
      </c>
      <c r="M300" s="6">
        <v>-207.265952</v>
      </c>
      <c r="N300" s="10">
        <v>260.84408000000002</v>
      </c>
      <c r="O300" s="6">
        <v>17.059999999999999</v>
      </c>
      <c r="P300" s="10">
        <v>282.31407999999999</v>
      </c>
      <c r="Q300" s="6">
        <v>11.102239090099999</v>
      </c>
    </row>
    <row r="301" spans="8:17" x14ac:dyDescent="0.2">
      <c r="H301" s="5" t="s">
        <v>2632</v>
      </c>
      <c r="I301" s="5">
        <v>1.92</v>
      </c>
      <c r="J301" s="8">
        <v>175.12</v>
      </c>
      <c r="K301" s="10">
        <v>2501.7142859999999</v>
      </c>
      <c r="L301" s="10">
        <v>-166.00219999999999</v>
      </c>
      <c r="M301" s="6">
        <v>-1.054926</v>
      </c>
      <c r="N301" s="10">
        <v>97.288888999999998</v>
      </c>
      <c r="O301" s="6">
        <v>1.8</v>
      </c>
      <c r="P301" s="10">
        <v>263.291089</v>
      </c>
      <c r="Q301" s="6">
        <v>10.524426805699999</v>
      </c>
    </row>
    <row r="302" spans="8:17" x14ac:dyDescent="0.2">
      <c r="H302" s="5" t="s">
        <v>2633</v>
      </c>
      <c r="I302" s="5">
        <v>30.92</v>
      </c>
      <c r="J302" s="8">
        <v>2670</v>
      </c>
      <c r="K302" s="10">
        <v>2495.3271030000001</v>
      </c>
      <c r="L302" s="10">
        <v>0.86229999999999996</v>
      </c>
      <c r="M302" s="6">
        <v>3096.3701729999998</v>
      </c>
      <c r="N302" s="10">
        <v>72.455901999999995</v>
      </c>
      <c r="O302" s="6">
        <v>36.85</v>
      </c>
      <c r="P302" s="10">
        <v>71.593602000000004</v>
      </c>
      <c r="Q302" s="6">
        <v>2.8691069089000001</v>
      </c>
    </row>
    <row r="303" spans="8:17" x14ac:dyDescent="0.2">
      <c r="H303" s="5" t="s">
        <v>2634</v>
      </c>
      <c r="I303" s="5">
        <v>24.87</v>
      </c>
      <c r="J303" s="8">
        <v>7160</v>
      </c>
      <c r="K303" s="10">
        <v>2494.7735189999999</v>
      </c>
      <c r="L303" s="10">
        <v>-60.446399999999997</v>
      </c>
      <c r="M303" s="6">
        <v>-118.45205</v>
      </c>
      <c r="N303" s="10">
        <v>708.20969300000002</v>
      </c>
      <c r="O303" s="6">
        <v>10.11</v>
      </c>
      <c r="P303" s="10">
        <v>768.65609300000006</v>
      </c>
      <c r="Q303" s="6">
        <v>30.8106562567</v>
      </c>
    </row>
    <row r="304" spans="8:17" x14ac:dyDescent="0.2">
      <c r="H304" s="5" t="s">
        <v>2635</v>
      </c>
      <c r="I304" s="5">
        <v>36.79</v>
      </c>
      <c r="J304" s="8">
        <v>2540</v>
      </c>
      <c r="K304" s="10">
        <v>2490.1960779999999</v>
      </c>
      <c r="L304" s="10">
        <v>169.81379999999999</v>
      </c>
      <c r="M304" s="6">
        <v>14.957559</v>
      </c>
      <c r="N304" s="10">
        <v>155.92388</v>
      </c>
      <c r="O304" s="6">
        <v>16.29</v>
      </c>
      <c r="P304" s="10">
        <v>-13.88992</v>
      </c>
      <c r="Q304" s="6">
        <v>-0.55778420179999999</v>
      </c>
    </row>
    <row r="305" spans="8:17" x14ac:dyDescent="0.2">
      <c r="H305" s="5" t="s">
        <v>2636</v>
      </c>
      <c r="I305" s="5">
        <v>24.02</v>
      </c>
      <c r="J305" s="8">
        <v>930.56</v>
      </c>
      <c r="K305" s="10">
        <v>2448.8421050000002</v>
      </c>
      <c r="L305" s="10">
        <v>67.795000000000002</v>
      </c>
      <c r="M305" s="6">
        <v>13.726086</v>
      </c>
      <c r="N305" s="10">
        <v>75.778502000000003</v>
      </c>
      <c r="O305" s="6">
        <v>12.28</v>
      </c>
      <c r="P305" s="10">
        <v>7.9835019999999997</v>
      </c>
      <c r="Q305" s="6">
        <v>0.32601128559999998</v>
      </c>
    </row>
    <row r="306" spans="8:17" x14ac:dyDescent="0.2">
      <c r="H306" s="5" t="s">
        <v>2637</v>
      </c>
      <c r="I306" s="5">
        <v>85.93</v>
      </c>
      <c r="J306" s="8">
        <v>4640</v>
      </c>
      <c r="K306" s="10">
        <v>2391.7525770000002</v>
      </c>
      <c r="L306" s="10">
        <v>150.74369999999999</v>
      </c>
      <c r="M306" s="6">
        <v>30.780722999999998</v>
      </c>
      <c r="N306" s="10">
        <v>200.08624399999999</v>
      </c>
      <c r="O306" s="6">
        <v>23.19</v>
      </c>
      <c r="P306" s="10">
        <v>49.342543999999997</v>
      </c>
      <c r="Q306" s="6">
        <v>2.0630287823</v>
      </c>
    </row>
    <row r="307" spans="8:17" x14ac:dyDescent="0.2">
      <c r="H307" s="5" t="s">
        <v>2638</v>
      </c>
      <c r="I307" s="5">
        <v>39.85</v>
      </c>
      <c r="J307" s="8">
        <v>1750</v>
      </c>
      <c r="K307" s="10">
        <v>2364.864865</v>
      </c>
      <c r="L307" s="10">
        <v>92.713399999999993</v>
      </c>
      <c r="M307" s="6">
        <v>18.875373</v>
      </c>
      <c r="N307" s="10">
        <v>122.463261</v>
      </c>
      <c r="O307" s="6">
        <v>14.29</v>
      </c>
      <c r="P307" s="10">
        <v>29.749860999999999</v>
      </c>
      <c r="Q307" s="6">
        <v>1.2579941232</v>
      </c>
    </row>
    <row r="308" spans="8:17" x14ac:dyDescent="0.2">
      <c r="H308" s="5" t="s">
        <v>2639</v>
      </c>
      <c r="I308" s="5">
        <v>28.5</v>
      </c>
      <c r="J308" s="8">
        <v>3400</v>
      </c>
      <c r="K308" s="10">
        <v>2361.1111110000002</v>
      </c>
      <c r="L308" s="10">
        <v>57.2592</v>
      </c>
      <c r="M308" s="6">
        <v>59.379103999999998</v>
      </c>
      <c r="N308" s="10">
        <v>209.102091</v>
      </c>
      <c r="O308" s="6">
        <v>16.260000000000002</v>
      </c>
      <c r="P308" s="10">
        <v>151.84289100000001</v>
      </c>
      <c r="Q308" s="6">
        <v>6.4309930314999999</v>
      </c>
    </row>
    <row r="309" spans="8:17" x14ac:dyDescent="0.2">
      <c r="H309" s="5" t="s">
        <v>2640</v>
      </c>
      <c r="I309" s="5">
        <v>111.26</v>
      </c>
      <c r="J309" s="8">
        <v>6350</v>
      </c>
      <c r="K309" s="10">
        <v>2292.4187729999999</v>
      </c>
      <c r="L309" s="10">
        <v>209.98079999999999</v>
      </c>
      <c r="M309" s="6">
        <v>30.240860000000001</v>
      </c>
      <c r="N309" s="10">
        <v>274.535236</v>
      </c>
      <c r="O309" s="6">
        <v>23.13</v>
      </c>
      <c r="P309" s="10">
        <v>64.554435999999995</v>
      </c>
      <c r="Q309" s="6">
        <v>2.8159966405999999</v>
      </c>
    </row>
    <row r="310" spans="8:17" x14ac:dyDescent="0.2">
      <c r="H310" s="5" t="s">
        <v>2641</v>
      </c>
      <c r="I310" s="5">
        <v>242.89</v>
      </c>
      <c r="J310" s="8">
        <v>9930</v>
      </c>
      <c r="K310" s="10">
        <v>2272.311213</v>
      </c>
      <c r="L310" s="10">
        <v>296.93400000000003</v>
      </c>
      <c r="M310" s="6">
        <v>33.441775</v>
      </c>
      <c r="N310" s="10">
        <v>357.45140400000003</v>
      </c>
      <c r="O310" s="6">
        <v>27.78</v>
      </c>
      <c r="P310" s="10">
        <v>60.517403999999999</v>
      </c>
      <c r="Q310" s="6">
        <v>2.6632533232000002</v>
      </c>
    </row>
    <row r="311" spans="8:17" x14ac:dyDescent="0.2">
      <c r="H311" s="5" t="s">
        <v>2642</v>
      </c>
      <c r="I311" s="5">
        <v>16.18</v>
      </c>
      <c r="J311" s="8">
        <v>3520</v>
      </c>
      <c r="K311" s="10">
        <v>2256.4102560000001</v>
      </c>
      <c r="L311" s="10">
        <v>362.92439999999999</v>
      </c>
      <c r="M311" s="6">
        <v>9.6989900000000002</v>
      </c>
      <c r="N311" s="10">
        <v>478.911565</v>
      </c>
      <c r="O311" s="6">
        <v>7.35</v>
      </c>
      <c r="P311" s="10">
        <v>115.987165</v>
      </c>
      <c r="Q311" s="6">
        <v>5.1403402505000004</v>
      </c>
    </row>
    <row r="312" spans="8:17" x14ac:dyDescent="0.2">
      <c r="H312" s="5" t="s">
        <v>2643</v>
      </c>
      <c r="I312" s="5">
        <v>111.63</v>
      </c>
      <c r="J312" s="8">
        <v>4190</v>
      </c>
      <c r="K312" s="10">
        <v>2252.6881720000001</v>
      </c>
      <c r="L312" s="10">
        <v>208.77799999999999</v>
      </c>
      <c r="M312" s="6">
        <v>20.069164000000001</v>
      </c>
      <c r="N312" s="10">
        <v>205.090553</v>
      </c>
      <c r="O312" s="6">
        <v>20.43</v>
      </c>
      <c r="P312" s="10">
        <v>-3.6874470000000001</v>
      </c>
      <c r="Q312" s="6">
        <v>-0.16369095989999999</v>
      </c>
    </row>
    <row r="313" spans="8:17" x14ac:dyDescent="0.2">
      <c r="H313" s="5" t="s">
        <v>2644</v>
      </c>
      <c r="I313" s="5">
        <v>37.28</v>
      </c>
      <c r="J313" s="8">
        <v>1600</v>
      </c>
      <c r="K313" s="10">
        <v>2222.2222219999999</v>
      </c>
      <c r="L313" s="10">
        <v>90.09</v>
      </c>
      <c r="M313" s="6">
        <v>17.760017999999999</v>
      </c>
      <c r="N313" s="10">
        <v>91.638030000000001</v>
      </c>
      <c r="O313" s="6">
        <v>17.46</v>
      </c>
      <c r="P313" s="10">
        <v>1.54803</v>
      </c>
      <c r="Q313" s="6">
        <v>6.9661340200000005E-2</v>
      </c>
    </row>
    <row r="314" spans="8:17" x14ac:dyDescent="0.2">
      <c r="H314" s="5" t="s">
        <v>2645</v>
      </c>
      <c r="I314" s="5">
        <v>24.97</v>
      </c>
      <c r="J314" s="8">
        <v>2590</v>
      </c>
      <c r="K314" s="10">
        <v>2213.6752139999999</v>
      </c>
      <c r="L314" s="10">
        <v>-32.202800000000003</v>
      </c>
      <c r="M314" s="6">
        <v>-80.427789000000004</v>
      </c>
      <c r="N314" s="10">
        <v>89.218050000000005</v>
      </c>
      <c r="O314" s="6">
        <v>29.03</v>
      </c>
      <c r="P314" s="10">
        <v>121.42085</v>
      </c>
      <c r="Q314" s="6">
        <v>5.4850345498999999</v>
      </c>
    </row>
    <row r="315" spans="8:17" x14ac:dyDescent="0.2">
      <c r="H315" s="5" t="s">
        <v>2646</v>
      </c>
      <c r="I315" s="5">
        <v>19.43</v>
      </c>
      <c r="J315" s="8">
        <v>525.58000000000004</v>
      </c>
      <c r="K315" s="10">
        <v>2189.916667</v>
      </c>
      <c r="L315" s="10">
        <v>20.287500000000001</v>
      </c>
      <c r="M315" s="6">
        <v>25.906593000000001</v>
      </c>
      <c r="N315" s="10">
        <v>39.696375000000003</v>
      </c>
      <c r="O315" s="6">
        <v>13.24</v>
      </c>
      <c r="P315" s="10">
        <v>19.408874999999998</v>
      </c>
      <c r="Q315" s="6">
        <v>0.88628370739999995</v>
      </c>
    </row>
    <row r="316" spans="8:17" x14ac:dyDescent="0.2">
      <c r="H316" s="5" t="s">
        <v>2647</v>
      </c>
      <c r="I316" s="5">
        <v>19.04</v>
      </c>
      <c r="J316" s="8">
        <v>818.53</v>
      </c>
      <c r="K316" s="10">
        <v>2154.026316</v>
      </c>
      <c r="L316" s="10">
        <v>33.9621</v>
      </c>
      <c r="M316" s="6">
        <v>24.101278000000001</v>
      </c>
      <c r="N316" s="10">
        <v>51.838504999999998</v>
      </c>
      <c r="O316" s="6">
        <v>15.79</v>
      </c>
      <c r="P316" s="10">
        <v>17.876404999999998</v>
      </c>
      <c r="Q316" s="6">
        <v>0.82990654529999996</v>
      </c>
    </row>
    <row r="317" spans="8:17" x14ac:dyDescent="0.2">
      <c r="H317" s="5" t="s">
        <v>2648</v>
      </c>
      <c r="I317" s="5">
        <v>88.62</v>
      </c>
      <c r="J317" s="8">
        <v>20520</v>
      </c>
      <c r="K317" s="10">
        <v>2135.2757539999998</v>
      </c>
      <c r="L317" s="10">
        <v>676.15520000000004</v>
      </c>
      <c r="M317" s="6">
        <v>30.348061999999999</v>
      </c>
      <c r="N317" s="10">
        <v>718.48739499999999</v>
      </c>
      <c r="O317" s="6">
        <v>28.56</v>
      </c>
      <c r="P317" s="10">
        <v>42.332194999999999</v>
      </c>
      <c r="Q317" s="6">
        <v>1.9825165377</v>
      </c>
    </row>
    <row r="318" spans="8:17" x14ac:dyDescent="0.2">
      <c r="H318" s="5" t="s">
        <v>2649</v>
      </c>
      <c r="I318" s="5">
        <v>2.83</v>
      </c>
      <c r="J318" s="8">
        <v>232.74</v>
      </c>
      <c r="K318" s="10">
        <v>2115.818182</v>
      </c>
      <c r="L318" s="10">
        <v>46.054400000000001</v>
      </c>
      <c r="M318" s="6">
        <v>5.0535889999999997</v>
      </c>
      <c r="N318" s="10">
        <v>42.548445999999998</v>
      </c>
      <c r="O318" s="6">
        <v>5.47</v>
      </c>
      <c r="P318" s="10">
        <v>-3.505954</v>
      </c>
      <c r="Q318" s="6">
        <v>-0.16570204190000001</v>
      </c>
    </row>
    <row r="319" spans="8:17" x14ac:dyDescent="0.2">
      <c r="H319" s="5" t="s">
        <v>2650</v>
      </c>
      <c r="I319" s="5">
        <v>59.41</v>
      </c>
      <c r="J319" s="8">
        <v>5560</v>
      </c>
      <c r="K319" s="10">
        <v>2090.2255639999998</v>
      </c>
      <c r="L319" s="10">
        <v>126.2655</v>
      </c>
      <c r="M319" s="6">
        <v>44.034198000000004</v>
      </c>
      <c r="N319" s="10">
        <v>334.33553799999999</v>
      </c>
      <c r="O319" s="6">
        <v>16.63</v>
      </c>
      <c r="P319" s="10">
        <v>208.07003800000001</v>
      </c>
      <c r="Q319" s="6">
        <v>9.9544298842999996</v>
      </c>
    </row>
    <row r="320" spans="8:17" x14ac:dyDescent="0.2">
      <c r="H320" s="5" t="s">
        <v>2651</v>
      </c>
      <c r="I320" s="5">
        <v>5.25</v>
      </c>
      <c r="J320" s="8">
        <v>353.08</v>
      </c>
      <c r="K320" s="10">
        <v>2076.9411759999998</v>
      </c>
      <c r="L320" s="10">
        <v>-13.45</v>
      </c>
      <c r="M320" s="6">
        <v>-26.251301000000002</v>
      </c>
      <c r="N320" s="10">
        <v>-13.45</v>
      </c>
      <c r="O320" s="6">
        <v>-26.251301000000002</v>
      </c>
      <c r="P320" s="10">
        <v>0</v>
      </c>
      <c r="Q320" s="6">
        <v>0</v>
      </c>
    </row>
    <row r="321" spans="8:17" x14ac:dyDescent="0.2">
      <c r="H321" s="5" t="s">
        <v>2652</v>
      </c>
      <c r="I321" s="5">
        <v>4.08</v>
      </c>
      <c r="J321" s="8">
        <v>497.19</v>
      </c>
      <c r="K321" s="10">
        <v>2071.625</v>
      </c>
      <c r="L321" s="10">
        <v>-25.590599999999998</v>
      </c>
      <c r="M321" s="6">
        <v>-19.428618</v>
      </c>
      <c r="N321" s="10">
        <v>-25.590599999999998</v>
      </c>
      <c r="O321" s="6">
        <v>-19.428618</v>
      </c>
      <c r="P321" s="10">
        <v>0</v>
      </c>
      <c r="Q321" s="6">
        <v>0</v>
      </c>
    </row>
    <row r="322" spans="8:17" x14ac:dyDescent="0.2">
      <c r="H322" s="5" t="s">
        <v>2653</v>
      </c>
      <c r="I322" s="5">
        <v>567.66999999999996</v>
      </c>
      <c r="J322" s="8">
        <v>28000</v>
      </c>
      <c r="K322" s="10">
        <v>2049.780381</v>
      </c>
      <c r="L322" s="10">
        <v>-118.392</v>
      </c>
      <c r="M322" s="6">
        <v>-236.502466</v>
      </c>
      <c r="N322" s="10">
        <v>-118.392</v>
      </c>
      <c r="O322" s="6">
        <v>-236.502466</v>
      </c>
      <c r="P322" s="10">
        <v>0</v>
      </c>
      <c r="Q322" s="6">
        <v>0</v>
      </c>
    </row>
    <row r="323" spans="8:17" x14ac:dyDescent="0.2">
      <c r="H323" s="5" t="s">
        <v>2654</v>
      </c>
      <c r="I323" s="5">
        <v>37.299999999999997</v>
      </c>
      <c r="J323" s="8">
        <v>5130</v>
      </c>
      <c r="K323" s="10">
        <v>2027.6679839999999</v>
      </c>
      <c r="L323" s="10">
        <v>-83.8506</v>
      </c>
      <c r="M323" s="6">
        <v>-61.180242</v>
      </c>
      <c r="N323" s="10">
        <v>193.51188200000001</v>
      </c>
      <c r="O323" s="6">
        <v>26.51</v>
      </c>
      <c r="P323" s="10">
        <v>277.362482</v>
      </c>
      <c r="Q323" s="6">
        <v>13.678890452999999</v>
      </c>
    </row>
    <row r="324" spans="8:17" x14ac:dyDescent="0.2">
      <c r="H324" s="5" t="s">
        <v>2655</v>
      </c>
      <c r="I324" s="5">
        <v>150.55000000000001</v>
      </c>
      <c r="J324" s="8">
        <v>8710</v>
      </c>
      <c r="K324" s="10">
        <v>2020.8816710000001</v>
      </c>
      <c r="L324" s="10">
        <v>175.89439999999999</v>
      </c>
      <c r="M324" s="6">
        <v>49.518346999999999</v>
      </c>
      <c r="N324" s="10">
        <v>240.011022</v>
      </c>
      <c r="O324" s="6">
        <v>36.29</v>
      </c>
      <c r="P324" s="10">
        <v>64.116622000000007</v>
      </c>
      <c r="Q324" s="6">
        <v>3.1727054213999999</v>
      </c>
    </row>
    <row r="325" spans="8:17" x14ac:dyDescent="0.2">
      <c r="H325" s="5" t="s">
        <v>2656</v>
      </c>
      <c r="I325" s="5">
        <v>50.6</v>
      </c>
      <c r="J325" s="8">
        <v>2140</v>
      </c>
      <c r="K325" s="10">
        <v>2018.867925</v>
      </c>
      <c r="L325" s="10">
        <v>-190.87960000000001</v>
      </c>
      <c r="M325" s="6">
        <v>-11.211256000000001</v>
      </c>
      <c r="N325" s="10">
        <v>278.64583299999998</v>
      </c>
      <c r="O325" s="6">
        <v>7.68</v>
      </c>
      <c r="P325" s="10">
        <v>469.52543300000002</v>
      </c>
      <c r="Q325" s="6">
        <v>23.2568672586</v>
      </c>
    </row>
    <row r="326" spans="8:17" x14ac:dyDescent="0.2">
      <c r="H326" s="5" t="s">
        <v>2657</v>
      </c>
      <c r="I326" s="5">
        <v>5.58</v>
      </c>
      <c r="J326" s="8">
        <v>1170</v>
      </c>
      <c r="K326" s="10">
        <v>2017.2413790000001</v>
      </c>
      <c r="L326" s="10" t="s">
        <v>2359</v>
      </c>
      <c r="M326" s="6" t="s">
        <v>888</v>
      </c>
      <c r="N326" s="10">
        <v>108.433735</v>
      </c>
      <c r="O326" s="6">
        <v>10.79</v>
      </c>
      <c r="P326" s="10" t="s">
        <v>888</v>
      </c>
      <c r="Q326" s="6" t="s">
        <v>889</v>
      </c>
    </row>
    <row r="327" spans="8:17" x14ac:dyDescent="0.2">
      <c r="H327" s="5" t="s">
        <v>2658</v>
      </c>
      <c r="I327" s="5">
        <v>34.5</v>
      </c>
      <c r="J327" s="8">
        <v>2940</v>
      </c>
      <c r="K327" s="10">
        <v>2013.6986300000001</v>
      </c>
      <c r="L327" s="10">
        <v>237.273</v>
      </c>
      <c r="M327" s="6">
        <v>12.390790000000001</v>
      </c>
      <c r="N327" s="10">
        <v>240.39247800000001</v>
      </c>
      <c r="O327" s="6">
        <v>12.23</v>
      </c>
      <c r="P327" s="10">
        <v>3.119478</v>
      </c>
      <c r="Q327" s="6">
        <v>0.15491282889999999</v>
      </c>
    </row>
    <row r="328" spans="8:17" x14ac:dyDescent="0.2">
      <c r="H328" s="5" t="s">
        <v>2659</v>
      </c>
      <c r="I328" s="5">
        <v>41.53</v>
      </c>
      <c r="J328" s="8">
        <v>2370</v>
      </c>
      <c r="K328" s="10">
        <v>1991.5966390000001</v>
      </c>
      <c r="L328" s="10">
        <v>186.79599999999999</v>
      </c>
      <c r="M328" s="6">
        <v>12.687638</v>
      </c>
      <c r="N328" s="10">
        <v>211.41837599999999</v>
      </c>
      <c r="O328" s="6">
        <v>11.21</v>
      </c>
      <c r="P328" s="10">
        <v>24.622375999999999</v>
      </c>
      <c r="Q328" s="6">
        <v>1.2363134167000001</v>
      </c>
    </row>
    <row r="329" spans="8:17" x14ac:dyDescent="0.2">
      <c r="H329" s="5" t="s">
        <v>2660</v>
      </c>
      <c r="I329" s="5">
        <v>48.58</v>
      </c>
      <c r="J329" s="8">
        <v>1390</v>
      </c>
      <c r="K329" s="10">
        <v>1985.7142859999999</v>
      </c>
      <c r="L329" s="10">
        <v>48.79</v>
      </c>
      <c r="M329" s="6">
        <v>28.489445</v>
      </c>
      <c r="N329" s="10">
        <v>114.97105000000001</v>
      </c>
      <c r="O329" s="6">
        <v>12.09</v>
      </c>
      <c r="P329" s="10">
        <v>66.181049999999999</v>
      </c>
      <c r="Q329" s="6">
        <v>3.332858656</v>
      </c>
    </row>
    <row r="330" spans="8:17" x14ac:dyDescent="0.2">
      <c r="H330" s="5" t="s">
        <v>2661</v>
      </c>
      <c r="I330" s="5">
        <v>41.68</v>
      </c>
      <c r="J330" s="8">
        <v>26440</v>
      </c>
      <c r="K330" s="10">
        <v>1980.524345</v>
      </c>
      <c r="L330" s="10">
        <v>-1040.2192</v>
      </c>
      <c r="M330" s="6">
        <v>-25.417719999999999</v>
      </c>
      <c r="N330" s="10">
        <v>-1040.2192</v>
      </c>
      <c r="O330" s="6">
        <v>-25.417719999999999</v>
      </c>
      <c r="P330" s="10">
        <v>0</v>
      </c>
      <c r="Q330" s="6">
        <v>0</v>
      </c>
    </row>
    <row r="331" spans="8:17" x14ac:dyDescent="0.2">
      <c r="H331" s="5" t="s">
        <v>2662</v>
      </c>
      <c r="I331" s="5">
        <v>9.09</v>
      </c>
      <c r="J331" s="8">
        <v>336.24</v>
      </c>
      <c r="K331" s="10">
        <v>1977.882353</v>
      </c>
      <c r="L331" s="10">
        <v>-1696.7312999999999</v>
      </c>
      <c r="M331" s="6">
        <v>-0.19816900000000001</v>
      </c>
      <c r="N331" s="10">
        <v>-1696.7312999999999</v>
      </c>
      <c r="O331" s="6">
        <v>-0.19816900000000001</v>
      </c>
      <c r="P331" s="10">
        <v>0</v>
      </c>
      <c r="Q331" s="6">
        <v>0</v>
      </c>
    </row>
    <row r="332" spans="8:17" x14ac:dyDescent="0.2">
      <c r="H332" s="5" t="s">
        <v>2663</v>
      </c>
      <c r="I332" s="5">
        <v>43.85</v>
      </c>
      <c r="J332" s="8">
        <v>8900</v>
      </c>
      <c r="K332" s="10">
        <v>1977.7777779999999</v>
      </c>
      <c r="L332" s="10">
        <v>-322.84949999999998</v>
      </c>
      <c r="M332" s="6">
        <v>-27.567024</v>
      </c>
      <c r="N332" s="10">
        <v>-322.84949999999998</v>
      </c>
      <c r="O332" s="6">
        <v>-27.567024</v>
      </c>
      <c r="P332" s="10">
        <v>0</v>
      </c>
      <c r="Q332" s="6">
        <v>0</v>
      </c>
    </row>
    <row r="333" spans="8:17" x14ac:dyDescent="0.2">
      <c r="H333" s="5" t="s">
        <v>2664</v>
      </c>
      <c r="I333" s="5">
        <v>50.28</v>
      </c>
      <c r="J333" s="8">
        <v>4990</v>
      </c>
      <c r="K333" s="10">
        <v>1956.8627449999999</v>
      </c>
      <c r="L333" s="10">
        <v>126.09829999999999</v>
      </c>
      <c r="M333" s="6">
        <v>39.572302000000001</v>
      </c>
      <c r="N333" s="10">
        <v>132.99573599999999</v>
      </c>
      <c r="O333" s="6">
        <v>37.520000000000003</v>
      </c>
      <c r="P333" s="10">
        <v>6.8974359999999999</v>
      </c>
      <c r="Q333" s="6">
        <v>0.3524741643</v>
      </c>
    </row>
    <row r="334" spans="8:17" x14ac:dyDescent="0.2">
      <c r="H334" s="5" t="s">
        <v>2665</v>
      </c>
      <c r="I334" s="5">
        <v>32.950000000000003</v>
      </c>
      <c r="J334" s="8">
        <v>10850</v>
      </c>
      <c r="K334" s="10">
        <v>1954.9549549999999</v>
      </c>
      <c r="L334" s="10">
        <v>207.3708</v>
      </c>
      <c r="M334" s="6">
        <v>52.321734999999997</v>
      </c>
      <c r="N334" s="10">
        <v>262.14061400000003</v>
      </c>
      <c r="O334" s="6">
        <v>41.39</v>
      </c>
      <c r="P334" s="10">
        <v>54.769813999999997</v>
      </c>
      <c r="Q334" s="6">
        <v>2.8015895473999999</v>
      </c>
    </row>
    <row r="335" spans="8:17" x14ac:dyDescent="0.2">
      <c r="H335" s="5" t="s">
        <v>2666</v>
      </c>
      <c r="I335" s="5">
        <v>4.24</v>
      </c>
      <c r="J335" s="8">
        <v>195.21</v>
      </c>
      <c r="K335" s="10">
        <v>1952.1</v>
      </c>
      <c r="L335" s="10">
        <v>-40.9756</v>
      </c>
      <c r="M335" s="6">
        <v>-4.7640549999999999</v>
      </c>
      <c r="N335" s="10">
        <v>11.968731</v>
      </c>
      <c r="O335" s="6">
        <v>16.309999999999999</v>
      </c>
      <c r="P335" s="10">
        <v>52.944330999999998</v>
      </c>
      <c r="Q335" s="6">
        <v>2.7121730874000001</v>
      </c>
    </row>
    <row r="336" spans="8:17" x14ac:dyDescent="0.2">
      <c r="H336" s="5" t="s">
        <v>2667</v>
      </c>
      <c r="I336" s="5">
        <v>13.64</v>
      </c>
      <c r="J336" s="8">
        <v>1260</v>
      </c>
      <c r="K336" s="10">
        <v>1938.461538</v>
      </c>
      <c r="L336" s="10">
        <v>14.8384</v>
      </c>
      <c r="M336" s="6">
        <v>84.914816000000002</v>
      </c>
      <c r="N336" s="10">
        <v>68.552774999999997</v>
      </c>
      <c r="O336" s="6">
        <v>18.38</v>
      </c>
      <c r="P336" s="10">
        <v>53.714374999999997</v>
      </c>
      <c r="Q336" s="6">
        <v>2.7709796501000001</v>
      </c>
    </row>
    <row r="337" spans="8:17" x14ac:dyDescent="0.2">
      <c r="H337" s="5" t="s">
        <v>2668</v>
      </c>
      <c r="I337" s="5">
        <v>47.2</v>
      </c>
      <c r="J337" s="8">
        <v>5180</v>
      </c>
      <c r="K337" s="10">
        <v>1918.518519</v>
      </c>
      <c r="L337" s="10">
        <v>538.47969999999998</v>
      </c>
      <c r="M337" s="6">
        <v>9.6196760000000001</v>
      </c>
      <c r="N337" s="10">
        <v>685.18518500000005</v>
      </c>
      <c r="O337" s="6">
        <v>7.56</v>
      </c>
      <c r="P337" s="10">
        <v>146.70548500000001</v>
      </c>
      <c r="Q337" s="6">
        <v>7.6468110038999999</v>
      </c>
    </row>
    <row r="338" spans="8:17" x14ac:dyDescent="0.2">
      <c r="H338" s="5" t="s">
        <v>2669</v>
      </c>
      <c r="I338" s="5">
        <v>54.11</v>
      </c>
      <c r="J338" s="8">
        <v>830.59</v>
      </c>
      <c r="K338" s="10">
        <v>1887.7045450000001</v>
      </c>
      <c r="L338" s="10">
        <v>63.395499999999998</v>
      </c>
      <c r="M338" s="6">
        <v>13.101718999999999</v>
      </c>
      <c r="N338" s="10">
        <v>113.93552800000001</v>
      </c>
      <c r="O338" s="6">
        <v>7.29</v>
      </c>
      <c r="P338" s="10">
        <v>50.540028</v>
      </c>
      <c r="Q338" s="6">
        <v>2.6773272460999999</v>
      </c>
    </row>
    <row r="339" spans="8:17" x14ac:dyDescent="0.2">
      <c r="H339" s="5" t="s">
        <v>2670</v>
      </c>
      <c r="I339" s="5">
        <v>24.28</v>
      </c>
      <c r="J339" s="8">
        <v>1810</v>
      </c>
      <c r="K339" s="10">
        <v>1885.416667</v>
      </c>
      <c r="L339" s="10">
        <v>77.365600000000001</v>
      </c>
      <c r="M339" s="6">
        <v>23.395410999999999</v>
      </c>
      <c r="N339" s="10">
        <v>88.725489999999994</v>
      </c>
      <c r="O339" s="6">
        <v>20.399999999999999</v>
      </c>
      <c r="P339" s="10">
        <v>11.35989</v>
      </c>
      <c r="Q339" s="6">
        <v>0.60251351320000002</v>
      </c>
    </row>
    <row r="340" spans="8:17" x14ac:dyDescent="0.2">
      <c r="H340" s="5" t="s">
        <v>2671</v>
      </c>
      <c r="I340" s="5">
        <v>48.19</v>
      </c>
      <c r="J340" s="8">
        <v>546.47</v>
      </c>
      <c r="K340" s="10">
        <v>1884.37931</v>
      </c>
      <c r="L340" s="10">
        <v>36.6282</v>
      </c>
      <c r="M340" s="6">
        <v>14.919378999999999</v>
      </c>
      <c r="N340" s="10">
        <v>52.494717000000001</v>
      </c>
      <c r="O340" s="6">
        <v>10.41</v>
      </c>
      <c r="P340" s="10">
        <v>15.866517</v>
      </c>
      <c r="Q340" s="6">
        <v>0.84200227270000005</v>
      </c>
    </row>
    <row r="341" spans="8:17" x14ac:dyDescent="0.2">
      <c r="H341" s="5" t="s">
        <v>2672</v>
      </c>
      <c r="I341" s="5">
        <v>20.399999999999999</v>
      </c>
      <c r="J341" s="8">
        <v>2020</v>
      </c>
      <c r="K341" s="10">
        <v>1870.3703700000001</v>
      </c>
      <c r="L341" s="10">
        <v>143.4485</v>
      </c>
      <c r="M341" s="6">
        <v>14.081709</v>
      </c>
      <c r="N341" s="10">
        <v>297.49631799999997</v>
      </c>
      <c r="O341" s="6">
        <v>6.79</v>
      </c>
      <c r="P341" s="10">
        <v>154.04781800000001</v>
      </c>
      <c r="Q341" s="6">
        <v>8.2362199783999994</v>
      </c>
    </row>
    <row r="342" spans="8:17" x14ac:dyDescent="0.2">
      <c r="H342" s="5" t="s">
        <v>2673</v>
      </c>
      <c r="I342" s="5">
        <v>25.58</v>
      </c>
      <c r="J342" s="8">
        <v>2090</v>
      </c>
      <c r="K342" s="10">
        <v>1866.0714290000001</v>
      </c>
      <c r="L342" s="10">
        <v>-57.19</v>
      </c>
      <c r="M342" s="6">
        <v>-36.544849999999997</v>
      </c>
      <c r="N342" s="10">
        <v>291.49232899999998</v>
      </c>
      <c r="O342" s="6">
        <v>7.17</v>
      </c>
      <c r="P342" s="10">
        <v>348.68232899999998</v>
      </c>
      <c r="Q342" s="6">
        <v>18.685368834799998</v>
      </c>
    </row>
    <row r="343" spans="8:17" x14ac:dyDescent="0.2">
      <c r="H343" s="5" t="s">
        <v>2674</v>
      </c>
      <c r="I343" s="5">
        <v>5.16</v>
      </c>
      <c r="J343" s="8">
        <v>518.94000000000005</v>
      </c>
      <c r="K343" s="10">
        <v>1853.357143</v>
      </c>
      <c r="L343" s="10">
        <v>-339.92660000000001</v>
      </c>
      <c r="M343" s="6">
        <v>-1.526624</v>
      </c>
      <c r="N343" s="10">
        <v>-339.92660000000001</v>
      </c>
      <c r="O343" s="6">
        <v>-1.526624</v>
      </c>
      <c r="P343" s="10">
        <v>0</v>
      </c>
      <c r="Q343" s="6">
        <v>0</v>
      </c>
    </row>
    <row r="344" spans="8:17" x14ac:dyDescent="0.2">
      <c r="H344" s="5" t="s">
        <v>2675</v>
      </c>
      <c r="I344" s="5">
        <v>23.38</v>
      </c>
      <c r="J344" s="8">
        <v>2640</v>
      </c>
      <c r="K344" s="10">
        <v>1820.6896549999999</v>
      </c>
      <c r="L344" s="10">
        <v>-12.423400000000001</v>
      </c>
      <c r="M344" s="6">
        <v>-212.50221400000001</v>
      </c>
      <c r="N344" s="10">
        <v>138.87427700000001</v>
      </c>
      <c r="O344" s="6">
        <v>19.010000000000002</v>
      </c>
      <c r="P344" s="10">
        <v>151.29767699999999</v>
      </c>
      <c r="Q344" s="6">
        <v>8.3099102730999999</v>
      </c>
    </row>
    <row r="345" spans="8:17" x14ac:dyDescent="0.2">
      <c r="H345" s="5" t="s">
        <v>2676</v>
      </c>
      <c r="I345" s="5">
        <v>48.86</v>
      </c>
      <c r="J345" s="8">
        <v>2750</v>
      </c>
      <c r="K345" s="10">
        <v>1809.2105260000001</v>
      </c>
      <c r="L345" s="10">
        <v>141.8004</v>
      </c>
      <c r="M345" s="6">
        <v>19.393457000000001</v>
      </c>
      <c r="N345" s="10">
        <v>150.850247</v>
      </c>
      <c r="O345" s="6">
        <v>18.23</v>
      </c>
      <c r="P345" s="10">
        <v>9.0498469999999998</v>
      </c>
      <c r="Q345" s="6">
        <v>0.50020971660000002</v>
      </c>
    </row>
    <row r="346" spans="8:17" x14ac:dyDescent="0.2">
      <c r="H346" s="5" t="s">
        <v>2677</v>
      </c>
      <c r="I346" s="5">
        <v>32.72</v>
      </c>
      <c r="J346" s="8">
        <v>5350</v>
      </c>
      <c r="K346" s="10">
        <v>1807.4324320000001</v>
      </c>
      <c r="L346" s="10">
        <v>122.565</v>
      </c>
      <c r="M346" s="6">
        <v>43.650308000000003</v>
      </c>
      <c r="N346" s="10">
        <v>132.91925499999999</v>
      </c>
      <c r="O346" s="6">
        <v>40.25</v>
      </c>
      <c r="P346" s="10">
        <v>10.354255</v>
      </c>
      <c r="Q346" s="6">
        <v>0.57287091189999995</v>
      </c>
    </row>
    <row r="347" spans="8:17" x14ac:dyDescent="0.2">
      <c r="H347" s="5" t="s">
        <v>2678</v>
      </c>
      <c r="I347" s="5">
        <v>174.13</v>
      </c>
      <c r="J347" s="8">
        <v>2810</v>
      </c>
      <c r="K347" s="10">
        <v>1789.8089170000001</v>
      </c>
      <c r="L347" s="10">
        <v>211.303</v>
      </c>
      <c r="M347" s="6">
        <v>13.298439</v>
      </c>
      <c r="N347" s="10">
        <v>270.71290900000002</v>
      </c>
      <c r="O347" s="6">
        <v>10.38</v>
      </c>
      <c r="P347" s="10">
        <v>59.409908999999999</v>
      </c>
      <c r="Q347" s="6">
        <v>3.3193436948000001</v>
      </c>
    </row>
    <row r="348" spans="8:17" x14ac:dyDescent="0.2">
      <c r="H348" s="5" t="s">
        <v>2679</v>
      </c>
      <c r="I348" s="5">
        <v>123.86</v>
      </c>
      <c r="J348" s="8">
        <v>6870</v>
      </c>
      <c r="K348" s="10">
        <v>1761.538462</v>
      </c>
      <c r="L348" s="10">
        <v>151.87819999999999</v>
      </c>
      <c r="M348" s="6">
        <v>45.233615</v>
      </c>
      <c r="N348" s="10">
        <v>209.57901200000001</v>
      </c>
      <c r="O348" s="6">
        <v>32.78</v>
      </c>
      <c r="P348" s="10">
        <v>57.700811999999999</v>
      </c>
      <c r="Q348" s="6">
        <v>3.2755919245</v>
      </c>
    </row>
    <row r="349" spans="8:17" x14ac:dyDescent="0.2">
      <c r="H349" s="5" t="s">
        <v>2680</v>
      </c>
      <c r="I349" s="5">
        <v>17.850000000000001</v>
      </c>
      <c r="J349" s="8">
        <v>122.83</v>
      </c>
      <c r="K349" s="10">
        <v>1754.7142859999999</v>
      </c>
      <c r="L349" s="10">
        <v>9.4944000000000006</v>
      </c>
      <c r="M349" s="6">
        <v>12.937099999999999</v>
      </c>
      <c r="N349" s="10">
        <v>9.4944000000000006</v>
      </c>
      <c r="O349" s="6">
        <v>12.937099999999999</v>
      </c>
      <c r="P349" s="10">
        <v>0</v>
      </c>
      <c r="Q349" s="6">
        <v>0</v>
      </c>
    </row>
    <row r="350" spans="8:17" x14ac:dyDescent="0.2">
      <c r="H350" s="5" t="s">
        <v>2681</v>
      </c>
      <c r="I350" s="5">
        <v>91.59</v>
      </c>
      <c r="J350" s="8">
        <v>2380</v>
      </c>
      <c r="K350" s="10">
        <v>1750</v>
      </c>
      <c r="L350" s="10">
        <v>116.1306</v>
      </c>
      <c r="M350" s="6">
        <v>20.494167999999998</v>
      </c>
      <c r="N350" s="10">
        <v>135.61253600000001</v>
      </c>
      <c r="O350" s="6">
        <v>17.55</v>
      </c>
      <c r="P350" s="10">
        <v>19.481936000000001</v>
      </c>
      <c r="Q350" s="6">
        <v>1.1132534636</v>
      </c>
    </row>
    <row r="351" spans="8:17" x14ac:dyDescent="0.2">
      <c r="H351" s="5" t="s">
        <v>2682</v>
      </c>
      <c r="I351" s="5">
        <v>25.42</v>
      </c>
      <c r="J351" s="8">
        <v>3650</v>
      </c>
      <c r="K351" s="10">
        <v>1746.4114830000001</v>
      </c>
      <c r="L351" s="10">
        <v>152.00399999999999</v>
      </c>
      <c r="M351" s="6">
        <v>24.012526000000001</v>
      </c>
      <c r="N351" s="10">
        <v>188.14433</v>
      </c>
      <c r="O351" s="6">
        <v>19.399999999999999</v>
      </c>
      <c r="P351" s="10">
        <v>36.140329999999999</v>
      </c>
      <c r="Q351" s="6">
        <v>2.0694051914</v>
      </c>
    </row>
    <row r="352" spans="8:17" x14ac:dyDescent="0.2">
      <c r="H352" s="5" t="s">
        <v>2683</v>
      </c>
      <c r="I352" s="5">
        <v>3.4</v>
      </c>
      <c r="J352" s="8">
        <v>209.47</v>
      </c>
      <c r="K352" s="10">
        <v>1745.583333</v>
      </c>
      <c r="L352" s="10">
        <v>-346.86430000000001</v>
      </c>
      <c r="M352" s="6">
        <v>-0.60389599999999999</v>
      </c>
      <c r="N352" s="10">
        <v>-346.86430000000001</v>
      </c>
      <c r="O352" s="6">
        <v>-0.60389599999999999</v>
      </c>
      <c r="P352" s="10">
        <v>0</v>
      </c>
      <c r="Q352" s="6">
        <v>0</v>
      </c>
    </row>
    <row r="353" spans="8:17" x14ac:dyDescent="0.2">
      <c r="H353" s="5" t="s">
        <v>2684</v>
      </c>
      <c r="I353" s="5">
        <v>4.95</v>
      </c>
      <c r="J353" s="8">
        <v>243.34</v>
      </c>
      <c r="K353" s="10">
        <v>1738.142857</v>
      </c>
      <c r="L353" s="10">
        <v>13.273199999999999</v>
      </c>
      <c r="M353" s="6">
        <v>18.333182999999998</v>
      </c>
      <c r="N353" s="10">
        <v>12.929862</v>
      </c>
      <c r="O353" s="6">
        <v>18.82</v>
      </c>
      <c r="P353" s="10">
        <v>-0.34333799999999998</v>
      </c>
      <c r="Q353" s="6">
        <v>-1.9753160700000001E-2</v>
      </c>
    </row>
    <row r="354" spans="8:17" x14ac:dyDescent="0.2">
      <c r="H354" s="5" t="s">
        <v>2685</v>
      </c>
      <c r="I354" s="5">
        <v>42.92</v>
      </c>
      <c r="J354" s="8">
        <v>3700</v>
      </c>
      <c r="K354" s="10">
        <v>1737.0892019999999</v>
      </c>
      <c r="L354" s="10">
        <v>49.179600000000001</v>
      </c>
      <c r="M354" s="6">
        <v>75.234447000000003</v>
      </c>
      <c r="N354" s="10">
        <v>167.26943900000001</v>
      </c>
      <c r="O354" s="6">
        <v>22.12</v>
      </c>
      <c r="P354" s="10">
        <v>118.089839</v>
      </c>
      <c r="Q354" s="6">
        <v>6.7981448099000001</v>
      </c>
    </row>
    <row r="355" spans="8:17" x14ac:dyDescent="0.2">
      <c r="H355" s="5" t="s">
        <v>2686</v>
      </c>
      <c r="I355" s="5">
        <v>11</v>
      </c>
      <c r="J355" s="8">
        <v>1100</v>
      </c>
      <c r="K355" s="10">
        <v>1692.3076920000001</v>
      </c>
      <c r="L355" s="10">
        <v>12.0144</v>
      </c>
      <c r="M355" s="6">
        <v>91.556798999999998</v>
      </c>
      <c r="N355" s="10">
        <v>112.24489800000001</v>
      </c>
      <c r="O355" s="6">
        <v>9.8000000000000007</v>
      </c>
      <c r="P355" s="10">
        <v>100.230498</v>
      </c>
      <c r="Q355" s="6">
        <v>5.9227112430000002</v>
      </c>
    </row>
    <row r="356" spans="8:17" x14ac:dyDescent="0.2">
      <c r="H356" s="5" t="s">
        <v>2687</v>
      </c>
      <c r="I356" s="5">
        <v>2.7</v>
      </c>
      <c r="J356" s="8">
        <v>202.74</v>
      </c>
      <c r="K356" s="10">
        <v>1689.5</v>
      </c>
      <c r="L356" s="10">
        <v>-37.545000000000002</v>
      </c>
      <c r="M356" s="6">
        <v>-5.3999199999999998</v>
      </c>
      <c r="N356" s="10">
        <v>19.217061999999999</v>
      </c>
      <c r="O356" s="6">
        <v>10.55</v>
      </c>
      <c r="P356" s="10">
        <v>56.762062</v>
      </c>
      <c r="Q356" s="6">
        <v>3.3596958633999998</v>
      </c>
    </row>
    <row r="357" spans="8:17" x14ac:dyDescent="0.2">
      <c r="H357" s="5" t="s">
        <v>2688</v>
      </c>
      <c r="I357" s="5">
        <v>10.65</v>
      </c>
      <c r="J357" s="8">
        <v>978.2</v>
      </c>
      <c r="K357" s="10">
        <v>1686.5517239999999</v>
      </c>
      <c r="L357" s="10">
        <v>87.257499999999993</v>
      </c>
      <c r="M357" s="6">
        <v>11.210497999999999</v>
      </c>
      <c r="N357" s="10">
        <v>106.907104</v>
      </c>
      <c r="O357" s="6">
        <v>9.15</v>
      </c>
      <c r="P357" s="10">
        <v>19.649604</v>
      </c>
      <c r="Q357" s="6">
        <v>1.1650756714999999</v>
      </c>
    </row>
    <row r="358" spans="8:17" x14ac:dyDescent="0.2">
      <c r="H358" s="5" t="s">
        <v>2689</v>
      </c>
      <c r="I358" s="5">
        <v>21.83</v>
      </c>
      <c r="J358" s="8">
        <v>5010</v>
      </c>
      <c r="K358" s="10">
        <v>1681.2080539999999</v>
      </c>
      <c r="L358" s="10">
        <v>126.1755</v>
      </c>
      <c r="M358" s="6">
        <v>39.706598999999997</v>
      </c>
      <c r="N358" s="10">
        <v>148.00590800000001</v>
      </c>
      <c r="O358" s="6">
        <v>33.85</v>
      </c>
      <c r="P358" s="10">
        <v>21.830407999999998</v>
      </c>
      <c r="Q358" s="6">
        <v>1.2984953510999999</v>
      </c>
    </row>
    <row r="359" spans="8:17" x14ac:dyDescent="0.2">
      <c r="H359" s="5" t="s">
        <v>2690</v>
      </c>
      <c r="I359" s="5">
        <v>31.53</v>
      </c>
      <c r="J359" s="8">
        <v>2450</v>
      </c>
      <c r="K359" s="10">
        <v>1678.0821920000001</v>
      </c>
      <c r="L359" s="10">
        <v>7.0002000000000004</v>
      </c>
      <c r="M359" s="6">
        <v>349.99</v>
      </c>
      <c r="N359" s="10">
        <v>60.763888999999999</v>
      </c>
      <c r="O359" s="6">
        <v>40.32</v>
      </c>
      <c r="P359" s="10">
        <v>53.763688999999999</v>
      </c>
      <c r="Q359" s="6">
        <v>3.2038769705000001</v>
      </c>
    </row>
    <row r="360" spans="8:17" x14ac:dyDescent="0.2">
      <c r="H360" s="5" t="s">
        <v>2691</v>
      </c>
      <c r="I360" s="5">
        <v>7.55</v>
      </c>
      <c r="J360" s="8">
        <v>33.520000000000003</v>
      </c>
      <c r="K360" s="10">
        <v>1676</v>
      </c>
      <c r="L360" s="10">
        <v>-327.53879999999998</v>
      </c>
      <c r="M360" s="6">
        <v>-0.102339</v>
      </c>
      <c r="N360" s="10">
        <v>-327.53879999999998</v>
      </c>
      <c r="O360" s="6">
        <v>-0.102339</v>
      </c>
      <c r="P360" s="10">
        <v>0</v>
      </c>
      <c r="Q360" s="6">
        <v>0</v>
      </c>
    </row>
    <row r="361" spans="8:17" x14ac:dyDescent="0.2">
      <c r="H361" s="5" t="s">
        <v>2692</v>
      </c>
      <c r="I361" s="5">
        <v>203.38</v>
      </c>
      <c r="J361" s="8">
        <v>8820</v>
      </c>
      <c r="K361" s="10">
        <v>1667.2967860000001</v>
      </c>
      <c r="L361" s="10">
        <v>67.192499999999995</v>
      </c>
      <c r="M361" s="6">
        <v>131.26464999999999</v>
      </c>
      <c r="N361" s="10">
        <v>456.99481900000001</v>
      </c>
      <c r="O361" s="6">
        <v>19.3</v>
      </c>
      <c r="P361" s="10">
        <v>389.80231900000001</v>
      </c>
      <c r="Q361" s="6">
        <v>23.379300064300001</v>
      </c>
    </row>
    <row r="362" spans="8:17" x14ac:dyDescent="0.2">
      <c r="H362" s="5" t="s">
        <v>2693</v>
      </c>
      <c r="I362" s="5">
        <v>38.43</v>
      </c>
      <c r="J362" s="8">
        <v>1330</v>
      </c>
      <c r="K362" s="10">
        <v>1662.5</v>
      </c>
      <c r="L362" s="10">
        <v>15.272399999999999</v>
      </c>
      <c r="M362" s="6">
        <v>87.085199000000003</v>
      </c>
      <c r="N362" s="10">
        <v>45.330607000000001</v>
      </c>
      <c r="O362" s="6">
        <v>29.34</v>
      </c>
      <c r="P362" s="10">
        <v>30.058206999999999</v>
      </c>
      <c r="Q362" s="6">
        <v>1.8080124318999999</v>
      </c>
    </row>
    <row r="363" spans="8:17" x14ac:dyDescent="0.2">
      <c r="H363" s="5" t="s">
        <v>2694</v>
      </c>
      <c r="I363" s="5">
        <v>31.78</v>
      </c>
      <c r="J363" s="8">
        <v>2390</v>
      </c>
      <c r="K363" s="10">
        <v>1648.275862</v>
      </c>
      <c r="L363" s="10">
        <v>124.34399999999999</v>
      </c>
      <c r="M363" s="6">
        <v>19.220870999999999</v>
      </c>
      <c r="N363" s="10">
        <v>128.49462399999999</v>
      </c>
      <c r="O363" s="6">
        <v>18.600000000000001</v>
      </c>
      <c r="P363" s="10">
        <v>4.1506239999999996</v>
      </c>
      <c r="Q363" s="6">
        <v>0.25181607950000001</v>
      </c>
    </row>
    <row r="364" spans="8:17" x14ac:dyDescent="0.2">
      <c r="H364" s="5" t="s">
        <v>2695</v>
      </c>
      <c r="I364" s="5">
        <v>34.33</v>
      </c>
      <c r="J364" s="8">
        <v>425.69</v>
      </c>
      <c r="K364" s="10">
        <v>1637.269231</v>
      </c>
      <c r="L364" s="10">
        <v>46.128</v>
      </c>
      <c r="M364" s="6">
        <v>9.2284509999999997</v>
      </c>
      <c r="N364" s="10">
        <v>56.308200999999997</v>
      </c>
      <c r="O364" s="6">
        <v>7.56</v>
      </c>
      <c r="P364" s="10">
        <v>10.180201</v>
      </c>
      <c r="Q364" s="6">
        <v>0.62177929359999995</v>
      </c>
    </row>
    <row r="365" spans="8:17" x14ac:dyDescent="0.2">
      <c r="H365" s="5" t="s">
        <v>2696</v>
      </c>
      <c r="I365" s="5">
        <v>24.18</v>
      </c>
      <c r="J365" s="8">
        <v>245.19</v>
      </c>
      <c r="K365" s="10">
        <v>1634.6</v>
      </c>
      <c r="L365" s="10">
        <v>13.7904</v>
      </c>
      <c r="M365" s="6">
        <v>17.77976</v>
      </c>
      <c r="N365" s="10">
        <v>13.7904</v>
      </c>
      <c r="O365" s="6">
        <v>17.77976</v>
      </c>
      <c r="P365" s="10">
        <v>0</v>
      </c>
      <c r="Q365" s="6">
        <v>0</v>
      </c>
    </row>
    <row r="366" spans="8:17" x14ac:dyDescent="0.2">
      <c r="H366" s="5" t="s">
        <v>2697</v>
      </c>
      <c r="I366" s="5">
        <v>281.3</v>
      </c>
      <c r="J366" s="8">
        <v>6570</v>
      </c>
      <c r="K366" s="10">
        <v>1626.2376240000001</v>
      </c>
      <c r="L366" s="10">
        <v>-35.959000000000003</v>
      </c>
      <c r="M366" s="6">
        <v>-182.70808400000001</v>
      </c>
      <c r="N366" s="10">
        <v>-35.959000000000003</v>
      </c>
      <c r="O366" s="6">
        <v>-182.70808400000001</v>
      </c>
      <c r="P366" s="10">
        <v>0</v>
      </c>
      <c r="Q366" s="6">
        <v>0</v>
      </c>
    </row>
    <row r="367" spans="8:17" x14ac:dyDescent="0.2">
      <c r="H367" s="5" t="s">
        <v>2698</v>
      </c>
      <c r="I367" s="5">
        <v>5.21</v>
      </c>
      <c r="J367" s="8">
        <v>145.88</v>
      </c>
      <c r="K367" s="10">
        <v>1620.8888890000001</v>
      </c>
      <c r="L367" s="10">
        <v>-93.24</v>
      </c>
      <c r="M367" s="6">
        <v>-1.564565</v>
      </c>
      <c r="N367" s="10">
        <v>-93.24</v>
      </c>
      <c r="O367" s="6">
        <v>-1.564565</v>
      </c>
      <c r="P367" s="10">
        <v>0</v>
      </c>
      <c r="Q367" s="6">
        <v>0</v>
      </c>
    </row>
    <row r="368" spans="8:17" x14ac:dyDescent="0.2">
      <c r="H368" s="5" t="s">
        <v>2699</v>
      </c>
      <c r="I368" s="5">
        <v>5.15</v>
      </c>
      <c r="J368" s="8">
        <v>775.33</v>
      </c>
      <c r="K368" s="10">
        <v>1615.270833</v>
      </c>
      <c r="L368" s="10">
        <v>72.263999999999996</v>
      </c>
      <c r="M368" s="6">
        <v>10.729132</v>
      </c>
      <c r="N368" s="10">
        <v>138.451786</v>
      </c>
      <c r="O368" s="6">
        <v>5.6</v>
      </c>
      <c r="P368" s="10">
        <v>66.187786000000003</v>
      </c>
      <c r="Q368" s="6">
        <v>4.0976277381999999</v>
      </c>
    </row>
    <row r="369" spans="8:17" x14ac:dyDescent="0.2">
      <c r="H369" s="5" t="s">
        <v>2700</v>
      </c>
      <c r="I369" s="5">
        <v>43.52</v>
      </c>
      <c r="J369" s="8">
        <v>998.78</v>
      </c>
      <c r="K369" s="10">
        <v>1610.9354840000001</v>
      </c>
      <c r="L369" s="10">
        <v>48.654000000000003</v>
      </c>
      <c r="M369" s="6">
        <v>20.528220000000001</v>
      </c>
      <c r="N369" s="10">
        <v>69.698535000000007</v>
      </c>
      <c r="O369" s="6">
        <v>14.33</v>
      </c>
      <c r="P369" s="10">
        <v>21.044535</v>
      </c>
      <c r="Q369" s="6">
        <v>1.3063548946000001</v>
      </c>
    </row>
    <row r="370" spans="8:17" x14ac:dyDescent="0.2">
      <c r="H370" s="5" t="s">
        <v>2701</v>
      </c>
      <c r="I370" s="5">
        <v>25.87</v>
      </c>
      <c r="J370" s="8">
        <v>2540</v>
      </c>
      <c r="K370" s="10">
        <v>1577.639752</v>
      </c>
      <c r="L370" s="10">
        <v>35.305199999999999</v>
      </c>
      <c r="M370" s="6">
        <v>71.944075999999995</v>
      </c>
      <c r="N370" s="10">
        <v>20.814554000000001</v>
      </c>
      <c r="O370" s="6">
        <v>122.03</v>
      </c>
      <c r="P370" s="10">
        <v>-14.490646</v>
      </c>
      <c r="Q370" s="6">
        <v>-0.91850158999999998</v>
      </c>
    </row>
    <row r="371" spans="8:17" x14ac:dyDescent="0.2">
      <c r="H371" s="5" t="s">
        <v>2702</v>
      </c>
      <c r="I371" s="5">
        <v>6</v>
      </c>
      <c r="J371" s="8">
        <v>754.68</v>
      </c>
      <c r="K371" s="10">
        <v>1572.25</v>
      </c>
      <c r="L371" s="10">
        <v>-27.671600000000002</v>
      </c>
      <c r="M371" s="6">
        <v>-27.272727</v>
      </c>
      <c r="N371" s="10">
        <v>48.439024000000003</v>
      </c>
      <c r="O371" s="6">
        <v>15.58</v>
      </c>
      <c r="P371" s="10">
        <v>76.110624000000001</v>
      </c>
      <c r="Q371" s="6">
        <v>4.8408729140000002</v>
      </c>
    </row>
    <row r="372" spans="8:17" x14ac:dyDescent="0.2">
      <c r="H372" s="5" t="s">
        <v>2703</v>
      </c>
      <c r="I372" s="5">
        <v>60.25</v>
      </c>
      <c r="J372" s="8">
        <v>1900</v>
      </c>
      <c r="K372" s="10">
        <v>1570.247934</v>
      </c>
      <c r="L372" s="10">
        <v>-15.77</v>
      </c>
      <c r="M372" s="6">
        <v>-120.481928</v>
      </c>
      <c r="N372" s="10">
        <v>48.064760999999997</v>
      </c>
      <c r="O372" s="6">
        <v>39.53</v>
      </c>
      <c r="P372" s="10">
        <v>63.834761</v>
      </c>
      <c r="Q372" s="6">
        <v>4.0652663547000003</v>
      </c>
    </row>
    <row r="373" spans="8:17" x14ac:dyDescent="0.2">
      <c r="H373" s="5" t="s">
        <v>2704</v>
      </c>
      <c r="I373" s="5">
        <v>188.41</v>
      </c>
      <c r="J373" s="8">
        <v>4560</v>
      </c>
      <c r="K373" s="10">
        <v>1567.010309</v>
      </c>
      <c r="L373" s="10">
        <v>147.74199999999999</v>
      </c>
      <c r="M373" s="6">
        <v>30.864615000000001</v>
      </c>
      <c r="N373" s="10">
        <v>164.62093899999999</v>
      </c>
      <c r="O373" s="6">
        <v>27.7</v>
      </c>
      <c r="P373" s="10">
        <v>16.878938999999999</v>
      </c>
      <c r="Q373" s="6">
        <v>1.077142794</v>
      </c>
    </row>
    <row r="374" spans="8:17" x14ac:dyDescent="0.2">
      <c r="H374" s="5" t="s">
        <v>2705</v>
      </c>
      <c r="I374" s="5">
        <v>12.59</v>
      </c>
      <c r="J374" s="8">
        <v>359.95</v>
      </c>
      <c r="K374" s="10">
        <v>1565</v>
      </c>
      <c r="L374" s="10">
        <v>73.762200000000007</v>
      </c>
      <c r="M374" s="6">
        <v>4.8798709999999996</v>
      </c>
      <c r="N374" s="10">
        <v>89.096535000000003</v>
      </c>
      <c r="O374" s="6">
        <v>4.04</v>
      </c>
      <c r="P374" s="10">
        <v>15.334334999999999</v>
      </c>
      <c r="Q374" s="6">
        <v>0.9798296903</v>
      </c>
    </row>
    <row r="375" spans="8:17" x14ac:dyDescent="0.2">
      <c r="H375" s="5" t="s">
        <v>2706</v>
      </c>
      <c r="I375" s="5">
        <v>36.380000000000003</v>
      </c>
      <c r="J375" s="8">
        <v>1110</v>
      </c>
      <c r="K375" s="10">
        <v>1563.3802820000001</v>
      </c>
      <c r="L375" s="10">
        <v>22.5182</v>
      </c>
      <c r="M375" s="6">
        <v>49.293460000000003</v>
      </c>
      <c r="N375" s="10">
        <v>36.003892</v>
      </c>
      <c r="O375" s="6">
        <v>30.83</v>
      </c>
      <c r="P375" s="10">
        <v>13.485692</v>
      </c>
      <c r="Q375" s="6">
        <v>0.8625983371</v>
      </c>
    </row>
    <row r="376" spans="8:17" x14ac:dyDescent="0.2">
      <c r="H376" s="5" t="s">
        <v>2707</v>
      </c>
      <c r="I376" s="5">
        <v>36.869999999999997</v>
      </c>
      <c r="J376" s="8">
        <v>10870</v>
      </c>
      <c r="K376" s="10">
        <v>1559.54089</v>
      </c>
      <c r="L376" s="10">
        <v>97.293899999999994</v>
      </c>
      <c r="M376" s="6">
        <v>111.72334499999999</v>
      </c>
      <c r="N376" s="10">
        <v>317.83625699999999</v>
      </c>
      <c r="O376" s="6">
        <v>34.200000000000003</v>
      </c>
      <c r="P376" s="10">
        <v>220.54235700000001</v>
      </c>
      <c r="Q376" s="6">
        <v>14.1414924604</v>
      </c>
    </row>
    <row r="377" spans="8:17" x14ac:dyDescent="0.2">
      <c r="H377" s="5" t="s">
        <v>2708</v>
      </c>
      <c r="I377" s="5">
        <v>7.14</v>
      </c>
      <c r="J377" s="8">
        <v>248.26</v>
      </c>
      <c r="K377" s="10">
        <v>1551.625</v>
      </c>
      <c r="L377" s="10">
        <v>-141.86160000000001</v>
      </c>
      <c r="M377" s="6">
        <v>-1.750016</v>
      </c>
      <c r="N377" s="10">
        <v>-141.86160000000001</v>
      </c>
      <c r="O377" s="6">
        <v>-1.750016</v>
      </c>
      <c r="P377" s="10">
        <v>0</v>
      </c>
      <c r="Q377" s="6">
        <v>0</v>
      </c>
    </row>
    <row r="378" spans="8:17" x14ac:dyDescent="0.2">
      <c r="H378" s="5" t="s">
        <v>2709</v>
      </c>
      <c r="I378" s="5">
        <v>37.200000000000003</v>
      </c>
      <c r="J378" s="8">
        <v>1150</v>
      </c>
      <c r="K378" s="10">
        <v>1533.333333</v>
      </c>
      <c r="L378" s="10">
        <v>-37.698</v>
      </c>
      <c r="M378" s="6">
        <v>-30.505597000000002</v>
      </c>
      <c r="N378" s="10">
        <v>114.656032</v>
      </c>
      <c r="O378" s="6">
        <v>10.029999999999999</v>
      </c>
      <c r="P378" s="10">
        <v>152.35403199999999</v>
      </c>
      <c r="Q378" s="6">
        <v>9.9361325155000007</v>
      </c>
    </row>
    <row r="379" spans="8:17" x14ac:dyDescent="0.2">
      <c r="H379" s="5" t="s">
        <v>2710</v>
      </c>
      <c r="I379" s="5">
        <v>19.04</v>
      </c>
      <c r="J379" s="8">
        <v>518.65</v>
      </c>
      <c r="K379" s="10">
        <v>1525.441176</v>
      </c>
      <c r="L379" s="10">
        <v>36.229199999999999</v>
      </c>
      <c r="M379" s="6">
        <v>14.315801</v>
      </c>
      <c r="N379" s="10">
        <v>68.969414999999998</v>
      </c>
      <c r="O379" s="6">
        <v>7.52</v>
      </c>
      <c r="P379" s="10">
        <v>32.740214999999999</v>
      </c>
      <c r="Q379" s="6">
        <v>2.1462784274</v>
      </c>
    </row>
    <row r="380" spans="8:17" x14ac:dyDescent="0.2">
      <c r="H380" s="5" t="s">
        <v>2711</v>
      </c>
      <c r="I380" s="5">
        <v>41.16</v>
      </c>
      <c r="J380" s="8">
        <v>9490</v>
      </c>
      <c r="K380" s="10">
        <v>1515.9744410000001</v>
      </c>
      <c r="L380" s="10">
        <v>-29.985800000000001</v>
      </c>
      <c r="M380" s="6">
        <v>-316.483135</v>
      </c>
      <c r="N380" s="10">
        <v>342.59927800000003</v>
      </c>
      <c r="O380" s="6">
        <v>27.7</v>
      </c>
      <c r="P380" s="10">
        <v>372.58507800000001</v>
      </c>
      <c r="Q380" s="6">
        <v>24.5772664715</v>
      </c>
    </row>
    <row r="381" spans="8:17" x14ac:dyDescent="0.2">
      <c r="H381" s="5" t="s">
        <v>2712</v>
      </c>
      <c r="I381" s="5">
        <v>45.36</v>
      </c>
      <c r="J381" s="8">
        <v>3810</v>
      </c>
      <c r="K381" s="10">
        <v>1494.117647</v>
      </c>
      <c r="L381" s="10">
        <v>265.28199999999998</v>
      </c>
      <c r="M381" s="6">
        <v>14.362075000000001</v>
      </c>
      <c r="N381" s="10">
        <v>236.205828</v>
      </c>
      <c r="O381" s="6">
        <v>16.13</v>
      </c>
      <c r="P381" s="10">
        <v>-29.076172</v>
      </c>
      <c r="Q381" s="6">
        <v>-1.9460430312999999</v>
      </c>
    </row>
    <row r="382" spans="8:17" x14ac:dyDescent="0.2">
      <c r="H382" s="5" t="s">
        <v>2713</v>
      </c>
      <c r="I382" s="5">
        <v>4.78</v>
      </c>
      <c r="J382" s="8">
        <v>636.54999999999995</v>
      </c>
      <c r="K382" s="10">
        <v>1480.348837</v>
      </c>
      <c r="L382" s="10">
        <v>-314.28120000000001</v>
      </c>
      <c r="M382" s="6">
        <v>-2.0254150000000002</v>
      </c>
      <c r="N382" s="10">
        <v>141.455556</v>
      </c>
      <c r="O382" s="6">
        <v>4.5</v>
      </c>
      <c r="P382" s="10">
        <v>455.73675600000001</v>
      </c>
      <c r="Q382" s="6">
        <v>30.785767793400002</v>
      </c>
    </row>
    <row r="383" spans="8:17" x14ac:dyDescent="0.2">
      <c r="H383" s="5" t="s">
        <v>2714</v>
      </c>
      <c r="I383" s="5">
        <v>54.84</v>
      </c>
      <c r="J383" s="8">
        <v>3140</v>
      </c>
      <c r="K383" s="10">
        <v>1467.28972</v>
      </c>
      <c r="L383" s="10">
        <v>136.9709</v>
      </c>
      <c r="M383" s="6">
        <v>22.924576999999999</v>
      </c>
      <c r="N383" s="10">
        <v>200.76726300000001</v>
      </c>
      <c r="O383" s="6">
        <v>15.64</v>
      </c>
      <c r="P383" s="10">
        <v>63.796362999999999</v>
      </c>
      <c r="Q383" s="6">
        <v>4.3479050234000001</v>
      </c>
    </row>
    <row r="384" spans="8:17" x14ac:dyDescent="0.2">
      <c r="H384" s="5" t="s">
        <v>2715</v>
      </c>
      <c r="I384" s="5">
        <v>38.04</v>
      </c>
      <c r="J384" s="8">
        <v>2710</v>
      </c>
      <c r="K384" s="10">
        <v>1464.864865</v>
      </c>
      <c r="L384" s="10">
        <v>308.87779999999998</v>
      </c>
      <c r="M384" s="6">
        <v>8.7736959999999993</v>
      </c>
      <c r="N384" s="10">
        <v>325.33013199999999</v>
      </c>
      <c r="O384" s="6">
        <v>8.33</v>
      </c>
      <c r="P384" s="10">
        <v>16.452331999999998</v>
      </c>
      <c r="Q384" s="6">
        <v>1.1231296789</v>
      </c>
    </row>
    <row r="385" spans="8:17" x14ac:dyDescent="0.2">
      <c r="H385" s="5" t="s">
        <v>2716</v>
      </c>
      <c r="I385" s="5">
        <v>90.72</v>
      </c>
      <c r="J385" s="8">
        <v>1660</v>
      </c>
      <c r="K385" s="10">
        <v>1456.140351</v>
      </c>
      <c r="L385" s="10">
        <v>64.959000000000003</v>
      </c>
      <c r="M385" s="6">
        <v>25.554580999999999</v>
      </c>
      <c r="N385" s="10">
        <v>84.867075999999997</v>
      </c>
      <c r="O385" s="6">
        <v>19.559999999999999</v>
      </c>
      <c r="P385" s="10">
        <v>19.908076000000001</v>
      </c>
      <c r="Q385" s="6">
        <v>1.3671810999</v>
      </c>
    </row>
    <row r="386" spans="8:17" x14ac:dyDescent="0.2">
      <c r="H386" s="5" t="s">
        <v>2717</v>
      </c>
      <c r="I386" s="5">
        <v>2.6</v>
      </c>
      <c r="J386" s="8">
        <v>187.32</v>
      </c>
      <c r="K386" s="10">
        <v>1440.9230769999999</v>
      </c>
      <c r="L386" s="10">
        <v>-111.67749999999999</v>
      </c>
      <c r="M386" s="6">
        <v>-1.67733</v>
      </c>
      <c r="N386" s="10">
        <v>-111.67749999999999</v>
      </c>
      <c r="O386" s="6">
        <v>-1.67733</v>
      </c>
      <c r="P386" s="10">
        <v>0</v>
      </c>
      <c r="Q386" s="6">
        <v>0</v>
      </c>
    </row>
    <row r="387" spans="8:17" x14ac:dyDescent="0.2">
      <c r="H387" s="5" t="s">
        <v>2718</v>
      </c>
      <c r="I387" s="5">
        <v>45.54</v>
      </c>
      <c r="J387" s="8">
        <v>6030</v>
      </c>
      <c r="K387" s="10">
        <v>1418.823529</v>
      </c>
      <c r="L387" s="10">
        <v>191.84950000000001</v>
      </c>
      <c r="M387" s="6">
        <v>31.430886999999998</v>
      </c>
      <c r="N387" s="10">
        <v>218.08318299999999</v>
      </c>
      <c r="O387" s="6">
        <v>27.65</v>
      </c>
      <c r="P387" s="10">
        <v>26.233682999999999</v>
      </c>
      <c r="Q387" s="6">
        <v>1.8489743154</v>
      </c>
    </row>
    <row r="388" spans="8:17" x14ac:dyDescent="0.2">
      <c r="H388" s="5" t="s">
        <v>2719</v>
      </c>
      <c r="I388" s="5">
        <v>37.96</v>
      </c>
      <c r="J388" s="8">
        <v>2760</v>
      </c>
      <c r="K388" s="10">
        <v>1408.1632649999999</v>
      </c>
      <c r="L388" s="10">
        <v>136.8828</v>
      </c>
      <c r="M388" s="6">
        <v>20.163235</v>
      </c>
      <c r="N388" s="10">
        <v>148.54682500000001</v>
      </c>
      <c r="O388" s="6">
        <v>18.579999999999998</v>
      </c>
      <c r="P388" s="10">
        <v>11.664025000000001</v>
      </c>
      <c r="Q388" s="6">
        <v>0.8283147864</v>
      </c>
    </row>
    <row r="389" spans="8:17" x14ac:dyDescent="0.2">
      <c r="H389" s="5" t="s">
        <v>2720</v>
      </c>
      <c r="I389" s="5">
        <v>1.54</v>
      </c>
      <c r="J389" s="8">
        <v>629.12</v>
      </c>
      <c r="K389" s="10">
        <v>1398.0444440000001</v>
      </c>
      <c r="L389" s="10">
        <v>-28.596399999999999</v>
      </c>
      <c r="M389" s="6">
        <v>-21.999972</v>
      </c>
      <c r="N389" s="10">
        <v>-28.596399999999999</v>
      </c>
      <c r="O389" s="6">
        <v>-21.999972</v>
      </c>
      <c r="P389" s="10">
        <v>0</v>
      </c>
      <c r="Q389" s="6">
        <v>0</v>
      </c>
    </row>
    <row r="390" spans="8:17" x14ac:dyDescent="0.2">
      <c r="H390" s="5" t="s">
        <v>2721</v>
      </c>
      <c r="I390" s="5">
        <v>16.690000000000001</v>
      </c>
      <c r="J390" s="8">
        <v>517.05999999999995</v>
      </c>
      <c r="K390" s="10">
        <v>1397.4594589999999</v>
      </c>
      <c r="L390" s="10">
        <v>8.9841999999999995</v>
      </c>
      <c r="M390" s="6">
        <v>57.552146999999998</v>
      </c>
      <c r="N390" s="10">
        <v>19.207280999999998</v>
      </c>
      <c r="O390" s="6">
        <v>26.92</v>
      </c>
      <c r="P390" s="10">
        <v>10.223081000000001</v>
      </c>
      <c r="Q390" s="6">
        <v>0.73154757820000005</v>
      </c>
    </row>
    <row r="391" spans="8:17" x14ac:dyDescent="0.2">
      <c r="H391" s="5" t="s">
        <v>2722</v>
      </c>
      <c r="I391" s="5">
        <v>83.24</v>
      </c>
      <c r="J391" s="8">
        <v>2880</v>
      </c>
      <c r="K391" s="10">
        <v>1391.3043479999999</v>
      </c>
      <c r="L391" s="10">
        <v>176.36850000000001</v>
      </c>
      <c r="M391" s="6">
        <v>16.329446999999998</v>
      </c>
      <c r="N391" s="10">
        <v>180.79096000000001</v>
      </c>
      <c r="O391" s="6">
        <v>15.93</v>
      </c>
      <c r="P391" s="10">
        <v>4.4224600000000001</v>
      </c>
      <c r="Q391" s="6">
        <v>0.31786434499999999</v>
      </c>
    </row>
    <row r="392" spans="8:17" x14ac:dyDescent="0.2">
      <c r="H392" s="5" t="s">
        <v>2723</v>
      </c>
      <c r="I392" s="5">
        <v>5.81</v>
      </c>
      <c r="J392" s="8">
        <v>722.28</v>
      </c>
      <c r="K392" s="10">
        <v>1389</v>
      </c>
      <c r="L392" s="10">
        <v>-176.53440000000001</v>
      </c>
      <c r="M392" s="6">
        <v>-4.0914409999999997</v>
      </c>
      <c r="N392" s="10">
        <v>-176.53440000000001</v>
      </c>
      <c r="O392" s="6">
        <v>-4.0914409999999997</v>
      </c>
      <c r="P392" s="10">
        <v>0</v>
      </c>
      <c r="Q392" s="6">
        <v>0</v>
      </c>
    </row>
    <row r="393" spans="8:17" x14ac:dyDescent="0.2">
      <c r="H393" s="5" t="s">
        <v>2724</v>
      </c>
      <c r="I393" s="5">
        <v>126.88</v>
      </c>
      <c r="J393" s="8">
        <v>4870</v>
      </c>
      <c r="K393" s="10">
        <v>1387.464387</v>
      </c>
      <c r="L393" s="10">
        <v>127.3884</v>
      </c>
      <c r="M393" s="6">
        <v>38.229540999999998</v>
      </c>
      <c r="N393" s="10">
        <v>202.49480199999999</v>
      </c>
      <c r="O393" s="6">
        <v>24.05</v>
      </c>
      <c r="P393" s="10">
        <v>75.106402000000003</v>
      </c>
      <c r="Q393" s="6">
        <v>5.4132129930000001</v>
      </c>
    </row>
    <row r="394" spans="8:17" x14ac:dyDescent="0.2">
      <c r="H394" s="5" t="s">
        <v>2725</v>
      </c>
      <c r="I394" s="5">
        <v>31.59</v>
      </c>
      <c r="J394" s="8">
        <v>2450</v>
      </c>
      <c r="K394" s="10">
        <v>1384.180791</v>
      </c>
      <c r="L394" s="10">
        <v>101.42019999999999</v>
      </c>
      <c r="M394" s="6">
        <v>24.156922999999999</v>
      </c>
      <c r="N394" s="10">
        <v>147.50150500000001</v>
      </c>
      <c r="O394" s="6">
        <v>16.61</v>
      </c>
      <c r="P394" s="10">
        <v>46.081305</v>
      </c>
      <c r="Q394" s="6">
        <v>3.3291391859999999</v>
      </c>
    </row>
    <row r="395" spans="8:17" x14ac:dyDescent="0.2">
      <c r="H395" s="5" t="s">
        <v>2726</v>
      </c>
      <c r="I395" s="5">
        <v>69.209999999999994</v>
      </c>
      <c r="J395" s="8">
        <v>1950</v>
      </c>
      <c r="K395" s="10">
        <v>1382.9787229999999</v>
      </c>
      <c r="L395" s="10">
        <v>88.735500000000002</v>
      </c>
      <c r="M395" s="6">
        <v>21.975421000000001</v>
      </c>
      <c r="N395" s="10">
        <v>101.50963</v>
      </c>
      <c r="O395" s="6">
        <v>19.21</v>
      </c>
      <c r="P395" s="10">
        <v>12.77413</v>
      </c>
      <c r="Q395" s="6">
        <v>0.92366789049999998</v>
      </c>
    </row>
    <row r="396" spans="8:17" x14ac:dyDescent="0.2">
      <c r="H396" s="5" t="s">
        <v>2727</v>
      </c>
      <c r="I396" s="5">
        <v>40.74</v>
      </c>
      <c r="J396" s="8">
        <v>928.46</v>
      </c>
      <c r="K396" s="10">
        <v>1365.382353</v>
      </c>
      <c r="L396" s="10">
        <v>52.6449</v>
      </c>
      <c r="M396" s="6">
        <v>17.636275999999999</v>
      </c>
      <c r="N396" s="10">
        <v>62.606878000000002</v>
      </c>
      <c r="O396" s="6">
        <v>14.83</v>
      </c>
      <c r="P396" s="10">
        <v>9.9619780000000002</v>
      </c>
      <c r="Q396" s="6">
        <v>0.72961086159999999</v>
      </c>
    </row>
    <row r="397" spans="8:17" x14ac:dyDescent="0.2">
      <c r="H397" s="5" t="s">
        <v>2728</v>
      </c>
      <c r="I397" s="5">
        <v>6.95</v>
      </c>
      <c r="J397" s="8">
        <v>353.82</v>
      </c>
      <c r="K397" s="10">
        <v>1360.8461540000001</v>
      </c>
      <c r="L397" s="10">
        <v>-26.982299999999999</v>
      </c>
      <c r="M397" s="6">
        <v>-13.113041000000001</v>
      </c>
      <c r="N397" s="10">
        <v>2.4945010000000001</v>
      </c>
      <c r="O397" s="6">
        <v>141.84</v>
      </c>
      <c r="P397" s="10">
        <v>29.476800999999998</v>
      </c>
      <c r="Q397" s="6">
        <v>2.1660641626000001</v>
      </c>
    </row>
    <row r="398" spans="8:17" x14ac:dyDescent="0.2">
      <c r="H398" s="5" t="s">
        <v>2729</v>
      </c>
      <c r="I398" s="5">
        <v>50.96</v>
      </c>
      <c r="J398" s="8">
        <v>582.98</v>
      </c>
      <c r="K398" s="10">
        <v>1355.7674420000001</v>
      </c>
      <c r="L398" s="10">
        <v>32.031999999999996</v>
      </c>
      <c r="M398" s="6">
        <v>18.199925</v>
      </c>
      <c r="N398" s="10">
        <v>43.767266999999997</v>
      </c>
      <c r="O398" s="6">
        <v>13.32</v>
      </c>
      <c r="P398" s="10">
        <v>11.735267</v>
      </c>
      <c r="Q398" s="6">
        <v>0.86558113910000001</v>
      </c>
    </row>
    <row r="399" spans="8:17" x14ac:dyDescent="0.2">
      <c r="H399" s="5" t="s">
        <v>2730</v>
      </c>
      <c r="I399" s="5">
        <v>74.760000000000005</v>
      </c>
      <c r="J399" s="8">
        <v>6180</v>
      </c>
      <c r="K399" s="10">
        <v>1355.263158</v>
      </c>
      <c r="L399" s="10">
        <v>234.584</v>
      </c>
      <c r="M399" s="6">
        <v>26.344508000000001</v>
      </c>
      <c r="N399" s="10">
        <v>272.12681600000002</v>
      </c>
      <c r="O399" s="6">
        <v>22.71</v>
      </c>
      <c r="P399" s="10">
        <v>37.542816000000002</v>
      </c>
      <c r="Q399" s="6">
        <v>2.7701495582</v>
      </c>
    </row>
    <row r="400" spans="8:17" x14ac:dyDescent="0.2">
      <c r="H400" s="5" t="s">
        <v>2731</v>
      </c>
      <c r="I400" s="5">
        <v>66.73</v>
      </c>
      <c r="J400" s="8">
        <v>1340</v>
      </c>
      <c r="K400" s="10">
        <v>1353.5353540000001</v>
      </c>
      <c r="L400" s="10">
        <v>22.822800000000001</v>
      </c>
      <c r="M400" s="6">
        <v>58.713217</v>
      </c>
      <c r="N400" s="10">
        <v>75.196409000000003</v>
      </c>
      <c r="O400" s="6">
        <v>17.82</v>
      </c>
      <c r="P400" s="10">
        <v>52.373609000000002</v>
      </c>
      <c r="Q400" s="6">
        <v>3.869393466</v>
      </c>
    </row>
    <row r="401" spans="8:17" x14ac:dyDescent="0.2">
      <c r="H401" s="5" t="s">
        <v>2732</v>
      </c>
      <c r="I401" s="5">
        <v>47.14</v>
      </c>
      <c r="J401" s="8">
        <v>3990</v>
      </c>
      <c r="K401" s="10">
        <v>1343.4343429999999</v>
      </c>
      <c r="L401" s="10">
        <v>150.76599999999999</v>
      </c>
      <c r="M401" s="6">
        <v>26.464853000000002</v>
      </c>
      <c r="N401" s="10">
        <v>161.342499</v>
      </c>
      <c r="O401" s="6">
        <v>24.73</v>
      </c>
      <c r="P401" s="10">
        <v>10.576499</v>
      </c>
      <c r="Q401" s="6">
        <v>0.78727323299999996</v>
      </c>
    </row>
    <row r="402" spans="8:17" x14ac:dyDescent="0.2">
      <c r="H402" s="5" t="s">
        <v>2733</v>
      </c>
      <c r="I402" s="5">
        <v>42.94</v>
      </c>
      <c r="J402" s="8">
        <v>4700</v>
      </c>
      <c r="K402" s="10">
        <v>1342.857143</v>
      </c>
      <c r="L402" s="10">
        <v>132.4708</v>
      </c>
      <c r="M402" s="6">
        <v>35.479517000000001</v>
      </c>
      <c r="N402" s="10">
        <v>168.45878099999999</v>
      </c>
      <c r="O402" s="6">
        <v>27.9</v>
      </c>
      <c r="P402" s="10">
        <v>35.987980999999998</v>
      </c>
      <c r="Q402" s="6">
        <v>2.6799560589000002</v>
      </c>
    </row>
    <row r="403" spans="8:17" x14ac:dyDescent="0.2">
      <c r="H403" s="5" t="s">
        <v>2734</v>
      </c>
      <c r="I403" s="5">
        <v>32.78</v>
      </c>
      <c r="J403" s="8">
        <v>1140</v>
      </c>
      <c r="K403" s="10">
        <v>1341.176471</v>
      </c>
      <c r="L403" s="10">
        <v>87.247600000000006</v>
      </c>
      <c r="M403" s="6">
        <v>13.066262</v>
      </c>
      <c r="N403" s="10">
        <v>92.084006000000002</v>
      </c>
      <c r="O403" s="6">
        <v>12.38</v>
      </c>
      <c r="P403" s="10">
        <v>4.8364060000000002</v>
      </c>
      <c r="Q403" s="6">
        <v>0.36060925370000002</v>
      </c>
    </row>
    <row r="404" spans="8:17" x14ac:dyDescent="0.2">
      <c r="H404" s="5" t="s">
        <v>2735</v>
      </c>
      <c r="I404" s="5">
        <v>14.75</v>
      </c>
      <c r="J404" s="8">
        <v>1180</v>
      </c>
      <c r="K404" s="10">
        <v>1340.909091</v>
      </c>
      <c r="L404" s="10">
        <v>5.6021000000000001</v>
      </c>
      <c r="M404" s="6">
        <v>210.63529700000001</v>
      </c>
      <c r="N404" s="10">
        <v>125.66560200000001</v>
      </c>
      <c r="O404" s="6">
        <v>9.39</v>
      </c>
      <c r="P404" s="10">
        <v>120.063502</v>
      </c>
      <c r="Q404" s="6">
        <v>8.9538882626999996</v>
      </c>
    </row>
    <row r="405" spans="8:17" x14ac:dyDescent="0.2">
      <c r="H405" s="5" t="s">
        <v>2736</v>
      </c>
      <c r="I405" s="5">
        <v>41.45</v>
      </c>
      <c r="J405" s="8">
        <v>1870</v>
      </c>
      <c r="K405" s="10">
        <v>1335.7142859999999</v>
      </c>
      <c r="L405" s="10">
        <v>28.387799999999999</v>
      </c>
      <c r="M405" s="6">
        <v>65.873367999999999</v>
      </c>
      <c r="N405" s="10">
        <v>120.25723499999999</v>
      </c>
      <c r="O405" s="6">
        <v>15.55</v>
      </c>
      <c r="P405" s="10">
        <v>91.869434999999996</v>
      </c>
      <c r="Q405" s="6">
        <v>6.8779255944999997</v>
      </c>
    </row>
    <row r="406" spans="8:17" x14ac:dyDescent="0.2">
      <c r="H406" s="5" t="s">
        <v>2737</v>
      </c>
      <c r="I406" s="5">
        <v>68.959999999999994</v>
      </c>
      <c r="J406" s="8">
        <v>4340</v>
      </c>
      <c r="K406" s="10">
        <v>1335.3846149999999</v>
      </c>
      <c r="L406" s="10">
        <v>132.30000000000001</v>
      </c>
      <c r="M406" s="6">
        <v>32.804233000000004</v>
      </c>
      <c r="N406" s="10">
        <v>143.946932</v>
      </c>
      <c r="O406" s="6">
        <v>30.15</v>
      </c>
      <c r="P406" s="10">
        <v>11.646932</v>
      </c>
      <c r="Q406" s="6">
        <v>0.87217808809999997</v>
      </c>
    </row>
    <row r="407" spans="8:17" x14ac:dyDescent="0.2">
      <c r="H407" s="5" t="s">
        <v>2738</v>
      </c>
      <c r="I407" s="5">
        <v>39.409999999999997</v>
      </c>
      <c r="J407" s="8">
        <v>1200</v>
      </c>
      <c r="K407" s="10">
        <v>1333.333333</v>
      </c>
      <c r="L407" s="10">
        <v>93.477999999999994</v>
      </c>
      <c r="M407" s="6">
        <v>12.837244999999999</v>
      </c>
      <c r="N407" s="10">
        <v>92.521203</v>
      </c>
      <c r="O407" s="6">
        <v>12.97</v>
      </c>
      <c r="P407" s="10">
        <v>-0.95679700000000001</v>
      </c>
      <c r="Q407" s="6">
        <v>-7.17597918E-2</v>
      </c>
    </row>
    <row r="408" spans="8:17" x14ac:dyDescent="0.2">
      <c r="H408" s="5" t="s">
        <v>2739</v>
      </c>
      <c r="I408" s="5">
        <v>71.13</v>
      </c>
      <c r="J408" s="8">
        <v>39.83</v>
      </c>
      <c r="K408" s="10">
        <v>1327.666667</v>
      </c>
      <c r="L408" s="10">
        <v>2.6208</v>
      </c>
      <c r="M408" s="6">
        <v>15.197649999999999</v>
      </c>
      <c r="N408" s="10">
        <v>2.6208</v>
      </c>
      <c r="O408" s="6">
        <v>15.197649999999999</v>
      </c>
      <c r="P408" s="10">
        <v>0</v>
      </c>
      <c r="Q408" s="6">
        <v>0</v>
      </c>
    </row>
    <row r="409" spans="8:17" x14ac:dyDescent="0.2">
      <c r="H409" s="5" t="s">
        <v>2740</v>
      </c>
      <c r="I409" s="5">
        <v>22.65</v>
      </c>
      <c r="J409" s="8">
        <v>1340</v>
      </c>
      <c r="K409" s="10">
        <v>1326.732673</v>
      </c>
      <c r="L409" s="10">
        <v>80.471199999999996</v>
      </c>
      <c r="M409" s="6">
        <v>16.65192</v>
      </c>
      <c r="N409" s="10">
        <v>91.906722000000002</v>
      </c>
      <c r="O409" s="6">
        <v>14.58</v>
      </c>
      <c r="P409" s="10">
        <v>11.435522000000001</v>
      </c>
      <c r="Q409" s="6">
        <v>0.86193110090000002</v>
      </c>
    </row>
    <row r="410" spans="8:17" x14ac:dyDescent="0.2">
      <c r="H410" s="5" t="s">
        <v>2741</v>
      </c>
      <c r="I410" s="5">
        <v>13.91</v>
      </c>
      <c r="J410" s="8">
        <v>303.38</v>
      </c>
      <c r="K410" s="10">
        <v>1319.0434780000001</v>
      </c>
      <c r="L410" s="10">
        <v>10.904999999999999</v>
      </c>
      <c r="M410" s="6">
        <v>27.820266</v>
      </c>
      <c r="N410" s="10">
        <v>21.546875</v>
      </c>
      <c r="O410" s="6">
        <v>14.08</v>
      </c>
      <c r="P410" s="10">
        <v>10.641875000000001</v>
      </c>
      <c r="Q410" s="6">
        <v>0.80678728</v>
      </c>
    </row>
    <row r="411" spans="8:17" x14ac:dyDescent="0.2">
      <c r="H411" s="5" t="s">
        <v>2742</v>
      </c>
      <c r="I411" s="5">
        <v>27.9</v>
      </c>
      <c r="J411" s="8">
        <v>354.05</v>
      </c>
      <c r="K411" s="10">
        <v>1311.296296</v>
      </c>
      <c r="L411" s="10">
        <v>-10.659599999999999</v>
      </c>
      <c r="M411" s="6">
        <v>-33.214191999999997</v>
      </c>
      <c r="N411" s="10">
        <v>8.2222480000000004</v>
      </c>
      <c r="O411" s="6">
        <v>43.06</v>
      </c>
      <c r="P411" s="10">
        <v>18.881848000000002</v>
      </c>
      <c r="Q411" s="6">
        <v>1.4399375700999999</v>
      </c>
    </row>
    <row r="412" spans="8:17" x14ac:dyDescent="0.2">
      <c r="H412" s="5" t="s">
        <v>2743</v>
      </c>
      <c r="I412" s="5">
        <v>40.15</v>
      </c>
      <c r="J412" s="8">
        <v>678.13</v>
      </c>
      <c r="K412" s="10">
        <v>1279.4905659999999</v>
      </c>
      <c r="L412" s="10">
        <v>41.211599999999997</v>
      </c>
      <c r="M412" s="6">
        <v>16.454833000000001</v>
      </c>
      <c r="N412" s="10">
        <v>43.750323000000002</v>
      </c>
      <c r="O412" s="6">
        <v>15.5</v>
      </c>
      <c r="P412" s="10">
        <v>2.5387230000000001</v>
      </c>
      <c r="Q412" s="6">
        <v>0.1984166705</v>
      </c>
    </row>
    <row r="413" spans="8:17" x14ac:dyDescent="0.2">
      <c r="H413" s="5" t="s">
        <v>2744</v>
      </c>
      <c r="I413" s="5">
        <v>135.44999999999999</v>
      </c>
      <c r="J413" s="8">
        <v>5330</v>
      </c>
      <c r="K413" s="10">
        <v>1269.0476189999999</v>
      </c>
      <c r="L413" s="10">
        <v>137.62</v>
      </c>
      <c r="M413" s="6">
        <v>38.729835999999999</v>
      </c>
      <c r="N413" s="10">
        <v>177.66666699999999</v>
      </c>
      <c r="O413" s="6">
        <v>30</v>
      </c>
      <c r="P413" s="10">
        <v>40.046666999999999</v>
      </c>
      <c r="Q413" s="6">
        <v>3.1556472795000001</v>
      </c>
    </row>
    <row r="414" spans="8:17" x14ac:dyDescent="0.2">
      <c r="H414" s="5" t="s">
        <v>2745</v>
      </c>
      <c r="I414" s="5">
        <v>13.58</v>
      </c>
      <c r="J414" s="8">
        <v>880.53</v>
      </c>
      <c r="K414" s="10">
        <v>1257.9000000000001</v>
      </c>
      <c r="L414" s="10">
        <v>35.013599999999997</v>
      </c>
      <c r="M414" s="6">
        <v>25.148228</v>
      </c>
      <c r="N414" s="10">
        <v>44.092638999999998</v>
      </c>
      <c r="O414" s="6">
        <v>19.97</v>
      </c>
      <c r="P414" s="10">
        <v>9.0790389999999999</v>
      </c>
      <c r="Q414" s="6">
        <v>0.72176158349999997</v>
      </c>
    </row>
    <row r="415" spans="8:17" x14ac:dyDescent="0.2">
      <c r="H415" s="5" t="s">
        <v>2746</v>
      </c>
      <c r="I415" s="5">
        <v>16.7</v>
      </c>
      <c r="J415" s="8">
        <v>357.55</v>
      </c>
      <c r="K415" s="10">
        <v>1232.931034</v>
      </c>
      <c r="L415" s="10">
        <v>33.827800000000003</v>
      </c>
      <c r="M415" s="6">
        <v>10.569709</v>
      </c>
      <c r="N415" s="10">
        <v>37.916224999999997</v>
      </c>
      <c r="O415" s="6">
        <v>9.43</v>
      </c>
      <c r="P415" s="10">
        <v>4.088425</v>
      </c>
      <c r="Q415" s="6">
        <v>0.33160206860000002</v>
      </c>
    </row>
    <row r="416" spans="8:17" x14ac:dyDescent="0.2">
      <c r="H416" s="5" t="s">
        <v>2747</v>
      </c>
      <c r="I416" s="5">
        <v>14.53</v>
      </c>
      <c r="J416" s="8">
        <v>2710</v>
      </c>
      <c r="K416" s="10">
        <v>1220.7207209999999</v>
      </c>
      <c r="L416" s="10">
        <v>76.604399999999998</v>
      </c>
      <c r="M416" s="6">
        <v>35.376558000000003</v>
      </c>
      <c r="N416" s="10">
        <v>181.51373100000001</v>
      </c>
      <c r="O416" s="6">
        <v>14.93</v>
      </c>
      <c r="P416" s="10">
        <v>104.90933099999999</v>
      </c>
      <c r="Q416" s="6">
        <v>8.5940484962999992</v>
      </c>
    </row>
    <row r="417" spans="8:17" x14ac:dyDescent="0.2">
      <c r="H417" s="5" t="s">
        <v>2748</v>
      </c>
      <c r="I417" s="5">
        <v>34.74</v>
      </c>
      <c r="J417" s="8">
        <v>1930</v>
      </c>
      <c r="K417" s="10">
        <v>1213.8364779999999</v>
      </c>
      <c r="L417" s="10">
        <v>153.7073</v>
      </c>
      <c r="M417" s="6">
        <v>12.556333</v>
      </c>
      <c r="N417" s="10">
        <v>166.522865</v>
      </c>
      <c r="O417" s="6">
        <v>11.59</v>
      </c>
      <c r="P417" s="10">
        <v>12.815564999999999</v>
      </c>
      <c r="Q417" s="6">
        <v>1.0557900319</v>
      </c>
    </row>
    <row r="418" spans="8:17" x14ac:dyDescent="0.2">
      <c r="H418" s="5" t="s">
        <v>2749</v>
      </c>
      <c r="I418" s="5">
        <v>26.45</v>
      </c>
      <c r="J418" s="8">
        <v>471.96</v>
      </c>
      <c r="K418" s="10">
        <v>1179.9000000000001</v>
      </c>
      <c r="L418" s="10">
        <v>26.76</v>
      </c>
      <c r="M418" s="6">
        <v>17.636771</v>
      </c>
      <c r="N418" s="10">
        <v>45.6</v>
      </c>
      <c r="O418" s="6">
        <v>10.35</v>
      </c>
      <c r="P418" s="10">
        <v>18.84</v>
      </c>
      <c r="Q418" s="6">
        <v>1.5967454869</v>
      </c>
    </row>
    <row r="419" spans="8:17" x14ac:dyDescent="0.2">
      <c r="H419" s="5" t="s">
        <v>2750</v>
      </c>
      <c r="I419" s="5">
        <v>16.28</v>
      </c>
      <c r="J419" s="8">
        <v>495.24</v>
      </c>
      <c r="K419" s="10">
        <v>1179.142857</v>
      </c>
      <c r="L419" s="10">
        <v>-17.0352</v>
      </c>
      <c r="M419" s="6">
        <v>-29.071569</v>
      </c>
      <c r="N419" s="10">
        <v>13.658025</v>
      </c>
      <c r="O419" s="6">
        <v>36.26</v>
      </c>
      <c r="P419" s="10">
        <v>30.693225000000002</v>
      </c>
      <c r="Q419" s="6">
        <v>2.6030116017</v>
      </c>
    </row>
    <row r="420" spans="8:17" x14ac:dyDescent="0.2">
      <c r="H420" s="5" t="s">
        <v>2751</v>
      </c>
      <c r="I420" s="5">
        <v>2.72</v>
      </c>
      <c r="J420" s="8">
        <v>370.57</v>
      </c>
      <c r="K420" s="10">
        <v>1158.03125</v>
      </c>
      <c r="L420" s="10">
        <v>2.7248000000000001</v>
      </c>
      <c r="M420" s="6">
        <v>135.99897200000001</v>
      </c>
      <c r="N420" s="10">
        <v>64.335069000000004</v>
      </c>
      <c r="O420" s="6">
        <v>5.76</v>
      </c>
      <c r="P420" s="10">
        <v>61.610269000000002</v>
      </c>
      <c r="Q420" s="6">
        <v>5.3202596599999996</v>
      </c>
    </row>
    <row r="421" spans="8:17" x14ac:dyDescent="0.2">
      <c r="H421" s="5" t="s">
        <v>2752</v>
      </c>
      <c r="I421" s="5">
        <v>5.24</v>
      </c>
      <c r="J421" s="8">
        <v>265.35000000000002</v>
      </c>
      <c r="K421" s="10">
        <v>1153.6956520000001</v>
      </c>
      <c r="L421" s="10">
        <v>-33.928800000000003</v>
      </c>
      <c r="M421" s="6">
        <v>-7.8207890000000004</v>
      </c>
      <c r="N421" s="10">
        <v>14.182255</v>
      </c>
      <c r="O421" s="6">
        <v>18.71</v>
      </c>
      <c r="P421" s="10">
        <v>48.111055</v>
      </c>
      <c r="Q421" s="6">
        <v>4.1701687431999996</v>
      </c>
    </row>
    <row r="422" spans="8:17" x14ac:dyDescent="0.2">
      <c r="H422" s="5" t="s">
        <v>2753</v>
      </c>
      <c r="I422" s="5">
        <v>36.28</v>
      </c>
      <c r="J422" s="8">
        <v>690.05</v>
      </c>
      <c r="K422" s="10">
        <v>1150.083333</v>
      </c>
      <c r="L422" s="10">
        <v>37.088999999999999</v>
      </c>
      <c r="M422" s="6">
        <v>18.605246999999999</v>
      </c>
      <c r="N422" s="10">
        <v>38.040242999999997</v>
      </c>
      <c r="O422" s="6">
        <v>18.14</v>
      </c>
      <c r="P422" s="10">
        <v>0.95124299999999995</v>
      </c>
      <c r="Q422" s="6">
        <v>8.2710750599999994E-2</v>
      </c>
    </row>
    <row r="423" spans="8:17" x14ac:dyDescent="0.2">
      <c r="H423" s="5" t="s">
        <v>2754</v>
      </c>
      <c r="I423" s="5">
        <v>6.54</v>
      </c>
      <c r="J423" s="8">
        <v>539.22</v>
      </c>
      <c r="K423" s="10">
        <v>1147.2765959999999</v>
      </c>
      <c r="L423" s="10">
        <v>87.397000000000006</v>
      </c>
      <c r="M423" s="6">
        <v>6.1697769999999998</v>
      </c>
      <c r="N423" s="10">
        <v>70.119636</v>
      </c>
      <c r="O423" s="6">
        <v>7.69</v>
      </c>
      <c r="P423" s="10">
        <v>-17.277363999999999</v>
      </c>
      <c r="Q423" s="6">
        <v>-1.5059458349999999</v>
      </c>
    </row>
    <row r="424" spans="8:17" x14ac:dyDescent="0.2">
      <c r="H424" s="5" t="s">
        <v>2755</v>
      </c>
      <c r="I424" s="5">
        <v>0.71</v>
      </c>
      <c r="J424" s="8">
        <v>34.409999999999997</v>
      </c>
      <c r="K424" s="10">
        <v>1147</v>
      </c>
      <c r="L424" s="10">
        <v>-5.8151999999999999</v>
      </c>
      <c r="M424" s="6">
        <v>-5.9172510000000003</v>
      </c>
      <c r="N424" s="10">
        <v>-5.8151999999999999</v>
      </c>
      <c r="O424" s="6">
        <v>-5.9172510000000003</v>
      </c>
      <c r="P424" s="10">
        <v>0</v>
      </c>
      <c r="Q424" s="6">
        <v>0</v>
      </c>
    </row>
    <row r="425" spans="8:17" x14ac:dyDescent="0.2">
      <c r="H425" s="5" t="s">
        <v>2756</v>
      </c>
      <c r="I425" s="5">
        <v>14.14</v>
      </c>
      <c r="J425" s="8">
        <v>2950</v>
      </c>
      <c r="K425" s="10">
        <v>1138.9961390000001</v>
      </c>
      <c r="L425" s="10">
        <v>360.98180000000002</v>
      </c>
      <c r="M425" s="6">
        <v>8.1721570000000003</v>
      </c>
      <c r="N425" s="10">
        <v>195.10581999999999</v>
      </c>
      <c r="O425" s="6">
        <v>15.12</v>
      </c>
      <c r="P425" s="10">
        <v>-165.87598</v>
      </c>
      <c r="Q425" s="6">
        <v>-14.563348743300001</v>
      </c>
    </row>
    <row r="426" spans="8:17" x14ac:dyDescent="0.2">
      <c r="H426" s="5" t="s">
        <v>2757</v>
      </c>
      <c r="I426" s="5">
        <v>17.37</v>
      </c>
      <c r="J426" s="8">
        <v>291.82</v>
      </c>
      <c r="K426" s="10">
        <v>1122.3846149999999</v>
      </c>
      <c r="L426" s="10">
        <v>85.176000000000002</v>
      </c>
      <c r="M426" s="6">
        <v>3.4260820000000001</v>
      </c>
      <c r="N426" s="10">
        <v>64.419426000000001</v>
      </c>
      <c r="O426" s="6">
        <v>4.53</v>
      </c>
      <c r="P426" s="10">
        <v>-20.756574000000001</v>
      </c>
      <c r="Q426" s="6">
        <v>-1.8493280883000001</v>
      </c>
    </row>
    <row r="427" spans="8:17" x14ac:dyDescent="0.2">
      <c r="H427" s="5" t="s">
        <v>2758</v>
      </c>
      <c r="I427" s="5">
        <v>10.52</v>
      </c>
      <c r="J427" s="8">
        <v>295.82</v>
      </c>
      <c r="K427" s="10">
        <v>1095.6296299999999</v>
      </c>
      <c r="L427" s="10">
        <v>-62.426400000000001</v>
      </c>
      <c r="M427" s="6">
        <v>-4.7386999999999997</v>
      </c>
      <c r="N427" s="10">
        <v>13.862231</v>
      </c>
      <c r="O427" s="6">
        <v>21.34</v>
      </c>
      <c r="P427" s="10">
        <v>76.288630999999995</v>
      </c>
      <c r="Q427" s="6">
        <v>6.9629944728000002</v>
      </c>
    </row>
    <row r="428" spans="8:17" x14ac:dyDescent="0.2">
      <c r="H428" s="5" t="s">
        <v>2759</v>
      </c>
      <c r="I428" s="5">
        <v>101.35</v>
      </c>
      <c r="J428" s="8">
        <v>5610</v>
      </c>
      <c r="K428" s="10">
        <v>1091.439689</v>
      </c>
      <c r="L428" s="10">
        <v>209.73859999999999</v>
      </c>
      <c r="M428" s="6">
        <v>26.747579999999999</v>
      </c>
      <c r="N428" s="10">
        <v>243.70112900000001</v>
      </c>
      <c r="O428" s="6">
        <v>23.02</v>
      </c>
      <c r="P428" s="10">
        <v>33.962529000000004</v>
      </c>
      <c r="Q428" s="6">
        <v>3.1117183848000001</v>
      </c>
    </row>
    <row r="429" spans="8:17" x14ac:dyDescent="0.2">
      <c r="H429" s="5" t="s">
        <v>2760</v>
      </c>
      <c r="I429" s="5">
        <v>1.81</v>
      </c>
      <c r="J429" s="8">
        <v>84.44</v>
      </c>
      <c r="K429" s="10">
        <v>1055.5</v>
      </c>
      <c r="L429" s="10">
        <v>-14.461499999999999</v>
      </c>
      <c r="M429" s="6">
        <v>-5.8389519999999999</v>
      </c>
      <c r="N429" s="10">
        <v>-14.461499999999999</v>
      </c>
      <c r="O429" s="6">
        <v>-5.8389519999999999</v>
      </c>
      <c r="P429" s="10">
        <v>0</v>
      </c>
      <c r="Q429" s="6">
        <v>0</v>
      </c>
    </row>
    <row r="430" spans="8:17" x14ac:dyDescent="0.2">
      <c r="H430" s="5" t="s">
        <v>2761</v>
      </c>
      <c r="I430" s="5">
        <v>16.95</v>
      </c>
      <c r="J430" s="8">
        <v>3720</v>
      </c>
      <c r="K430" s="10">
        <v>1053.8243629999999</v>
      </c>
      <c r="L430" s="10">
        <v>92.0976</v>
      </c>
      <c r="M430" s="6">
        <v>40.391931999999997</v>
      </c>
      <c r="N430" s="10">
        <v>174.238876</v>
      </c>
      <c r="O430" s="6">
        <v>21.35</v>
      </c>
      <c r="P430" s="10">
        <v>82.141276000000005</v>
      </c>
      <c r="Q430" s="6">
        <v>7.7945888131999999</v>
      </c>
    </row>
    <row r="431" spans="8:17" x14ac:dyDescent="0.2">
      <c r="H431" s="5" t="s">
        <v>2762</v>
      </c>
      <c r="I431" s="5">
        <v>17.22</v>
      </c>
      <c r="J431" s="8">
        <v>1990</v>
      </c>
      <c r="K431" s="10">
        <v>1052.9100530000001</v>
      </c>
      <c r="L431" s="10">
        <v>-53.0518</v>
      </c>
      <c r="M431" s="6">
        <v>-37.510508999999999</v>
      </c>
      <c r="N431" s="10">
        <v>79.983923000000004</v>
      </c>
      <c r="O431" s="6">
        <v>24.88</v>
      </c>
      <c r="P431" s="10">
        <v>133.03572299999999</v>
      </c>
      <c r="Q431" s="6">
        <v>12.635051062700001</v>
      </c>
    </row>
    <row r="432" spans="8:17" x14ac:dyDescent="0.2">
      <c r="H432" s="5" t="s">
        <v>2763</v>
      </c>
      <c r="I432" s="5">
        <v>6.52</v>
      </c>
      <c r="J432" s="8">
        <v>157.13</v>
      </c>
      <c r="K432" s="10">
        <v>1047.5333330000001</v>
      </c>
      <c r="L432" s="10">
        <v>-6.9889999999999999</v>
      </c>
      <c r="M432" s="6">
        <v>-22.482472000000001</v>
      </c>
      <c r="N432" s="10">
        <v>7.4717070000000003</v>
      </c>
      <c r="O432" s="6">
        <v>21.03</v>
      </c>
      <c r="P432" s="10">
        <v>14.460706999999999</v>
      </c>
      <c r="Q432" s="6">
        <v>1.3804531679000001</v>
      </c>
    </row>
    <row r="433" spans="8:17" x14ac:dyDescent="0.2">
      <c r="H433" s="5" t="s">
        <v>2764</v>
      </c>
      <c r="I433" s="5">
        <v>36.24</v>
      </c>
      <c r="J433" s="8">
        <v>514.97</v>
      </c>
      <c r="K433" s="10">
        <v>1029.94</v>
      </c>
      <c r="L433" s="10">
        <v>38.935400000000001</v>
      </c>
      <c r="M433" s="6">
        <v>13.226267</v>
      </c>
      <c r="N433" s="10">
        <v>44.317556000000003</v>
      </c>
      <c r="O433" s="6">
        <v>11.62</v>
      </c>
      <c r="P433" s="10">
        <v>5.3821560000000002</v>
      </c>
      <c r="Q433" s="6">
        <v>0.52256985239999998</v>
      </c>
    </row>
    <row r="434" spans="8:17" x14ac:dyDescent="0.2">
      <c r="H434" s="5" t="s">
        <v>2765</v>
      </c>
      <c r="I434" s="5">
        <v>19.57</v>
      </c>
      <c r="J434" s="8">
        <v>790.63</v>
      </c>
      <c r="K434" s="10">
        <v>1026.7922080000001</v>
      </c>
      <c r="L434" s="10">
        <v>34.744</v>
      </c>
      <c r="M434" s="6">
        <v>22.755872</v>
      </c>
      <c r="N434" s="10">
        <v>40.072477999999997</v>
      </c>
      <c r="O434" s="6">
        <v>19.73</v>
      </c>
      <c r="P434" s="10">
        <v>5.3284779999999996</v>
      </c>
      <c r="Q434" s="6">
        <v>0.51894418549999999</v>
      </c>
    </row>
    <row r="435" spans="8:17" x14ac:dyDescent="0.2">
      <c r="H435" s="5" t="s">
        <v>2766</v>
      </c>
      <c r="I435" s="5">
        <v>17.559999999999999</v>
      </c>
      <c r="J435" s="8">
        <v>604.77</v>
      </c>
      <c r="K435" s="10">
        <v>1025.0338979999999</v>
      </c>
      <c r="L435" s="10">
        <v>-30.651599999999998</v>
      </c>
      <c r="M435" s="6">
        <v>-19.730454999999999</v>
      </c>
      <c r="N435" s="10">
        <v>25.485461000000001</v>
      </c>
      <c r="O435" s="6">
        <v>23.73</v>
      </c>
      <c r="P435" s="10">
        <v>56.137061000000003</v>
      </c>
      <c r="Q435" s="6">
        <v>5.4766053624</v>
      </c>
    </row>
    <row r="436" spans="8:17" x14ac:dyDescent="0.2">
      <c r="H436" s="5" t="s">
        <v>2767</v>
      </c>
      <c r="I436" s="5">
        <v>2.88</v>
      </c>
      <c r="J436" s="8">
        <v>61.06</v>
      </c>
      <c r="K436" s="10">
        <v>1017.666667</v>
      </c>
      <c r="L436" s="10">
        <v>2.968</v>
      </c>
      <c r="M436" s="6">
        <v>20.572776000000001</v>
      </c>
      <c r="N436" s="10">
        <v>2.968</v>
      </c>
      <c r="O436" s="6">
        <v>20.572776000000001</v>
      </c>
      <c r="P436" s="10">
        <v>0</v>
      </c>
      <c r="Q436" s="6">
        <v>0</v>
      </c>
    </row>
    <row r="437" spans="8:17" x14ac:dyDescent="0.2">
      <c r="H437" s="5" t="s">
        <v>2768</v>
      </c>
      <c r="I437" s="5">
        <v>12.72</v>
      </c>
      <c r="J437" s="8">
        <v>456.27</v>
      </c>
      <c r="K437" s="10">
        <v>1013.9333329999999</v>
      </c>
      <c r="L437" s="10">
        <v>8.2500999999999998</v>
      </c>
      <c r="M437" s="6">
        <v>55.304783999999998</v>
      </c>
      <c r="N437" s="10">
        <v>39.641182000000001</v>
      </c>
      <c r="O437" s="6">
        <v>11.51</v>
      </c>
      <c r="P437" s="10">
        <v>31.391082000000001</v>
      </c>
      <c r="Q437" s="6">
        <v>3.0959709627000001</v>
      </c>
    </row>
    <row r="438" spans="8:17" x14ac:dyDescent="0.2">
      <c r="H438" s="5" t="s">
        <v>2769</v>
      </c>
      <c r="I438" s="5">
        <v>32.01</v>
      </c>
      <c r="J438" s="8">
        <v>710.62</v>
      </c>
      <c r="K438" s="10">
        <v>1000.873239</v>
      </c>
      <c r="L438" s="10">
        <v>39.072000000000003</v>
      </c>
      <c r="M438" s="6">
        <v>18.187449000000001</v>
      </c>
      <c r="N438" s="10">
        <v>56.758786000000001</v>
      </c>
      <c r="O438" s="6">
        <v>12.52</v>
      </c>
      <c r="P438" s="10">
        <v>17.686786000000001</v>
      </c>
      <c r="Q438" s="6">
        <v>1.7671354618999999</v>
      </c>
    </row>
    <row r="439" spans="8:17" x14ac:dyDescent="0.2">
      <c r="H439" s="5" t="s">
        <v>2770</v>
      </c>
      <c r="I439" s="5">
        <v>132.49</v>
      </c>
      <c r="J439" s="8">
        <v>16090</v>
      </c>
      <c r="K439" s="10">
        <v>993.20987700000001</v>
      </c>
      <c r="L439" s="10">
        <v>-38.857599999999998</v>
      </c>
      <c r="M439" s="6">
        <v>-414.07601099999999</v>
      </c>
      <c r="N439" s="10">
        <v>-38.857599999999998</v>
      </c>
      <c r="O439" s="6">
        <v>-414.07601099999999</v>
      </c>
      <c r="P439" s="10">
        <v>0</v>
      </c>
      <c r="Q439" s="6">
        <v>0</v>
      </c>
    </row>
    <row r="440" spans="8:17" x14ac:dyDescent="0.2">
      <c r="H440" s="5" t="s">
        <v>2771</v>
      </c>
      <c r="I440" s="5">
        <v>37.31</v>
      </c>
      <c r="J440" s="8">
        <v>1680</v>
      </c>
      <c r="K440" s="10">
        <v>988.23529399999995</v>
      </c>
      <c r="L440" s="10">
        <v>72.289000000000001</v>
      </c>
      <c r="M440" s="6">
        <v>23.24005</v>
      </c>
      <c r="N440" s="10">
        <v>102.941176</v>
      </c>
      <c r="O440" s="6">
        <v>16.32</v>
      </c>
      <c r="P440" s="10">
        <v>30.652176000000001</v>
      </c>
      <c r="Q440" s="6">
        <v>3.1017083333</v>
      </c>
    </row>
    <row r="441" spans="8:17" x14ac:dyDescent="0.2">
      <c r="H441" s="5" t="s">
        <v>2772</v>
      </c>
      <c r="I441" s="5">
        <v>147.72999999999999</v>
      </c>
      <c r="J441" s="8">
        <v>3190</v>
      </c>
      <c r="K441" s="10">
        <v>975.535168</v>
      </c>
      <c r="L441" s="10">
        <v>73.950800000000001</v>
      </c>
      <c r="M441" s="6">
        <v>43.136788000000003</v>
      </c>
      <c r="N441" s="10">
        <v>159.819639</v>
      </c>
      <c r="O441" s="6">
        <v>19.96</v>
      </c>
      <c r="P441" s="10">
        <v>85.868838999999994</v>
      </c>
      <c r="Q441" s="6">
        <v>8.8022289793000006</v>
      </c>
    </row>
    <row r="442" spans="8:17" x14ac:dyDescent="0.2">
      <c r="H442" s="5" t="s">
        <v>2773</v>
      </c>
      <c r="I442" s="5">
        <v>0.77</v>
      </c>
      <c r="J442" s="8">
        <v>19.149999999999999</v>
      </c>
      <c r="K442" s="10">
        <v>957.5</v>
      </c>
      <c r="L442" s="10">
        <v>-47.386000000000003</v>
      </c>
      <c r="M442" s="6">
        <v>-0.40412799999999999</v>
      </c>
      <c r="N442" s="10">
        <v>-47.386000000000003</v>
      </c>
      <c r="O442" s="6">
        <v>-0.40412799999999999</v>
      </c>
      <c r="P442" s="10">
        <v>0</v>
      </c>
      <c r="Q442" s="6">
        <v>0</v>
      </c>
    </row>
    <row r="443" spans="8:17" x14ac:dyDescent="0.2">
      <c r="H443" s="5" t="s">
        <v>2774</v>
      </c>
      <c r="I443" s="5">
        <v>5.78</v>
      </c>
      <c r="J443" s="8">
        <v>286.69</v>
      </c>
      <c r="K443" s="10">
        <v>955.63333299999999</v>
      </c>
      <c r="L443" s="10">
        <v>21.327999999999999</v>
      </c>
      <c r="M443" s="6">
        <v>13.441954000000001</v>
      </c>
      <c r="N443" s="10">
        <v>43.046546999999997</v>
      </c>
      <c r="O443" s="6">
        <v>6.66</v>
      </c>
      <c r="P443" s="10">
        <v>21.718547000000001</v>
      </c>
      <c r="Q443" s="6">
        <v>2.2726861641</v>
      </c>
    </row>
    <row r="444" spans="8:17" x14ac:dyDescent="0.2">
      <c r="H444" s="5" t="s">
        <v>2775</v>
      </c>
      <c r="I444" s="5">
        <v>34.99</v>
      </c>
      <c r="J444" s="8">
        <v>2190</v>
      </c>
      <c r="K444" s="10">
        <v>952.17391299999997</v>
      </c>
      <c r="L444" s="10">
        <v>48.734400000000001</v>
      </c>
      <c r="M444" s="6">
        <v>44.937457000000002</v>
      </c>
      <c r="N444" s="10">
        <v>90.383821999999995</v>
      </c>
      <c r="O444" s="6">
        <v>24.23</v>
      </c>
      <c r="P444" s="10">
        <v>41.649422000000001</v>
      </c>
      <c r="Q444" s="6">
        <v>4.3741401794000003</v>
      </c>
    </row>
    <row r="445" spans="8:17" x14ac:dyDescent="0.2">
      <c r="H445" s="5" t="s">
        <v>2776</v>
      </c>
      <c r="I445" s="5">
        <v>77.040000000000006</v>
      </c>
      <c r="J445" s="8">
        <v>1800</v>
      </c>
      <c r="K445" s="10">
        <v>947.36842100000001</v>
      </c>
      <c r="L445" s="10">
        <v>82.367999999999995</v>
      </c>
      <c r="M445" s="6">
        <v>21.853147</v>
      </c>
      <c r="N445" s="10">
        <v>119.760479</v>
      </c>
      <c r="O445" s="6">
        <v>15.03</v>
      </c>
      <c r="P445" s="10">
        <v>37.392479000000002</v>
      </c>
      <c r="Q445" s="6">
        <v>3.9469838989000001</v>
      </c>
    </row>
    <row r="446" spans="8:17" x14ac:dyDescent="0.2">
      <c r="H446" s="5" t="s">
        <v>2777</v>
      </c>
      <c r="I446" s="5">
        <v>18.649999999999999</v>
      </c>
      <c r="J446" s="8">
        <v>509.89</v>
      </c>
      <c r="K446" s="10">
        <v>944.24074099999996</v>
      </c>
      <c r="L446" s="10">
        <v>-55.773600000000002</v>
      </c>
      <c r="M446" s="6">
        <v>-9.1421390000000002</v>
      </c>
      <c r="N446" s="10">
        <v>-55.773600000000002</v>
      </c>
      <c r="O446" s="6">
        <v>-9.1421390000000002</v>
      </c>
      <c r="P446" s="10">
        <v>0</v>
      </c>
      <c r="Q446" s="6">
        <v>0</v>
      </c>
    </row>
    <row r="447" spans="8:17" x14ac:dyDescent="0.2">
      <c r="H447" s="5" t="s">
        <v>2778</v>
      </c>
      <c r="I447" s="5">
        <v>27.18</v>
      </c>
      <c r="J447" s="8">
        <v>1490</v>
      </c>
      <c r="K447" s="10">
        <v>943.03797499999996</v>
      </c>
      <c r="L447" s="10">
        <v>70.310400000000001</v>
      </c>
      <c r="M447" s="6">
        <v>21.191744</v>
      </c>
      <c r="N447" s="10">
        <v>74.537268999999995</v>
      </c>
      <c r="O447" s="6">
        <v>19.989999999999998</v>
      </c>
      <c r="P447" s="10">
        <v>4.2268689999999998</v>
      </c>
      <c r="Q447" s="6">
        <v>0.44821828470000002</v>
      </c>
    </row>
    <row r="448" spans="8:17" x14ac:dyDescent="0.2">
      <c r="H448" s="5" t="s">
        <v>2779</v>
      </c>
      <c r="I448" s="5">
        <v>69.67</v>
      </c>
      <c r="J448" s="8">
        <v>1590</v>
      </c>
      <c r="K448" s="10">
        <v>940.82840199999998</v>
      </c>
      <c r="L448" s="10">
        <v>33.471899999999998</v>
      </c>
      <c r="M448" s="6">
        <v>47.502532000000002</v>
      </c>
      <c r="N448" s="10">
        <v>64.242424</v>
      </c>
      <c r="O448" s="6">
        <v>24.75</v>
      </c>
      <c r="P448" s="10">
        <v>30.770524000000002</v>
      </c>
      <c r="Q448" s="6">
        <v>3.2705777339000002</v>
      </c>
    </row>
    <row r="449" spans="8:17" x14ac:dyDescent="0.2">
      <c r="H449" s="5" t="s">
        <v>2780</v>
      </c>
      <c r="I449" s="5">
        <v>7.09</v>
      </c>
      <c r="J449" s="8">
        <v>225.46</v>
      </c>
      <c r="K449" s="10">
        <v>939.41666699999996</v>
      </c>
      <c r="L449" s="10">
        <v>33.072000000000003</v>
      </c>
      <c r="M449" s="6">
        <v>6.8172470000000001</v>
      </c>
      <c r="N449" s="10">
        <v>21.472380999999999</v>
      </c>
      <c r="O449" s="6">
        <v>10.5</v>
      </c>
      <c r="P449" s="10">
        <v>-11.599619000000001</v>
      </c>
      <c r="Q449" s="6">
        <v>-1.2347682833</v>
      </c>
    </row>
    <row r="450" spans="8:17" x14ac:dyDescent="0.2">
      <c r="H450" s="5" t="s">
        <v>2781</v>
      </c>
      <c r="I450" s="5">
        <v>13.3</v>
      </c>
      <c r="J450" s="8">
        <v>243.66</v>
      </c>
      <c r="K450" s="10">
        <v>937.15384600000004</v>
      </c>
      <c r="L450" s="10">
        <v>23.4496</v>
      </c>
      <c r="M450" s="6">
        <v>10.390796</v>
      </c>
      <c r="N450" s="10">
        <v>20.701784</v>
      </c>
      <c r="O450" s="6">
        <v>11.77</v>
      </c>
      <c r="P450" s="10">
        <v>-2.7478159999999998</v>
      </c>
      <c r="Q450" s="6">
        <v>-0.29320861399999998</v>
      </c>
    </row>
    <row r="451" spans="8:17" x14ac:dyDescent="0.2">
      <c r="H451" s="5" t="s">
        <v>2782</v>
      </c>
      <c r="I451" s="5">
        <v>92.87</v>
      </c>
      <c r="J451" s="8">
        <v>691.88</v>
      </c>
      <c r="K451" s="10">
        <v>934.97297300000002</v>
      </c>
      <c r="L451" s="10">
        <v>51.703000000000003</v>
      </c>
      <c r="M451" s="6">
        <v>13.381815</v>
      </c>
      <c r="N451" s="10">
        <v>44.436737000000001</v>
      </c>
      <c r="O451" s="6">
        <v>15.57</v>
      </c>
      <c r="P451" s="10">
        <v>-7.2662630000000004</v>
      </c>
      <c r="Q451" s="6">
        <v>-0.77716285870000001</v>
      </c>
    </row>
    <row r="452" spans="8:17" x14ac:dyDescent="0.2">
      <c r="H452" s="5" t="s">
        <v>2783</v>
      </c>
      <c r="I452" s="5">
        <v>32.06</v>
      </c>
      <c r="J452" s="8">
        <v>2390</v>
      </c>
      <c r="K452" s="10">
        <v>929.96108900000002</v>
      </c>
      <c r="L452" s="10">
        <v>209.16</v>
      </c>
      <c r="M452" s="6">
        <v>11.426659000000001</v>
      </c>
      <c r="N452" s="10">
        <v>194.15109699999999</v>
      </c>
      <c r="O452" s="6">
        <v>12.31</v>
      </c>
      <c r="P452" s="10">
        <v>-15.008903</v>
      </c>
      <c r="Q452" s="6">
        <v>-1.6139280987</v>
      </c>
    </row>
    <row r="453" spans="8:17" x14ac:dyDescent="0.2">
      <c r="H453" s="5" t="s">
        <v>2784</v>
      </c>
      <c r="I453" s="5">
        <v>4.05</v>
      </c>
      <c r="J453" s="8">
        <v>193.02</v>
      </c>
      <c r="K453" s="10">
        <v>919.14285700000005</v>
      </c>
      <c r="L453" s="10">
        <v>19.540600000000001</v>
      </c>
      <c r="M453" s="6">
        <v>9.8778950000000005</v>
      </c>
      <c r="N453" s="10">
        <v>23.339782</v>
      </c>
      <c r="O453" s="6">
        <v>8.27</v>
      </c>
      <c r="P453" s="10">
        <v>3.7991820000000001</v>
      </c>
      <c r="Q453" s="6">
        <v>0.41333970190000002</v>
      </c>
    </row>
    <row r="454" spans="8:17" x14ac:dyDescent="0.2">
      <c r="H454" s="5" t="s">
        <v>2785</v>
      </c>
      <c r="I454" s="5">
        <v>9.58</v>
      </c>
      <c r="J454" s="8">
        <v>209.51</v>
      </c>
      <c r="K454" s="10">
        <v>910.91304300000002</v>
      </c>
      <c r="L454" s="10">
        <v>9.1853999999999996</v>
      </c>
      <c r="M454" s="6">
        <v>22.809023</v>
      </c>
      <c r="N454" s="10">
        <v>9.6860839999999993</v>
      </c>
      <c r="O454" s="6">
        <v>21.63</v>
      </c>
      <c r="P454" s="10">
        <v>0.50068400000000002</v>
      </c>
      <c r="Q454" s="6">
        <v>5.4965086500000003E-2</v>
      </c>
    </row>
    <row r="455" spans="8:17" x14ac:dyDescent="0.2">
      <c r="H455" s="5" t="s">
        <v>2786</v>
      </c>
      <c r="I455" s="5">
        <v>62.86</v>
      </c>
      <c r="J455" s="8">
        <v>4860</v>
      </c>
      <c r="K455" s="10">
        <v>910.11235999999997</v>
      </c>
      <c r="L455" s="10">
        <v>40.2376</v>
      </c>
      <c r="M455" s="6">
        <v>120.782552</v>
      </c>
      <c r="N455" s="10">
        <v>197.08029199999999</v>
      </c>
      <c r="O455" s="6">
        <v>24.66</v>
      </c>
      <c r="P455" s="10">
        <v>156.842692</v>
      </c>
      <c r="Q455" s="6">
        <v>17.233332821499999</v>
      </c>
    </row>
    <row r="456" spans="8:17" x14ac:dyDescent="0.2">
      <c r="H456" s="5" t="s">
        <v>2787</v>
      </c>
      <c r="I456" s="5">
        <v>81.42</v>
      </c>
      <c r="J456" s="8">
        <v>1350</v>
      </c>
      <c r="K456" s="10">
        <v>894.03973499999995</v>
      </c>
      <c r="L456" s="10">
        <v>95.060699999999997</v>
      </c>
      <c r="M456" s="6">
        <v>14.201452</v>
      </c>
      <c r="N456" s="10">
        <v>125.46468400000001</v>
      </c>
      <c r="O456" s="6">
        <v>10.76</v>
      </c>
      <c r="P456" s="10">
        <v>30.403984000000001</v>
      </c>
      <c r="Q456" s="6">
        <v>3.4007419156999998</v>
      </c>
    </row>
    <row r="457" spans="8:17" x14ac:dyDescent="0.2">
      <c r="H457" s="5" t="s">
        <v>2788</v>
      </c>
      <c r="I457" s="5">
        <v>25.98</v>
      </c>
      <c r="J457" s="8">
        <v>1290</v>
      </c>
      <c r="K457" s="10">
        <v>889.65517199999999</v>
      </c>
      <c r="L457" s="10">
        <v>100.5758</v>
      </c>
      <c r="M457" s="6">
        <v>12.826147000000001</v>
      </c>
      <c r="N457" s="10">
        <v>102.462272</v>
      </c>
      <c r="O457" s="6">
        <v>12.59</v>
      </c>
      <c r="P457" s="10">
        <v>1.8864719999999999</v>
      </c>
      <c r="Q457" s="6">
        <v>0.21204526230000001</v>
      </c>
    </row>
    <row r="458" spans="8:17" x14ac:dyDescent="0.2">
      <c r="H458" s="5" t="s">
        <v>2789</v>
      </c>
      <c r="I458" s="5">
        <v>2.17</v>
      </c>
      <c r="J458" s="8">
        <v>364.71</v>
      </c>
      <c r="K458" s="10">
        <v>889.53658499999995</v>
      </c>
      <c r="L458" s="10">
        <v>-21.8491</v>
      </c>
      <c r="M458" s="6">
        <v>-16.692221</v>
      </c>
      <c r="N458" s="10">
        <v>65.010694999999998</v>
      </c>
      <c r="O458" s="6">
        <v>5.61</v>
      </c>
      <c r="P458" s="10">
        <v>86.859795000000005</v>
      </c>
      <c r="Q458" s="6">
        <v>9.7646118906999995</v>
      </c>
    </row>
    <row r="459" spans="8:17" x14ac:dyDescent="0.2">
      <c r="H459" s="5" t="s">
        <v>2790</v>
      </c>
      <c r="I459" s="5">
        <v>10.65</v>
      </c>
      <c r="J459" s="8">
        <v>359.97</v>
      </c>
      <c r="K459" s="10">
        <v>877.97560999999996</v>
      </c>
      <c r="L459" s="10">
        <v>29.068000000000001</v>
      </c>
      <c r="M459" s="6">
        <v>12.383721</v>
      </c>
      <c r="N459" s="10">
        <v>43.738760999999997</v>
      </c>
      <c r="O459" s="6">
        <v>8.23</v>
      </c>
      <c r="P459" s="10">
        <v>14.670761000000001</v>
      </c>
      <c r="Q459" s="6">
        <v>1.6709758754999999</v>
      </c>
    </row>
    <row r="460" spans="8:17" x14ac:dyDescent="0.2">
      <c r="H460" s="5" t="s">
        <v>2791</v>
      </c>
      <c r="I460" s="5">
        <v>69.95</v>
      </c>
      <c r="J460" s="8">
        <v>3610</v>
      </c>
      <c r="K460" s="10">
        <v>871.98067600000002</v>
      </c>
      <c r="L460" s="10">
        <v>-21.1355</v>
      </c>
      <c r="M460" s="6">
        <v>-170.80267799999999</v>
      </c>
      <c r="N460" s="10">
        <v>133.25950499999999</v>
      </c>
      <c r="O460" s="6">
        <v>27.09</v>
      </c>
      <c r="P460" s="10">
        <v>154.395005</v>
      </c>
      <c r="Q460" s="6">
        <v>17.706241611100001</v>
      </c>
    </row>
    <row r="461" spans="8:17" x14ac:dyDescent="0.2">
      <c r="H461" s="5" t="s">
        <v>2792</v>
      </c>
      <c r="I461" s="5">
        <v>5.64</v>
      </c>
      <c r="J461" s="8">
        <v>277.26</v>
      </c>
      <c r="K461" s="10">
        <v>866.4375</v>
      </c>
      <c r="L461" s="10">
        <v>13.764799999999999</v>
      </c>
      <c r="M461" s="6">
        <v>20.142683000000002</v>
      </c>
      <c r="N461" s="10">
        <v>28.034378</v>
      </c>
      <c r="O461" s="6">
        <v>9.89</v>
      </c>
      <c r="P461" s="10">
        <v>14.269577999999999</v>
      </c>
      <c r="Q461" s="6">
        <v>1.6469252727000001</v>
      </c>
    </row>
    <row r="462" spans="8:17" x14ac:dyDescent="0.2">
      <c r="H462" s="5" t="s">
        <v>2793</v>
      </c>
      <c r="I462" s="5">
        <v>21.86</v>
      </c>
      <c r="J462" s="8">
        <v>704.77</v>
      </c>
      <c r="K462" s="10">
        <v>859.47560999999996</v>
      </c>
      <c r="L462" s="10">
        <v>-9.6720000000000006</v>
      </c>
      <c r="M462" s="6">
        <v>-72.867039000000005</v>
      </c>
      <c r="N462" s="10">
        <v>230.316993</v>
      </c>
      <c r="O462" s="6">
        <v>3.06</v>
      </c>
      <c r="P462" s="10">
        <v>239.98899299999999</v>
      </c>
      <c r="Q462" s="6">
        <v>27.922722964999998</v>
      </c>
    </row>
    <row r="463" spans="8:17" x14ac:dyDescent="0.2">
      <c r="H463" s="5" t="s">
        <v>2794</v>
      </c>
      <c r="I463" s="5">
        <v>63.29</v>
      </c>
      <c r="J463" s="8">
        <v>3090</v>
      </c>
      <c r="K463" s="10">
        <v>848.90109900000004</v>
      </c>
      <c r="L463" s="10">
        <v>107.55800000000001</v>
      </c>
      <c r="M463" s="6">
        <v>28.728686</v>
      </c>
      <c r="N463" s="10">
        <v>158.95061699999999</v>
      </c>
      <c r="O463" s="6">
        <v>19.440000000000001</v>
      </c>
      <c r="P463" s="10">
        <v>51.392617000000001</v>
      </c>
      <c r="Q463" s="6">
        <v>6.0540170521999999</v>
      </c>
    </row>
    <row r="464" spans="8:17" x14ac:dyDescent="0.2">
      <c r="H464" s="5" t="s">
        <v>2795</v>
      </c>
      <c r="I464" s="5">
        <v>9.56</v>
      </c>
      <c r="J464" s="8">
        <v>2840</v>
      </c>
      <c r="K464" s="10">
        <v>842.72996999999998</v>
      </c>
      <c r="L464" s="10">
        <v>-284.976</v>
      </c>
      <c r="M464" s="6">
        <v>-9.9657520000000002</v>
      </c>
      <c r="N464" s="10">
        <v>-284.976</v>
      </c>
      <c r="O464" s="6">
        <v>-9.9657520000000002</v>
      </c>
      <c r="P464" s="10">
        <v>0</v>
      </c>
      <c r="Q464" s="6">
        <v>0</v>
      </c>
    </row>
    <row r="465" spans="8:17" x14ac:dyDescent="0.2">
      <c r="H465" s="5" t="s">
        <v>2796</v>
      </c>
      <c r="I465" s="5">
        <v>11.31</v>
      </c>
      <c r="J465" s="8">
        <v>1820</v>
      </c>
      <c r="K465" s="10">
        <v>838.70967700000006</v>
      </c>
      <c r="L465" s="10">
        <v>52.9617</v>
      </c>
      <c r="M465" s="6">
        <v>34.364455999999997</v>
      </c>
      <c r="N465" s="10">
        <v>372.18813899999998</v>
      </c>
      <c r="O465" s="6">
        <v>4.8899999999999997</v>
      </c>
      <c r="P465" s="10">
        <v>319.22643900000003</v>
      </c>
      <c r="Q465" s="6">
        <v>38.0616138878</v>
      </c>
    </row>
    <row r="466" spans="8:17" x14ac:dyDescent="0.2">
      <c r="H466" s="5" t="s">
        <v>2797</v>
      </c>
      <c r="I466" s="5">
        <v>25.58</v>
      </c>
      <c r="J466" s="8">
        <v>1910</v>
      </c>
      <c r="K466" s="10">
        <v>837.71929799999998</v>
      </c>
      <c r="L466" s="10">
        <v>-15.6576</v>
      </c>
      <c r="M466" s="6">
        <v>-121.985489</v>
      </c>
      <c r="N466" s="10">
        <v>103.860794</v>
      </c>
      <c r="O466" s="6">
        <v>18.39</v>
      </c>
      <c r="P466" s="10">
        <v>119.518394</v>
      </c>
      <c r="Q466" s="6">
        <v>14.2671171788</v>
      </c>
    </row>
    <row r="467" spans="8:17" x14ac:dyDescent="0.2">
      <c r="H467" s="5" t="s">
        <v>2798</v>
      </c>
      <c r="I467" s="5">
        <v>190.38</v>
      </c>
      <c r="J467" s="8">
        <v>5660</v>
      </c>
      <c r="K467" s="10">
        <v>837.27810699999998</v>
      </c>
      <c r="L467" s="10">
        <v>289.96960000000001</v>
      </c>
      <c r="M467" s="6">
        <v>19.519288</v>
      </c>
      <c r="N467" s="10">
        <v>292.35537199999999</v>
      </c>
      <c r="O467" s="6">
        <v>19.36</v>
      </c>
      <c r="P467" s="10">
        <v>2.3857719999999998</v>
      </c>
      <c r="Q467" s="6">
        <v>0.28494378180000002</v>
      </c>
    </row>
    <row r="468" spans="8:17" x14ac:dyDescent="0.2">
      <c r="H468" s="5" t="s">
        <v>2799</v>
      </c>
      <c r="I468" s="5">
        <v>1.37</v>
      </c>
      <c r="J468" s="8">
        <v>83.3</v>
      </c>
      <c r="K468" s="10">
        <v>833</v>
      </c>
      <c r="L468" s="10">
        <v>-68.703999999999994</v>
      </c>
      <c r="M468" s="6">
        <v>-1.212448</v>
      </c>
      <c r="N468" s="10">
        <v>-68.703999999999994</v>
      </c>
      <c r="O468" s="6">
        <v>-1.212448</v>
      </c>
      <c r="P468" s="10">
        <v>0</v>
      </c>
      <c r="Q468" s="6">
        <v>0</v>
      </c>
    </row>
    <row r="469" spans="8:17" x14ac:dyDescent="0.2">
      <c r="H469" s="5" t="s">
        <v>2800</v>
      </c>
      <c r="I469" s="5">
        <v>18.38</v>
      </c>
      <c r="J469" s="8">
        <v>2960</v>
      </c>
      <c r="K469" s="10">
        <v>826.81564200000003</v>
      </c>
      <c r="L469" s="10">
        <v>17.7056</v>
      </c>
      <c r="M469" s="6">
        <v>167.17874599999999</v>
      </c>
      <c r="N469" s="10">
        <v>1681.818182</v>
      </c>
      <c r="O469" s="6">
        <v>1.76</v>
      </c>
      <c r="P469" s="10">
        <v>1664.112582</v>
      </c>
      <c r="Q469" s="6">
        <v>201.26767036859999</v>
      </c>
    </row>
    <row r="470" spans="8:17" x14ac:dyDescent="0.2">
      <c r="H470" s="5" t="s">
        <v>2801</v>
      </c>
      <c r="I470" s="5">
        <v>17.8</v>
      </c>
      <c r="J470" s="8">
        <v>437.88</v>
      </c>
      <c r="K470" s="10">
        <v>826.18867899999998</v>
      </c>
      <c r="L470" s="10">
        <v>35.423999999999999</v>
      </c>
      <c r="M470" s="6">
        <v>12.361110999999999</v>
      </c>
      <c r="N470" s="10">
        <v>35.423999999999999</v>
      </c>
      <c r="O470" s="6">
        <v>12.361110999999999</v>
      </c>
      <c r="P470" s="10">
        <v>0</v>
      </c>
      <c r="Q470" s="6">
        <v>0</v>
      </c>
    </row>
    <row r="471" spans="8:17" x14ac:dyDescent="0.2">
      <c r="H471" s="5" t="s">
        <v>2802</v>
      </c>
      <c r="I471" s="5">
        <v>20.84</v>
      </c>
      <c r="J471" s="8">
        <v>1130</v>
      </c>
      <c r="K471" s="10">
        <v>824.81751799999995</v>
      </c>
      <c r="L471" s="10">
        <v>60.384</v>
      </c>
      <c r="M471" s="6">
        <v>18.713567000000001</v>
      </c>
      <c r="N471" s="10">
        <v>63.269877000000001</v>
      </c>
      <c r="O471" s="6">
        <v>17.86</v>
      </c>
      <c r="P471" s="10">
        <v>2.8858769999999998</v>
      </c>
      <c r="Q471" s="6">
        <v>0.34988064099999999</v>
      </c>
    </row>
    <row r="472" spans="8:17" x14ac:dyDescent="0.2">
      <c r="H472" s="5" t="s">
        <v>2803</v>
      </c>
      <c r="I472" s="5">
        <v>43.01</v>
      </c>
      <c r="J472" s="8">
        <v>1230</v>
      </c>
      <c r="K472" s="10">
        <v>820</v>
      </c>
      <c r="L472" s="10">
        <v>44.46</v>
      </c>
      <c r="M472" s="6">
        <v>27.665317000000002</v>
      </c>
      <c r="N472" s="10">
        <v>59.506531000000003</v>
      </c>
      <c r="O472" s="6">
        <v>20.67</v>
      </c>
      <c r="P472" s="10">
        <v>15.046531</v>
      </c>
      <c r="Q472" s="6">
        <v>1.8349428297999999</v>
      </c>
    </row>
    <row r="473" spans="8:17" x14ac:dyDescent="0.2">
      <c r="H473" s="5" t="s">
        <v>2804</v>
      </c>
      <c r="I473" s="5">
        <v>0.87</v>
      </c>
      <c r="J473" s="8">
        <v>73.27</v>
      </c>
      <c r="K473" s="10">
        <v>814.11111100000005</v>
      </c>
      <c r="L473" s="10">
        <v>-15.156000000000001</v>
      </c>
      <c r="M473" s="6">
        <v>-4.8343889999999998</v>
      </c>
      <c r="N473" s="10">
        <v>-15.156000000000001</v>
      </c>
      <c r="O473" s="6">
        <v>-4.8343889999999998</v>
      </c>
      <c r="P473" s="10">
        <v>0</v>
      </c>
      <c r="Q473" s="6">
        <v>0</v>
      </c>
    </row>
    <row r="474" spans="8:17" x14ac:dyDescent="0.2">
      <c r="H474" s="5" t="s">
        <v>2805</v>
      </c>
      <c r="I474" s="5">
        <v>11.45</v>
      </c>
      <c r="J474" s="8">
        <v>2460</v>
      </c>
      <c r="K474" s="10">
        <v>811.88118799999995</v>
      </c>
      <c r="L474" s="10">
        <v>-40.865200000000002</v>
      </c>
      <c r="M474" s="6">
        <v>-60.197918999999999</v>
      </c>
      <c r="N474" s="10">
        <v>356.52173900000003</v>
      </c>
      <c r="O474" s="6">
        <v>6.9</v>
      </c>
      <c r="P474" s="10">
        <v>397.38693899999998</v>
      </c>
      <c r="Q474" s="6">
        <v>48.946440063600001</v>
      </c>
    </row>
    <row r="475" spans="8:17" x14ac:dyDescent="0.2">
      <c r="H475" s="5" t="s">
        <v>2806</v>
      </c>
      <c r="I475" s="5">
        <v>11.5</v>
      </c>
      <c r="J475" s="8">
        <v>420.56</v>
      </c>
      <c r="K475" s="10">
        <v>808.76923099999999</v>
      </c>
      <c r="L475" s="10">
        <v>-77.894099999999995</v>
      </c>
      <c r="M475" s="6">
        <v>-5.3991249999999997</v>
      </c>
      <c r="N475" s="10">
        <v>9.1785250000000005</v>
      </c>
      <c r="O475" s="6">
        <v>45.82</v>
      </c>
      <c r="P475" s="10">
        <v>87.072625000000002</v>
      </c>
      <c r="Q475" s="6">
        <v>10.7660654423</v>
      </c>
    </row>
    <row r="476" spans="8:17" x14ac:dyDescent="0.2">
      <c r="H476" s="5" t="s">
        <v>2807</v>
      </c>
      <c r="I476" s="5">
        <v>20.65</v>
      </c>
      <c r="J476" s="8">
        <v>401.64</v>
      </c>
      <c r="K476" s="10">
        <v>803.28</v>
      </c>
      <c r="L476" s="10">
        <v>23.728999999999999</v>
      </c>
      <c r="M476" s="6">
        <v>16.926124000000002</v>
      </c>
      <c r="N476" s="10">
        <v>24.83859</v>
      </c>
      <c r="O476" s="6">
        <v>16.170000000000002</v>
      </c>
      <c r="P476" s="10">
        <v>1.1095900000000001</v>
      </c>
      <c r="Q476" s="6">
        <v>0.1381324048</v>
      </c>
    </row>
    <row r="477" spans="8:17" x14ac:dyDescent="0.2">
      <c r="H477" s="5" t="s">
        <v>2808</v>
      </c>
      <c r="I477" s="5">
        <v>118.81</v>
      </c>
      <c r="J477" s="8">
        <v>6680</v>
      </c>
      <c r="K477" s="10">
        <v>794.292509</v>
      </c>
      <c r="L477" s="10">
        <v>282.98779999999999</v>
      </c>
      <c r="M477" s="6">
        <v>23.605257999999999</v>
      </c>
      <c r="N477" s="10">
        <v>313.90977400000003</v>
      </c>
      <c r="O477" s="6">
        <v>21.28</v>
      </c>
      <c r="P477" s="10">
        <v>30.921973999999999</v>
      </c>
      <c r="Q477" s="6">
        <v>3.8930210330000001</v>
      </c>
    </row>
    <row r="478" spans="8:17" x14ac:dyDescent="0.2">
      <c r="H478" s="5" t="s">
        <v>2809</v>
      </c>
      <c r="I478" s="5">
        <v>20.6</v>
      </c>
      <c r="J478" s="8">
        <v>31.62</v>
      </c>
      <c r="K478" s="10">
        <v>790.5</v>
      </c>
      <c r="L478" s="10">
        <v>1.8788</v>
      </c>
      <c r="M478" s="6">
        <v>16.829891</v>
      </c>
      <c r="N478" s="10">
        <v>1.8788</v>
      </c>
      <c r="O478" s="6">
        <v>16.829891</v>
      </c>
      <c r="P478" s="10">
        <v>0</v>
      </c>
      <c r="Q478" s="6">
        <v>0</v>
      </c>
    </row>
    <row r="479" spans="8:17" x14ac:dyDescent="0.2">
      <c r="H479" s="5" t="s">
        <v>2810</v>
      </c>
      <c r="I479" s="5">
        <v>31.97</v>
      </c>
      <c r="J479" s="8">
        <v>964.22</v>
      </c>
      <c r="K479" s="10">
        <v>790.34426199999996</v>
      </c>
      <c r="L479" s="10">
        <v>40.1128</v>
      </c>
      <c r="M479" s="6">
        <v>24.037714000000001</v>
      </c>
      <c r="N479" s="10">
        <v>50.219791999999998</v>
      </c>
      <c r="O479" s="6">
        <v>19.2</v>
      </c>
      <c r="P479" s="10">
        <v>10.106992</v>
      </c>
      <c r="Q479" s="6">
        <v>1.2788087608000001</v>
      </c>
    </row>
    <row r="480" spans="8:17" x14ac:dyDescent="0.2">
      <c r="H480" s="5" t="s">
        <v>2811</v>
      </c>
      <c r="I480" s="5">
        <v>21.75</v>
      </c>
      <c r="J480" s="8">
        <v>257.74</v>
      </c>
      <c r="K480" s="10">
        <v>781.030303</v>
      </c>
      <c r="L480" s="10">
        <v>13.983000000000001</v>
      </c>
      <c r="M480" s="6">
        <v>18.432382</v>
      </c>
      <c r="N480" s="10">
        <v>13.983000000000001</v>
      </c>
      <c r="O480" s="6">
        <v>18.432382</v>
      </c>
      <c r="P480" s="10">
        <v>0</v>
      </c>
      <c r="Q480" s="6">
        <v>0</v>
      </c>
    </row>
    <row r="481" spans="8:17" x14ac:dyDescent="0.2">
      <c r="H481" s="5" t="s">
        <v>2812</v>
      </c>
      <c r="I481" s="5">
        <v>10.93</v>
      </c>
      <c r="J481" s="8">
        <v>990.7</v>
      </c>
      <c r="K481" s="10">
        <v>780.07874000000004</v>
      </c>
      <c r="L481" s="10">
        <v>-28.098400000000002</v>
      </c>
      <c r="M481" s="6">
        <v>-35.258234999999999</v>
      </c>
      <c r="N481" s="10">
        <v>242.81862699999999</v>
      </c>
      <c r="O481" s="6">
        <v>4.08</v>
      </c>
      <c r="P481" s="10">
        <v>270.91702700000002</v>
      </c>
      <c r="Q481" s="6">
        <v>34.729446337200002</v>
      </c>
    </row>
    <row r="482" spans="8:17" x14ac:dyDescent="0.2">
      <c r="H482" s="5" t="s">
        <v>2813</v>
      </c>
      <c r="I482" s="5">
        <v>10.26</v>
      </c>
      <c r="J482" s="8">
        <v>585.03</v>
      </c>
      <c r="K482" s="10">
        <v>780.04</v>
      </c>
      <c r="L482" s="10">
        <v>39.914000000000001</v>
      </c>
      <c r="M482" s="6">
        <v>14.657263</v>
      </c>
      <c r="N482" s="10">
        <v>55.243625999999999</v>
      </c>
      <c r="O482" s="6">
        <v>10.59</v>
      </c>
      <c r="P482" s="10">
        <v>15.329625999999999</v>
      </c>
      <c r="Q482" s="6">
        <v>1.9652358933</v>
      </c>
    </row>
    <row r="483" spans="8:17" x14ac:dyDescent="0.2">
      <c r="H483" s="5" t="s">
        <v>2814</v>
      </c>
      <c r="I483" s="5">
        <v>16.39</v>
      </c>
      <c r="J483" s="8">
        <v>763.77</v>
      </c>
      <c r="K483" s="10">
        <v>779.35714299999995</v>
      </c>
      <c r="L483" s="10">
        <v>33.085999999999999</v>
      </c>
      <c r="M483" s="6">
        <v>23.084385999999999</v>
      </c>
      <c r="N483" s="10">
        <v>44.560676999999998</v>
      </c>
      <c r="O483" s="6">
        <v>17.14</v>
      </c>
      <c r="P483" s="10">
        <v>11.474677</v>
      </c>
      <c r="Q483" s="6">
        <v>1.472325863</v>
      </c>
    </row>
    <row r="484" spans="8:17" x14ac:dyDescent="0.2">
      <c r="H484" s="5" t="s">
        <v>2815</v>
      </c>
      <c r="I484" s="5">
        <v>1.8</v>
      </c>
      <c r="J484" s="8">
        <v>46.33</v>
      </c>
      <c r="K484" s="10">
        <v>772.16666699999996</v>
      </c>
      <c r="L484" s="10">
        <v>-19.047599999999999</v>
      </c>
      <c r="M484" s="6">
        <v>-2.4323269999999999</v>
      </c>
      <c r="N484" s="10">
        <v>-19.047599999999999</v>
      </c>
      <c r="O484" s="6">
        <v>-2.4323269999999999</v>
      </c>
      <c r="P484" s="10">
        <v>0</v>
      </c>
      <c r="Q484" s="6">
        <v>0</v>
      </c>
    </row>
    <row r="485" spans="8:17" x14ac:dyDescent="0.2">
      <c r="H485" s="5" t="s">
        <v>2816</v>
      </c>
      <c r="I485" s="5">
        <v>1.1000000000000001</v>
      </c>
      <c r="J485" s="8">
        <v>15.36</v>
      </c>
      <c r="K485" s="10">
        <v>768</v>
      </c>
      <c r="L485" s="10">
        <v>-15.2164</v>
      </c>
      <c r="M485" s="6">
        <v>-1.0094369999999999</v>
      </c>
      <c r="N485" s="10">
        <v>-15.2164</v>
      </c>
      <c r="O485" s="6">
        <v>-1.0094369999999999</v>
      </c>
      <c r="P485" s="10">
        <v>0</v>
      </c>
      <c r="Q485" s="6">
        <v>0</v>
      </c>
    </row>
    <row r="486" spans="8:17" x14ac:dyDescent="0.2">
      <c r="H486" s="5" t="s">
        <v>2817</v>
      </c>
      <c r="I486" s="5">
        <v>44.82</v>
      </c>
      <c r="J486" s="8">
        <v>9880</v>
      </c>
      <c r="K486" s="10">
        <v>757.088123</v>
      </c>
      <c r="L486" s="10">
        <v>178.57259999999999</v>
      </c>
      <c r="M486" s="6">
        <v>55.327637000000003</v>
      </c>
      <c r="N486" s="10">
        <v>246.69163499999999</v>
      </c>
      <c r="O486" s="6">
        <v>40.049999999999997</v>
      </c>
      <c r="P486" s="10">
        <v>68.119034999999997</v>
      </c>
      <c r="Q486" s="6">
        <v>8.9975041770999997</v>
      </c>
    </row>
    <row r="487" spans="8:17" x14ac:dyDescent="0.2">
      <c r="H487" s="5" t="s">
        <v>2818</v>
      </c>
      <c r="I487" s="5">
        <v>4.47</v>
      </c>
      <c r="J487" s="8">
        <v>1140</v>
      </c>
      <c r="K487" s="10">
        <v>754.96688700000004</v>
      </c>
      <c r="L487" s="10">
        <v>86.4178</v>
      </c>
      <c r="M487" s="6">
        <v>13.191727</v>
      </c>
      <c r="N487" s="10">
        <v>86.4178</v>
      </c>
      <c r="O487" s="6">
        <v>13.191727</v>
      </c>
      <c r="P487" s="10">
        <v>0</v>
      </c>
      <c r="Q487" s="6">
        <v>0</v>
      </c>
    </row>
    <row r="488" spans="8:17" x14ac:dyDescent="0.2">
      <c r="H488" s="5" t="s">
        <v>2819</v>
      </c>
      <c r="I488" s="5">
        <v>42.29</v>
      </c>
      <c r="J488" s="8">
        <v>4990</v>
      </c>
      <c r="K488" s="10">
        <v>748.12593700000002</v>
      </c>
      <c r="L488" s="10">
        <v>101.50579999999999</v>
      </c>
      <c r="M488" s="6">
        <v>49.159751999999997</v>
      </c>
      <c r="N488" s="10">
        <v>93.920572000000007</v>
      </c>
      <c r="O488" s="6">
        <v>53.13</v>
      </c>
      <c r="P488" s="10">
        <v>-7.5852279999999999</v>
      </c>
      <c r="Q488" s="6">
        <v>-1.0138971854000001</v>
      </c>
    </row>
    <row r="489" spans="8:17" x14ac:dyDescent="0.2">
      <c r="H489" s="5" t="s">
        <v>2820</v>
      </c>
      <c r="I489" s="5">
        <v>14.14</v>
      </c>
      <c r="J489" s="8">
        <v>403.27</v>
      </c>
      <c r="K489" s="10">
        <v>746.79629599999998</v>
      </c>
      <c r="L489" s="10">
        <v>5.4188000000000001</v>
      </c>
      <c r="M489" s="6">
        <v>74.420535999999998</v>
      </c>
      <c r="N489" s="10">
        <v>19.904737999999998</v>
      </c>
      <c r="O489" s="6">
        <v>20.260000000000002</v>
      </c>
      <c r="P489" s="10">
        <v>14.485938000000001</v>
      </c>
      <c r="Q489" s="6">
        <v>1.9397442747</v>
      </c>
    </row>
    <row r="490" spans="8:17" x14ac:dyDescent="0.2">
      <c r="H490" s="5" t="s">
        <v>2821</v>
      </c>
      <c r="I490" s="5">
        <v>10.39</v>
      </c>
      <c r="J490" s="8">
        <v>742.68</v>
      </c>
      <c r="K490" s="10">
        <v>742.68</v>
      </c>
      <c r="L490" s="10">
        <v>41.458399999999997</v>
      </c>
      <c r="M490" s="6">
        <v>17.913861000000001</v>
      </c>
      <c r="N490" s="10">
        <v>55.548242000000002</v>
      </c>
      <c r="O490" s="6">
        <v>13.37</v>
      </c>
      <c r="P490" s="10">
        <v>14.089842000000001</v>
      </c>
      <c r="Q490" s="6">
        <v>1.8971619450999999</v>
      </c>
    </row>
    <row r="491" spans="8:17" x14ac:dyDescent="0.2">
      <c r="H491" s="5" t="s">
        <v>2822</v>
      </c>
      <c r="I491" s="5">
        <v>89.21</v>
      </c>
      <c r="J491" s="8">
        <v>4270</v>
      </c>
      <c r="K491" s="10">
        <v>742.60869600000001</v>
      </c>
      <c r="L491" s="10">
        <v>255.89279999999999</v>
      </c>
      <c r="M491" s="6">
        <v>16.686675000000001</v>
      </c>
      <c r="N491" s="10">
        <v>278.72062699999998</v>
      </c>
      <c r="O491" s="6">
        <v>15.32</v>
      </c>
      <c r="P491" s="10">
        <v>22.827826999999999</v>
      </c>
      <c r="Q491" s="6">
        <v>3.0740047572</v>
      </c>
    </row>
    <row r="492" spans="8:17" x14ac:dyDescent="0.2">
      <c r="H492" s="5" t="s">
        <v>2823</v>
      </c>
      <c r="I492" s="5">
        <v>31.52</v>
      </c>
      <c r="J492" s="8">
        <v>603.61</v>
      </c>
      <c r="K492" s="10">
        <v>736.10975599999995</v>
      </c>
      <c r="L492" s="10">
        <v>46.534500000000001</v>
      </c>
      <c r="M492" s="6">
        <v>12.971235999999999</v>
      </c>
      <c r="N492" s="10">
        <v>48.796281</v>
      </c>
      <c r="O492" s="6">
        <v>12.37</v>
      </c>
      <c r="P492" s="10">
        <v>2.261781</v>
      </c>
      <c r="Q492" s="6">
        <v>0.30726142499999998</v>
      </c>
    </row>
    <row r="493" spans="8:17" x14ac:dyDescent="0.2">
      <c r="H493" s="5" t="s">
        <v>2824</v>
      </c>
      <c r="I493" s="5">
        <v>39.28</v>
      </c>
      <c r="J493" s="8">
        <v>432.47</v>
      </c>
      <c r="K493" s="10">
        <v>733</v>
      </c>
      <c r="L493" s="10">
        <v>35.452199999999998</v>
      </c>
      <c r="M493" s="6">
        <v>12.198679</v>
      </c>
      <c r="N493" s="10">
        <v>35.452199999999998</v>
      </c>
      <c r="O493" s="6">
        <v>12.198679</v>
      </c>
      <c r="P493" s="10">
        <v>0</v>
      </c>
      <c r="Q493" s="6">
        <v>0</v>
      </c>
    </row>
    <row r="494" spans="8:17" x14ac:dyDescent="0.2">
      <c r="H494" s="5" t="s">
        <v>2825</v>
      </c>
      <c r="I494" s="5">
        <v>15.95</v>
      </c>
      <c r="J494" s="8">
        <v>507.37</v>
      </c>
      <c r="K494" s="10">
        <v>724.81428600000004</v>
      </c>
      <c r="L494" s="10">
        <v>30.537600000000001</v>
      </c>
      <c r="M494" s="6">
        <v>16.614599999999999</v>
      </c>
      <c r="N494" s="10">
        <v>34.351388</v>
      </c>
      <c r="O494" s="6">
        <v>14.77</v>
      </c>
      <c r="P494" s="10">
        <v>3.8137880000000002</v>
      </c>
      <c r="Q494" s="6">
        <v>0.52617450070000005</v>
      </c>
    </row>
    <row r="495" spans="8:17" x14ac:dyDescent="0.2">
      <c r="H495" s="5" t="s">
        <v>2826</v>
      </c>
      <c r="I495" s="5">
        <v>8.86</v>
      </c>
      <c r="J495" s="8">
        <v>273.24</v>
      </c>
      <c r="K495" s="10">
        <v>719.05263200000002</v>
      </c>
      <c r="L495" s="10">
        <v>51.502800000000001</v>
      </c>
      <c r="M495" s="6">
        <v>5.3053429999999997</v>
      </c>
      <c r="N495" s="10">
        <v>61.959184</v>
      </c>
      <c r="O495" s="6">
        <v>4.41</v>
      </c>
      <c r="P495" s="10">
        <v>10.456384</v>
      </c>
      <c r="Q495" s="6">
        <v>1.4541889166999999</v>
      </c>
    </row>
    <row r="496" spans="8:17" x14ac:dyDescent="0.2">
      <c r="H496" s="5" t="s">
        <v>2827</v>
      </c>
      <c r="I496" s="5">
        <v>16.27</v>
      </c>
      <c r="J496" s="8">
        <v>970.18</v>
      </c>
      <c r="K496" s="10">
        <v>718.65185199999996</v>
      </c>
      <c r="L496" s="10">
        <v>143.70830000000001</v>
      </c>
      <c r="M496" s="6">
        <v>6.7510370000000002</v>
      </c>
      <c r="N496" s="10">
        <v>161.159468</v>
      </c>
      <c r="O496" s="6">
        <v>6.02</v>
      </c>
      <c r="P496" s="10">
        <v>17.451167999999999</v>
      </c>
      <c r="Q496" s="6">
        <v>2.428320249</v>
      </c>
    </row>
    <row r="497" spans="8:17" x14ac:dyDescent="0.2">
      <c r="H497" s="5" t="s">
        <v>2828</v>
      </c>
      <c r="I497" s="5">
        <v>18.86</v>
      </c>
      <c r="J497" s="8">
        <v>287.05</v>
      </c>
      <c r="K497" s="10">
        <v>717.625</v>
      </c>
      <c r="L497" s="10">
        <v>-12.328200000000001</v>
      </c>
      <c r="M497" s="6">
        <v>-23.284016000000001</v>
      </c>
      <c r="N497" s="10">
        <v>-12.328200000000001</v>
      </c>
      <c r="O497" s="6">
        <v>-23.284016000000001</v>
      </c>
      <c r="P497" s="10">
        <v>0</v>
      </c>
      <c r="Q497" s="6">
        <v>0</v>
      </c>
    </row>
    <row r="498" spans="8:17" x14ac:dyDescent="0.2">
      <c r="H498" s="5" t="s">
        <v>2829</v>
      </c>
      <c r="I498" s="5">
        <v>110.46</v>
      </c>
      <c r="J498" s="8">
        <v>340.22</v>
      </c>
      <c r="K498" s="10">
        <v>708.79166699999996</v>
      </c>
      <c r="L498" s="10">
        <v>108.0772</v>
      </c>
      <c r="M498" s="6">
        <v>3.1479349999999999</v>
      </c>
      <c r="N498" s="10">
        <v>108.0772</v>
      </c>
      <c r="O498" s="6">
        <v>3.1479349999999999</v>
      </c>
      <c r="P498" s="10">
        <v>0</v>
      </c>
      <c r="Q498" s="6">
        <v>0</v>
      </c>
    </row>
    <row r="499" spans="8:17" x14ac:dyDescent="0.2">
      <c r="H499" s="5" t="s">
        <v>2830</v>
      </c>
      <c r="I499" s="5">
        <v>14.24</v>
      </c>
      <c r="J499" s="8">
        <v>2250</v>
      </c>
      <c r="K499" s="10">
        <v>705.32915400000002</v>
      </c>
      <c r="L499" s="10">
        <v>-22.142399999999999</v>
      </c>
      <c r="M499" s="6">
        <v>-101.61500100000001</v>
      </c>
      <c r="N499" s="10">
        <v>67.628494000000003</v>
      </c>
      <c r="O499" s="6">
        <v>33.270000000000003</v>
      </c>
      <c r="P499" s="10">
        <v>89.770893999999998</v>
      </c>
      <c r="Q499" s="6">
        <v>12.727517880100001</v>
      </c>
    </row>
    <row r="500" spans="8:17" x14ac:dyDescent="0.2">
      <c r="H500" s="5" t="s">
        <v>2831</v>
      </c>
      <c r="I500" s="5">
        <v>18.350000000000001</v>
      </c>
      <c r="J500" s="8">
        <v>1930</v>
      </c>
      <c r="K500" s="10">
        <v>699.27536199999997</v>
      </c>
      <c r="L500" s="10">
        <v>12.598800000000001</v>
      </c>
      <c r="M500" s="6">
        <v>153.18919299999999</v>
      </c>
      <c r="N500" s="10">
        <v>49.755091999999998</v>
      </c>
      <c r="O500" s="6">
        <v>38.79</v>
      </c>
      <c r="P500" s="10">
        <v>37.156292000000001</v>
      </c>
      <c r="Q500" s="6">
        <v>5.3135422068000002</v>
      </c>
    </row>
    <row r="501" spans="8:17" x14ac:dyDescent="0.2">
      <c r="H501" s="5" t="s">
        <v>2832</v>
      </c>
      <c r="I501" s="5">
        <v>103.51</v>
      </c>
      <c r="J501" s="8">
        <v>662.46</v>
      </c>
      <c r="K501" s="10">
        <v>697.32631600000002</v>
      </c>
      <c r="L501" s="10">
        <v>50.112000000000002</v>
      </c>
      <c r="M501" s="6">
        <v>13.219588</v>
      </c>
      <c r="N501" s="10">
        <v>55.297162</v>
      </c>
      <c r="O501" s="6">
        <v>11.98</v>
      </c>
      <c r="P501" s="10">
        <v>5.185162</v>
      </c>
      <c r="Q501" s="6">
        <v>0.74357755029999995</v>
      </c>
    </row>
    <row r="502" spans="8:17" x14ac:dyDescent="0.2">
      <c r="H502" s="5" t="s">
        <v>2833</v>
      </c>
      <c r="I502" s="5">
        <v>564.29999999999995</v>
      </c>
      <c r="J502" s="8">
        <v>116.73</v>
      </c>
      <c r="K502" s="10">
        <v>686.64705900000001</v>
      </c>
      <c r="L502" s="10">
        <v>45.110100000000003</v>
      </c>
      <c r="M502" s="6">
        <v>2.587669</v>
      </c>
      <c r="N502" s="10">
        <v>45.110100000000003</v>
      </c>
      <c r="O502" s="6">
        <v>2.587669</v>
      </c>
      <c r="P502" s="10">
        <v>0</v>
      </c>
      <c r="Q502" s="6">
        <v>0</v>
      </c>
    </row>
    <row r="503" spans="8:17" x14ac:dyDescent="0.2">
      <c r="H503" s="5" t="s">
        <v>2834</v>
      </c>
      <c r="I503" s="5">
        <v>90.38</v>
      </c>
      <c r="J503" s="8">
        <v>1040</v>
      </c>
      <c r="K503" s="10">
        <v>684.21052599999996</v>
      </c>
      <c r="L503" s="10">
        <v>70.169200000000004</v>
      </c>
      <c r="M503" s="6">
        <v>14.821318</v>
      </c>
      <c r="N503" s="10">
        <v>86.883876000000001</v>
      </c>
      <c r="O503" s="6">
        <v>11.97</v>
      </c>
      <c r="P503" s="10">
        <v>16.714676000000001</v>
      </c>
      <c r="Q503" s="6">
        <v>2.4429142369000001</v>
      </c>
    </row>
    <row r="504" spans="8:17" x14ac:dyDescent="0.2">
      <c r="H504" s="5" t="s">
        <v>2835</v>
      </c>
      <c r="I504" s="5">
        <v>3.9</v>
      </c>
      <c r="J504" s="8">
        <v>34.090000000000003</v>
      </c>
      <c r="K504" s="10">
        <v>681.8</v>
      </c>
      <c r="L504" s="10">
        <v>-6.0305999999999997</v>
      </c>
      <c r="M504" s="6">
        <v>-5.6528369999999999</v>
      </c>
      <c r="N504" s="10">
        <v>0.58563799999999999</v>
      </c>
      <c r="O504" s="6">
        <v>58.21</v>
      </c>
      <c r="P504" s="10">
        <v>6.6162380000000001</v>
      </c>
      <c r="Q504" s="6">
        <v>0.97040748119999998</v>
      </c>
    </row>
    <row r="505" spans="8:17" x14ac:dyDescent="0.2">
      <c r="H505" s="5" t="s">
        <v>2836</v>
      </c>
      <c r="I505" s="5">
        <v>0.52</v>
      </c>
      <c r="J505" s="8">
        <v>47.71</v>
      </c>
      <c r="K505" s="10">
        <v>681.57142899999997</v>
      </c>
      <c r="L505" s="10">
        <v>-225.70500000000001</v>
      </c>
      <c r="M505" s="6">
        <v>-0.21138199999999999</v>
      </c>
      <c r="N505" s="10">
        <v>-225.70500000000001</v>
      </c>
      <c r="O505" s="6">
        <v>-0.21138199999999999</v>
      </c>
      <c r="P505" s="10">
        <v>0</v>
      </c>
      <c r="Q505" s="6">
        <v>0</v>
      </c>
    </row>
    <row r="506" spans="8:17" x14ac:dyDescent="0.2">
      <c r="H506" s="5" t="s">
        <v>2837</v>
      </c>
      <c r="I506" s="5">
        <v>9.7100000000000009</v>
      </c>
      <c r="J506" s="8">
        <v>781.85</v>
      </c>
      <c r="K506" s="10">
        <v>674.00862099999995</v>
      </c>
      <c r="L506" s="10">
        <v>-46.701599999999999</v>
      </c>
      <c r="M506" s="6">
        <v>-16.741396000000002</v>
      </c>
      <c r="N506" s="10">
        <v>89.661697000000004</v>
      </c>
      <c r="O506" s="6">
        <v>8.7200000000000006</v>
      </c>
      <c r="P506" s="10">
        <v>136.36329699999999</v>
      </c>
      <c r="Q506" s="6">
        <v>20.231684441700001</v>
      </c>
    </row>
    <row r="507" spans="8:17" x14ac:dyDescent="0.2">
      <c r="H507" s="5" t="s">
        <v>2838</v>
      </c>
      <c r="I507" s="5">
        <v>9.2200000000000006</v>
      </c>
      <c r="J507" s="8">
        <v>249.12</v>
      </c>
      <c r="K507" s="10">
        <v>673.29729699999996</v>
      </c>
      <c r="L507" s="10">
        <v>-72.1434</v>
      </c>
      <c r="M507" s="6">
        <v>-3.4531230000000002</v>
      </c>
      <c r="N507" s="10">
        <v>12.968246000000001</v>
      </c>
      <c r="O507" s="6">
        <v>19.21</v>
      </c>
      <c r="P507" s="10">
        <v>85.111645999999993</v>
      </c>
      <c r="Q507" s="6">
        <v>12.641019954600001</v>
      </c>
    </row>
    <row r="508" spans="8:17" x14ac:dyDescent="0.2">
      <c r="H508" s="5" t="s">
        <v>2839</v>
      </c>
      <c r="I508" s="5">
        <v>72.67</v>
      </c>
      <c r="J508" s="8">
        <v>6660</v>
      </c>
      <c r="K508" s="10">
        <v>672.04843600000004</v>
      </c>
      <c r="L508" s="10">
        <v>121.8546</v>
      </c>
      <c r="M508" s="6">
        <v>54.655301999999999</v>
      </c>
      <c r="N508" s="10">
        <v>175.21704800000001</v>
      </c>
      <c r="O508" s="6">
        <v>38.01</v>
      </c>
      <c r="P508" s="10">
        <v>53.362448000000001</v>
      </c>
      <c r="Q508" s="6">
        <v>7.9402681849999999</v>
      </c>
    </row>
    <row r="509" spans="8:17" x14ac:dyDescent="0.2">
      <c r="H509" s="5" t="s">
        <v>2840</v>
      </c>
      <c r="I509" s="5">
        <v>7.83</v>
      </c>
      <c r="J509" s="8">
        <v>582.02</v>
      </c>
      <c r="K509" s="10">
        <v>668.98850600000003</v>
      </c>
      <c r="L509" s="10">
        <v>17.1005</v>
      </c>
      <c r="M509" s="6">
        <v>34.035262000000003</v>
      </c>
      <c r="N509" s="10">
        <v>213.19413900000001</v>
      </c>
      <c r="O509" s="6">
        <v>2.73</v>
      </c>
      <c r="P509" s="10">
        <v>196.093639</v>
      </c>
      <c r="Q509" s="6">
        <v>29.311959399799999</v>
      </c>
    </row>
    <row r="510" spans="8:17" x14ac:dyDescent="0.2">
      <c r="H510" s="5" t="s">
        <v>2841</v>
      </c>
      <c r="I510" s="5">
        <v>19.63</v>
      </c>
      <c r="J510" s="8">
        <v>200.03</v>
      </c>
      <c r="K510" s="10">
        <v>666.76666699999998</v>
      </c>
      <c r="L510" s="10">
        <v>-22.723700000000001</v>
      </c>
      <c r="M510" s="6">
        <v>-8.8027040000000003</v>
      </c>
      <c r="N510" s="10">
        <v>21.393583</v>
      </c>
      <c r="O510" s="6">
        <v>9.35</v>
      </c>
      <c r="P510" s="10">
        <v>44.117283</v>
      </c>
      <c r="Q510" s="6">
        <v>6.6165999431999998</v>
      </c>
    </row>
    <row r="511" spans="8:17" x14ac:dyDescent="0.2">
      <c r="H511" s="5" t="s">
        <v>2842</v>
      </c>
      <c r="I511" s="5">
        <v>7.74</v>
      </c>
      <c r="J511" s="8">
        <v>959.84</v>
      </c>
      <c r="K511" s="10">
        <v>661.95862099999999</v>
      </c>
      <c r="L511" s="10">
        <v>-472.17329999999998</v>
      </c>
      <c r="M511" s="6">
        <v>-2.032813</v>
      </c>
      <c r="N511" s="10">
        <v>119.531756</v>
      </c>
      <c r="O511" s="6">
        <v>8.0299999999999994</v>
      </c>
      <c r="P511" s="10">
        <v>591.70505600000001</v>
      </c>
      <c r="Q511" s="6">
        <v>89.387015656499997</v>
      </c>
    </row>
    <row r="512" spans="8:17" x14ac:dyDescent="0.2">
      <c r="H512" s="5" t="s">
        <v>2843</v>
      </c>
      <c r="I512" s="5">
        <v>1.03</v>
      </c>
      <c r="J512" s="8">
        <v>45.72</v>
      </c>
      <c r="K512" s="10">
        <v>653.14285700000005</v>
      </c>
      <c r="L512" s="10">
        <v>-84.784899999999993</v>
      </c>
      <c r="M512" s="6">
        <v>-0.53924700000000003</v>
      </c>
      <c r="N512" s="10">
        <v>4.7476640000000003</v>
      </c>
      <c r="O512" s="6">
        <v>9.6300000000000008</v>
      </c>
      <c r="P512" s="10">
        <v>89.532563999999994</v>
      </c>
      <c r="Q512" s="6">
        <v>13.7079602988</v>
      </c>
    </row>
    <row r="513" spans="8:17" x14ac:dyDescent="0.2">
      <c r="H513" s="5" t="s">
        <v>2844</v>
      </c>
      <c r="I513" s="5">
        <v>35.35</v>
      </c>
      <c r="J513" s="8">
        <v>1960</v>
      </c>
      <c r="K513" s="10">
        <v>649.00662299999999</v>
      </c>
      <c r="L513" s="10">
        <v>-90.481300000000005</v>
      </c>
      <c r="M513" s="6">
        <v>-21.661935</v>
      </c>
      <c r="N513" s="10">
        <v>200.20428999999999</v>
      </c>
      <c r="O513" s="6">
        <v>9.7899999999999991</v>
      </c>
      <c r="P513" s="10">
        <v>290.68558999999999</v>
      </c>
      <c r="Q513" s="6">
        <v>44.789310310099999</v>
      </c>
    </row>
    <row r="514" spans="8:17" x14ac:dyDescent="0.2">
      <c r="H514" s="5" t="s">
        <v>2845</v>
      </c>
      <c r="I514" s="5">
        <v>8.01</v>
      </c>
      <c r="J514" s="8">
        <v>303.74</v>
      </c>
      <c r="K514" s="10">
        <v>646.25531899999999</v>
      </c>
      <c r="L514" s="10">
        <v>-18.96</v>
      </c>
      <c r="M514" s="6">
        <v>-16.020042</v>
      </c>
      <c r="N514" s="10">
        <v>7.393866</v>
      </c>
      <c r="O514" s="6">
        <v>41.08</v>
      </c>
      <c r="P514" s="10">
        <v>26.353866</v>
      </c>
      <c r="Q514" s="6">
        <v>4.0779340374000004</v>
      </c>
    </row>
    <row r="515" spans="8:17" x14ac:dyDescent="0.2">
      <c r="H515" s="5" t="s">
        <v>2846</v>
      </c>
      <c r="I515" s="5">
        <v>42.33</v>
      </c>
      <c r="J515" s="8">
        <v>1490</v>
      </c>
      <c r="K515" s="10">
        <v>645.02164500000003</v>
      </c>
      <c r="L515" s="10">
        <v>30.658799999999999</v>
      </c>
      <c r="M515" s="6">
        <v>48.599423000000002</v>
      </c>
      <c r="N515" s="10">
        <v>45.930948999999998</v>
      </c>
      <c r="O515" s="6">
        <v>32.44</v>
      </c>
      <c r="P515" s="10">
        <v>15.272149000000001</v>
      </c>
      <c r="Q515" s="6">
        <v>2.3676956522000001</v>
      </c>
    </row>
    <row r="516" spans="8:17" x14ac:dyDescent="0.2">
      <c r="H516" s="5" t="s">
        <v>2847</v>
      </c>
      <c r="I516" s="5">
        <v>8.08</v>
      </c>
      <c r="J516" s="8">
        <v>1050</v>
      </c>
      <c r="K516" s="10">
        <v>644.17177900000002</v>
      </c>
      <c r="L516" s="10">
        <v>-1.2978000000000001</v>
      </c>
      <c r="M516" s="6">
        <v>-809.06148900000005</v>
      </c>
      <c r="N516" s="10">
        <v>5.3280560000000001</v>
      </c>
      <c r="O516" s="6">
        <v>197.07</v>
      </c>
      <c r="P516" s="10">
        <v>6.6258559999999997</v>
      </c>
      <c r="Q516" s="6">
        <v>1.0285852680000001</v>
      </c>
    </row>
    <row r="517" spans="8:17" x14ac:dyDescent="0.2">
      <c r="H517" s="5" t="s">
        <v>2848</v>
      </c>
      <c r="I517" s="5">
        <v>5.42</v>
      </c>
      <c r="J517" s="8">
        <v>774.9</v>
      </c>
      <c r="K517" s="10">
        <v>635.16393400000004</v>
      </c>
      <c r="L517" s="10">
        <v>20.015799999999999</v>
      </c>
      <c r="M517" s="6">
        <v>38.714416</v>
      </c>
      <c r="N517" s="10">
        <v>159.117043</v>
      </c>
      <c r="O517" s="6">
        <v>4.87</v>
      </c>
      <c r="P517" s="10">
        <v>139.10124300000001</v>
      </c>
      <c r="Q517" s="6">
        <v>21.900053762799999</v>
      </c>
    </row>
    <row r="518" spans="8:17" x14ac:dyDescent="0.2">
      <c r="H518" s="5" t="s">
        <v>2849</v>
      </c>
      <c r="I518" s="5">
        <v>9.24</v>
      </c>
      <c r="J518" s="8">
        <v>519.47</v>
      </c>
      <c r="K518" s="10">
        <v>625.86747000000003</v>
      </c>
      <c r="L518" s="10">
        <v>8.4329999999999998</v>
      </c>
      <c r="M518" s="6">
        <v>61.599668000000001</v>
      </c>
      <c r="N518" s="10">
        <v>54.970370000000003</v>
      </c>
      <c r="O518" s="6">
        <v>9.4499999999999993</v>
      </c>
      <c r="P518" s="10">
        <v>46.537370000000003</v>
      </c>
      <c r="Q518" s="6">
        <v>7.4356589230000001</v>
      </c>
    </row>
    <row r="519" spans="8:17" x14ac:dyDescent="0.2">
      <c r="H519" s="5" t="s">
        <v>2850</v>
      </c>
      <c r="I519" s="5">
        <v>11.75</v>
      </c>
      <c r="J519" s="8">
        <v>348.39</v>
      </c>
      <c r="K519" s="10">
        <v>622.125</v>
      </c>
      <c r="L519" s="10">
        <v>24.905999999999999</v>
      </c>
      <c r="M519" s="6">
        <v>13.988196</v>
      </c>
      <c r="N519" s="10">
        <v>27.871200000000002</v>
      </c>
      <c r="O519" s="6">
        <v>12.5</v>
      </c>
      <c r="P519" s="10">
        <v>2.9651999999999998</v>
      </c>
      <c r="Q519" s="6">
        <v>0.47662447260000002</v>
      </c>
    </row>
    <row r="520" spans="8:17" x14ac:dyDescent="0.2">
      <c r="H520" s="5" t="s">
        <v>2851</v>
      </c>
      <c r="I520" s="5">
        <v>12.41</v>
      </c>
      <c r="J520" s="8">
        <v>835.19</v>
      </c>
      <c r="K520" s="10">
        <v>618.65925900000002</v>
      </c>
      <c r="L520" s="10">
        <v>-435.43099999999998</v>
      </c>
      <c r="M520" s="6">
        <v>-1.918077</v>
      </c>
      <c r="N520" s="10">
        <v>112.711201</v>
      </c>
      <c r="O520" s="6">
        <v>7.41</v>
      </c>
      <c r="P520" s="10">
        <v>548.142201</v>
      </c>
      <c r="Q520" s="6">
        <v>88.601632138499994</v>
      </c>
    </row>
    <row r="521" spans="8:17" x14ac:dyDescent="0.2">
      <c r="H521" s="5" t="s">
        <v>2852</v>
      </c>
      <c r="I521" s="5">
        <v>29.36</v>
      </c>
      <c r="J521" s="8">
        <v>2560</v>
      </c>
      <c r="K521" s="10">
        <v>618.35748799999999</v>
      </c>
      <c r="L521" s="10">
        <v>102.0591</v>
      </c>
      <c r="M521" s="6">
        <v>25.083506</v>
      </c>
      <c r="N521" s="10">
        <v>113.374668</v>
      </c>
      <c r="O521" s="6">
        <v>22.58</v>
      </c>
      <c r="P521" s="10">
        <v>11.315568000000001</v>
      </c>
      <c r="Q521" s="6">
        <v>1.8299394878999999</v>
      </c>
    </row>
    <row r="522" spans="8:17" x14ac:dyDescent="0.2">
      <c r="H522" s="5" t="s">
        <v>2853</v>
      </c>
      <c r="I522" s="5">
        <v>17.34</v>
      </c>
      <c r="J522" s="8">
        <v>1200</v>
      </c>
      <c r="K522" s="10">
        <v>612.24489800000003</v>
      </c>
      <c r="L522" s="10">
        <v>55.543999999999997</v>
      </c>
      <c r="M522" s="6">
        <v>21.604493999999999</v>
      </c>
      <c r="N522" s="10">
        <v>98.928276999999994</v>
      </c>
      <c r="O522" s="6">
        <v>12.13</v>
      </c>
      <c r="P522" s="10">
        <v>43.384276999999997</v>
      </c>
      <c r="Q522" s="6">
        <v>7.0860985765000004</v>
      </c>
    </row>
    <row r="523" spans="8:17" x14ac:dyDescent="0.2">
      <c r="H523" s="5" t="s">
        <v>2854</v>
      </c>
      <c r="I523" s="5">
        <v>1.82</v>
      </c>
      <c r="J523" s="8">
        <v>279.24</v>
      </c>
      <c r="K523" s="10">
        <v>607.04347800000005</v>
      </c>
      <c r="L523" s="10">
        <v>7.6715</v>
      </c>
      <c r="M523" s="6">
        <v>36.399661000000002</v>
      </c>
      <c r="N523" s="10">
        <v>7.6715</v>
      </c>
      <c r="O523" s="6">
        <v>36.399661000000002</v>
      </c>
      <c r="P523" s="10">
        <v>0</v>
      </c>
      <c r="Q523" s="6">
        <v>0</v>
      </c>
    </row>
    <row r="524" spans="8:17" x14ac:dyDescent="0.2">
      <c r="H524" s="5" t="s">
        <v>2855</v>
      </c>
      <c r="I524" s="5">
        <v>20.079999999999998</v>
      </c>
      <c r="J524" s="8">
        <v>1560</v>
      </c>
      <c r="K524" s="10">
        <v>604.651163</v>
      </c>
      <c r="L524" s="10">
        <v>18.6264</v>
      </c>
      <c r="M524" s="6">
        <v>83.752094</v>
      </c>
      <c r="N524" s="10">
        <v>4.5059360000000002</v>
      </c>
      <c r="O524" s="6">
        <v>346.21</v>
      </c>
      <c r="P524" s="10">
        <v>-14.120464</v>
      </c>
      <c r="Q524" s="6">
        <v>-2.3353075567000001</v>
      </c>
    </row>
    <row r="525" spans="8:17" x14ac:dyDescent="0.2">
      <c r="H525" s="5" t="s">
        <v>2856</v>
      </c>
      <c r="I525" s="5">
        <v>15.2</v>
      </c>
      <c r="J525" s="8">
        <v>1170</v>
      </c>
      <c r="K525" s="10">
        <v>603.09278400000005</v>
      </c>
      <c r="L525" s="10">
        <v>63.661000000000001</v>
      </c>
      <c r="M525" s="6">
        <v>18.378599000000001</v>
      </c>
      <c r="N525" s="10">
        <v>204.90367800000001</v>
      </c>
      <c r="O525" s="6">
        <v>5.71</v>
      </c>
      <c r="P525" s="10">
        <v>141.24267800000001</v>
      </c>
      <c r="Q525" s="6">
        <v>23.4197260557</v>
      </c>
    </row>
    <row r="526" spans="8:17" x14ac:dyDescent="0.2">
      <c r="H526" s="5" t="s">
        <v>2857</v>
      </c>
      <c r="I526" s="5">
        <v>10.220000000000001</v>
      </c>
      <c r="J526" s="8">
        <v>343.53</v>
      </c>
      <c r="K526" s="10">
        <v>592.29310299999997</v>
      </c>
      <c r="L526" s="10">
        <v>12.443099999999999</v>
      </c>
      <c r="M526" s="6">
        <v>27.608072</v>
      </c>
      <c r="N526" s="10">
        <v>23.305969999999999</v>
      </c>
      <c r="O526" s="6">
        <v>14.74</v>
      </c>
      <c r="P526" s="10">
        <v>10.862869999999999</v>
      </c>
      <c r="Q526" s="6">
        <v>1.8340362375000001</v>
      </c>
    </row>
    <row r="527" spans="8:17" x14ac:dyDescent="0.2">
      <c r="H527" s="5" t="s">
        <v>2858</v>
      </c>
      <c r="I527" s="5">
        <v>20.36</v>
      </c>
      <c r="J527" s="8">
        <v>1220</v>
      </c>
      <c r="K527" s="10">
        <v>586.53846199999998</v>
      </c>
      <c r="L527" s="10">
        <v>106.6932</v>
      </c>
      <c r="M527" s="6">
        <v>11.434656</v>
      </c>
      <c r="N527" s="10">
        <v>48.605578000000001</v>
      </c>
      <c r="O527" s="6">
        <v>25.1</v>
      </c>
      <c r="P527" s="10">
        <v>-58.087622000000003</v>
      </c>
      <c r="Q527" s="6">
        <v>-9.9034634759000006</v>
      </c>
    </row>
    <row r="528" spans="8:17" x14ac:dyDescent="0.2">
      <c r="H528" s="5" t="s">
        <v>2859</v>
      </c>
      <c r="I528" s="5">
        <v>18.899999999999999</v>
      </c>
      <c r="J528" s="8">
        <v>1630</v>
      </c>
      <c r="K528" s="10">
        <v>586.33093499999995</v>
      </c>
      <c r="L528" s="10">
        <v>40.42</v>
      </c>
      <c r="M528" s="6">
        <v>40.326571000000001</v>
      </c>
      <c r="N528" s="10">
        <v>68.747364000000005</v>
      </c>
      <c r="O528" s="6">
        <v>23.71</v>
      </c>
      <c r="P528" s="10">
        <v>28.327363999999999</v>
      </c>
      <c r="Q528" s="6">
        <v>4.8312927526999996</v>
      </c>
    </row>
    <row r="529" spans="8:17" x14ac:dyDescent="0.2">
      <c r="H529" s="5" t="s">
        <v>2860</v>
      </c>
      <c r="I529" s="5">
        <v>4.78</v>
      </c>
      <c r="J529" s="8">
        <v>64.48</v>
      </c>
      <c r="K529" s="10">
        <v>586.18181800000002</v>
      </c>
      <c r="L529" s="10">
        <v>-273.5772</v>
      </c>
      <c r="M529" s="6">
        <v>-0.23569200000000001</v>
      </c>
      <c r="N529" s="10">
        <v>79.604938000000004</v>
      </c>
      <c r="O529" s="6">
        <v>0.81</v>
      </c>
      <c r="P529" s="10">
        <v>353.18213800000001</v>
      </c>
      <c r="Q529" s="6">
        <v>60.251295300700001</v>
      </c>
    </row>
    <row r="530" spans="8:17" x14ac:dyDescent="0.2">
      <c r="H530" s="5" t="s">
        <v>2861</v>
      </c>
      <c r="I530" s="5">
        <v>17.05</v>
      </c>
      <c r="J530" s="8">
        <v>1210</v>
      </c>
      <c r="K530" s="10">
        <v>581.73076900000001</v>
      </c>
      <c r="L530" s="10">
        <v>-9.1988000000000003</v>
      </c>
      <c r="M530" s="6">
        <v>-131.53889599999999</v>
      </c>
      <c r="N530" s="10">
        <v>49.814739000000003</v>
      </c>
      <c r="O530" s="6">
        <v>24.29</v>
      </c>
      <c r="P530" s="10">
        <v>59.013539000000002</v>
      </c>
      <c r="Q530" s="6">
        <v>10.1444760527</v>
      </c>
    </row>
    <row r="531" spans="8:17" x14ac:dyDescent="0.2">
      <c r="H531" s="5" t="s">
        <v>2862</v>
      </c>
      <c r="I531" s="5">
        <v>21.14</v>
      </c>
      <c r="J531" s="8">
        <v>1690</v>
      </c>
      <c r="K531" s="10">
        <v>576.79180899999994</v>
      </c>
      <c r="L531" s="10">
        <v>80.779799999999994</v>
      </c>
      <c r="M531" s="6">
        <v>20.921071999999999</v>
      </c>
      <c r="N531" s="10">
        <v>78.824627000000007</v>
      </c>
      <c r="O531" s="6">
        <v>21.44</v>
      </c>
      <c r="P531" s="10">
        <v>-1.955173</v>
      </c>
      <c r="Q531" s="6">
        <v>-0.33897380379999997</v>
      </c>
    </row>
    <row r="532" spans="8:17" x14ac:dyDescent="0.2">
      <c r="H532" s="5" t="s">
        <v>2863</v>
      </c>
      <c r="I532" s="5">
        <v>3.86</v>
      </c>
      <c r="J532" s="8">
        <v>333.77</v>
      </c>
      <c r="K532" s="10">
        <v>575.46551699999998</v>
      </c>
      <c r="L532" s="10">
        <v>-102.8993</v>
      </c>
      <c r="M532" s="6">
        <v>-3.2436569999999998</v>
      </c>
      <c r="N532" s="10">
        <v>97.593566999999993</v>
      </c>
      <c r="O532" s="6">
        <v>3.42</v>
      </c>
      <c r="P532" s="10">
        <v>200.49286699999999</v>
      </c>
      <c r="Q532" s="6">
        <v>34.840118346700002</v>
      </c>
    </row>
    <row r="533" spans="8:17" x14ac:dyDescent="0.2">
      <c r="H533" s="5" t="s">
        <v>2864</v>
      </c>
      <c r="I533" s="5">
        <v>58.99</v>
      </c>
      <c r="J533" s="8">
        <v>2220</v>
      </c>
      <c r="K533" s="10">
        <v>567.77493600000003</v>
      </c>
      <c r="L533" s="10">
        <v>24.796199999999999</v>
      </c>
      <c r="M533" s="6">
        <v>89.529847000000004</v>
      </c>
      <c r="N533" s="10">
        <v>23.370881000000001</v>
      </c>
      <c r="O533" s="6">
        <v>94.99</v>
      </c>
      <c r="P533" s="10">
        <v>-1.425319</v>
      </c>
      <c r="Q533" s="6">
        <v>-0.25103588840000002</v>
      </c>
    </row>
    <row r="534" spans="8:17" x14ac:dyDescent="0.2">
      <c r="H534" s="5" t="s">
        <v>2865</v>
      </c>
      <c r="I534" s="5">
        <v>7.01</v>
      </c>
      <c r="J534" s="8">
        <v>1120</v>
      </c>
      <c r="K534" s="10">
        <v>565.656566</v>
      </c>
      <c r="L534" s="10">
        <v>-170.06639999999999</v>
      </c>
      <c r="M534" s="6">
        <v>-6.5856630000000003</v>
      </c>
      <c r="N534" s="10">
        <v>670.658683</v>
      </c>
      <c r="O534" s="6">
        <v>1.67</v>
      </c>
      <c r="P534" s="10">
        <v>840.72508300000004</v>
      </c>
      <c r="Q534" s="6">
        <v>148.62818425149999</v>
      </c>
    </row>
    <row r="535" spans="8:17" x14ac:dyDescent="0.2">
      <c r="H535" s="5" t="s">
        <v>2866</v>
      </c>
      <c r="I535" s="5">
        <v>86.22</v>
      </c>
      <c r="J535" s="8">
        <v>5590</v>
      </c>
      <c r="K535" s="10">
        <v>564.07668999999999</v>
      </c>
      <c r="L535" s="10">
        <v>160.70400000000001</v>
      </c>
      <c r="M535" s="6">
        <v>34.784447999999998</v>
      </c>
      <c r="N535" s="10">
        <v>193.82801699999999</v>
      </c>
      <c r="O535" s="6">
        <v>28.84</v>
      </c>
      <c r="P535" s="10">
        <v>33.124017000000002</v>
      </c>
      <c r="Q535" s="6">
        <v>5.8722541134000004</v>
      </c>
    </row>
    <row r="536" spans="8:17" x14ac:dyDescent="0.2">
      <c r="H536" s="5" t="s">
        <v>2867</v>
      </c>
      <c r="I536" s="5">
        <v>37.21</v>
      </c>
      <c r="J536" s="8">
        <v>4180</v>
      </c>
      <c r="K536" s="10">
        <v>557.33333300000004</v>
      </c>
      <c r="L536" s="10">
        <v>47.1282</v>
      </c>
      <c r="M536" s="6">
        <v>88.694243</v>
      </c>
      <c r="N536" s="10">
        <v>73.695346000000001</v>
      </c>
      <c r="O536" s="6">
        <v>56.72</v>
      </c>
      <c r="P536" s="10">
        <v>26.567146000000001</v>
      </c>
      <c r="Q536" s="6">
        <v>4.7668323368000003</v>
      </c>
    </row>
    <row r="537" spans="8:17" x14ac:dyDescent="0.2">
      <c r="H537" s="5" t="s">
        <v>2868</v>
      </c>
      <c r="I537" s="5">
        <v>74.13</v>
      </c>
      <c r="J537" s="8">
        <v>1800</v>
      </c>
      <c r="K537" s="10">
        <v>555.55555600000002</v>
      </c>
      <c r="L537" s="10">
        <v>93.439499999999995</v>
      </c>
      <c r="M537" s="6">
        <v>19.263801999999998</v>
      </c>
      <c r="N537" s="10">
        <v>97.455332999999996</v>
      </c>
      <c r="O537" s="6">
        <v>18.47</v>
      </c>
      <c r="P537" s="10">
        <v>4.0158329999999998</v>
      </c>
      <c r="Q537" s="6">
        <v>0.72284993500000005</v>
      </c>
    </row>
    <row r="538" spans="8:17" x14ac:dyDescent="0.2">
      <c r="H538" s="5" t="s">
        <v>2869</v>
      </c>
      <c r="I538" s="5">
        <v>13.71</v>
      </c>
      <c r="J538" s="8">
        <v>227.72</v>
      </c>
      <c r="K538" s="10">
        <v>555.41463399999998</v>
      </c>
      <c r="L538" s="10">
        <v>5.9795999999999996</v>
      </c>
      <c r="M538" s="6">
        <v>38.082814999999997</v>
      </c>
      <c r="N538" s="10">
        <v>18.349717999999999</v>
      </c>
      <c r="O538" s="6">
        <v>12.41</v>
      </c>
      <c r="P538" s="10">
        <v>12.370118</v>
      </c>
      <c r="Q538" s="6">
        <v>2.2271861792999998</v>
      </c>
    </row>
    <row r="539" spans="8:17" x14ac:dyDescent="0.2">
      <c r="H539" s="5" t="s">
        <v>2870</v>
      </c>
      <c r="I539" s="5">
        <v>19.72</v>
      </c>
      <c r="J539" s="8">
        <v>605.6</v>
      </c>
      <c r="K539" s="10">
        <v>540.71428600000002</v>
      </c>
      <c r="L539" s="10">
        <v>174.43279999999999</v>
      </c>
      <c r="M539" s="6">
        <v>3.4718239999999998</v>
      </c>
      <c r="N539" s="10">
        <v>109.11711699999999</v>
      </c>
      <c r="O539" s="6">
        <v>5.55</v>
      </c>
      <c r="P539" s="10">
        <v>-65.315683000000007</v>
      </c>
      <c r="Q539" s="6">
        <v>-12.079518630900001</v>
      </c>
    </row>
    <row r="540" spans="8:17" x14ac:dyDescent="0.2">
      <c r="H540" s="5" t="s">
        <v>2871</v>
      </c>
      <c r="I540" s="5">
        <v>3.99</v>
      </c>
      <c r="J540" s="8">
        <v>314.89</v>
      </c>
      <c r="K540" s="10">
        <v>533.71186399999999</v>
      </c>
      <c r="L540" s="10">
        <v>-54.454799999999999</v>
      </c>
      <c r="M540" s="6">
        <v>-5.7825939999999996</v>
      </c>
      <c r="N540" s="10">
        <v>-54.454799999999999</v>
      </c>
      <c r="O540" s="6">
        <v>-5.7825939999999996</v>
      </c>
      <c r="P540" s="10">
        <v>0</v>
      </c>
      <c r="Q540" s="6">
        <v>0</v>
      </c>
    </row>
    <row r="541" spans="8:17" x14ac:dyDescent="0.2">
      <c r="H541" s="5" t="s">
        <v>2872</v>
      </c>
      <c r="I541" s="5">
        <v>7.6</v>
      </c>
      <c r="J541" s="8">
        <v>63.84</v>
      </c>
      <c r="K541" s="10">
        <v>532</v>
      </c>
      <c r="L541" s="10">
        <v>5.5439999999999996</v>
      </c>
      <c r="M541" s="6">
        <v>11.515152</v>
      </c>
      <c r="N541" s="10">
        <v>3.8644069999999999</v>
      </c>
      <c r="O541" s="6">
        <v>16.52</v>
      </c>
      <c r="P541" s="10">
        <v>-1.6795929999999999</v>
      </c>
      <c r="Q541" s="6">
        <v>-0.31571301130000001</v>
      </c>
    </row>
    <row r="542" spans="8:17" x14ac:dyDescent="0.2">
      <c r="H542" s="5" t="s">
        <v>2873</v>
      </c>
      <c r="I542" s="5">
        <v>63.99</v>
      </c>
      <c r="J542" s="8">
        <v>364.1</v>
      </c>
      <c r="K542" s="10">
        <v>527.68115899999998</v>
      </c>
      <c r="L542" s="10">
        <v>26.401599999999998</v>
      </c>
      <c r="M542" s="6">
        <v>13.790831000000001</v>
      </c>
      <c r="N542" s="10">
        <v>27.417169000000001</v>
      </c>
      <c r="O542" s="6">
        <v>13.28</v>
      </c>
      <c r="P542" s="10">
        <v>1.0155689999999999</v>
      </c>
      <c r="Q542" s="6">
        <v>0.19245877110000001</v>
      </c>
    </row>
    <row r="543" spans="8:17" x14ac:dyDescent="0.2">
      <c r="H543" s="5" t="s">
        <v>2874</v>
      </c>
      <c r="I543" s="5">
        <v>7.81</v>
      </c>
      <c r="J543" s="8">
        <v>278.04000000000002</v>
      </c>
      <c r="K543" s="10">
        <v>514.88888899999995</v>
      </c>
      <c r="L543" s="10">
        <v>1.0680000000000001</v>
      </c>
      <c r="M543" s="6">
        <v>260.33707900000002</v>
      </c>
      <c r="N543" s="10">
        <v>17.301805000000002</v>
      </c>
      <c r="O543" s="6">
        <v>16.07</v>
      </c>
      <c r="P543" s="10">
        <v>16.233805</v>
      </c>
      <c r="Q543" s="6">
        <v>3.1528753008999999</v>
      </c>
    </row>
    <row r="544" spans="8:17" x14ac:dyDescent="0.2">
      <c r="H544" s="5" t="s">
        <v>2875</v>
      </c>
      <c r="I544" s="5">
        <v>1.62</v>
      </c>
      <c r="J544" s="8">
        <v>92.15</v>
      </c>
      <c r="K544" s="10">
        <v>511.94444399999998</v>
      </c>
      <c r="L544" s="10">
        <v>17.6328</v>
      </c>
      <c r="M544" s="6">
        <v>5.2260559999999998</v>
      </c>
      <c r="N544" s="10">
        <v>17.6328</v>
      </c>
      <c r="O544" s="6">
        <v>5.2260559999999998</v>
      </c>
      <c r="P544" s="10">
        <v>0</v>
      </c>
      <c r="Q544" s="6">
        <v>0</v>
      </c>
    </row>
    <row r="545" spans="8:17" x14ac:dyDescent="0.2">
      <c r="H545" s="5" t="s">
        <v>2876</v>
      </c>
      <c r="I545" s="5">
        <v>13.35</v>
      </c>
      <c r="J545" s="8">
        <v>898.32</v>
      </c>
      <c r="K545" s="10">
        <v>510.40909099999999</v>
      </c>
      <c r="L545" s="10">
        <v>-14.803800000000001</v>
      </c>
      <c r="M545" s="6">
        <v>-60.681716999999999</v>
      </c>
      <c r="N545" s="10">
        <v>16.350928</v>
      </c>
      <c r="O545" s="6">
        <v>54.94</v>
      </c>
      <c r="P545" s="10">
        <v>31.154727999999999</v>
      </c>
      <c r="Q545" s="6">
        <v>6.1038740963000002</v>
      </c>
    </row>
    <row r="546" spans="8:17" x14ac:dyDescent="0.2">
      <c r="H546" s="5" t="s">
        <v>2877</v>
      </c>
      <c r="I546" s="5">
        <v>12.95</v>
      </c>
      <c r="J546" s="8">
        <v>1040</v>
      </c>
      <c r="K546" s="10">
        <v>507.31707299999999</v>
      </c>
      <c r="L546" s="10">
        <v>25.766400000000001</v>
      </c>
      <c r="M546" s="6">
        <v>40.362642999999998</v>
      </c>
      <c r="N546" s="10">
        <v>39.513677999999999</v>
      </c>
      <c r="O546" s="6">
        <v>26.32</v>
      </c>
      <c r="P546" s="10">
        <v>13.747278</v>
      </c>
      <c r="Q546" s="6">
        <v>2.7097999532000001</v>
      </c>
    </row>
    <row r="547" spans="8:17" x14ac:dyDescent="0.2">
      <c r="H547" s="5" t="s">
        <v>2878</v>
      </c>
      <c r="I547" s="5">
        <v>25.2</v>
      </c>
      <c r="J547" s="8">
        <v>854.28</v>
      </c>
      <c r="K547" s="10">
        <v>505.49112400000001</v>
      </c>
      <c r="L547" s="10">
        <v>57.290999999999997</v>
      </c>
      <c r="M547" s="6">
        <v>14.911243000000001</v>
      </c>
      <c r="N547" s="10">
        <v>52.995037000000004</v>
      </c>
      <c r="O547" s="6">
        <v>16.12</v>
      </c>
      <c r="P547" s="10">
        <v>-4.2959630000000004</v>
      </c>
      <c r="Q547" s="6">
        <v>-0.84985919099999996</v>
      </c>
    </row>
    <row r="548" spans="8:17" x14ac:dyDescent="0.2">
      <c r="H548" s="5" t="s">
        <v>2879</v>
      </c>
      <c r="I548" s="5">
        <v>7.23</v>
      </c>
      <c r="J548" s="8">
        <v>90.66</v>
      </c>
      <c r="K548" s="10">
        <v>503.66666700000002</v>
      </c>
      <c r="L548" s="10">
        <v>-60.568199999999997</v>
      </c>
      <c r="M548" s="6">
        <v>-1.4968250000000001</v>
      </c>
      <c r="N548" s="10">
        <v>-60.568199999999997</v>
      </c>
      <c r="O548" s="6">
        <v>-1.4968250000000001</v>
      </c>
      <c r="P548" s="10">
        <v>0</v>
      </c>
      <c r="Q548" s="6">
        <v>0</v>
      </c>
    </row>
    <row r="549" spans="8:17" x14ac:dyDescent="0.2">
      <c r="H549" s="5" t="s">
        <v>2880</v>
      </c>
      <c r="I549" s="5">
        <v>7.95</v>
      </c>
      <c r="J549" s="8">
        <v>227.53</v>
      </c>
      <c r="K549" s="10">
        <v>494.63043499999998</v>
      </c>
      <c r="L549" s="10">
        <v>3.7206000000000001</v>
      </c>
      <c r="M549" s="6">
        <v>61.154114999999997</v>
      </c>
      <c r="N549" s="10">
        <v>29.058748000000001</v>
      </c>
      <c r="O549" s="6">
        <v>7.83</v>
      </c>
      <c r="P549" s="10">
        <v>25.338148</v>
      </c>
      <c r="Q549" s="6">
        <v>5.1226424056999997</v>
      </c>
    </row>
    <row r="550" spans="8:17" x14ac:dyDescent="0.2">
      <c r="H550" s="5" t="s">
        <v>2881</v>
      </c>
      <c r="I550" s="5">
        <v>14.99</v>
      </c>
      <c r="J550" s="8">
        <v>590.16</v>
      </c>
      <c r="K550" s="10">
        <v>491.8</v>
      </c>
      <c r="L550" s="10">
        <v>-77.558899999999994</v>
      </c>
      <c r="M550" s="6">
        <v>-7.6091850000000001</v>
      </c>
      <c r="N550" s="10">
        <v>132.32286999999999</v>
      </c>
      <c r="O550" s="6">
        <v>4.46</v>
      </c>
      <c r="P550" s="10">
        <v>209.88176999999999</v>
      </c>
      <c r="Q550" s="6">
        <v>42.676244399200002</v>
      </c>
    </row>
    <row r="551" spans="8:17" x14ac:dyDescent="0.2">
      <c r="H551" s="5" t="s">
        <v>2882</v>
      </c>
      <c r="I551" s="5">
        <v>45.36</v>
      </c>
      <c r="J551" s="8">
        <v>589.67999999999995</v>
      </c>
      <c r="K551" s="10">
        <v>491.4</v>
      </c>
      <c r="L551" s="10">
        <v>29.12</v>
      </c>
      <c r="M551" s="6">
        <v>20.25</v>
      </c>
      <c r="N551" s="10">
        <v>57.755141999999999</v>
      </c>
      <c r="O551" s="6">
        <v>10.210000000000001</v>
      </c>
      <c r="P551" s="10">
        <v>28.635141999999998</v>
      </c>
      <c r="Q551" s="6">
        <v>5.8272572277999997</v>
      </c>
    </row>
    <row r="552" spans="8:17" x14ac:dyDescent="0.2">
      <c r="H552" s="5" t="s">
        <v>2883</v>
      </c>
      <c r="I552" s="5">
        <v>25.4</v>
      </c>
      <c r="J552" s="8">
        <v>2570</v>
      </c>
      <c r="K552" s="10">
        <v>490.45801499999999</v>
      </c>
      <c r="L552" s="10">
        <v>-153.88480000000001</v>
      </c>
      <c r="M552" s="6">
        <v>-16.700804999999999</v>
      </c>
      <c r="N552" s="10">
        <v>-153.88480000000001</v>
      </c>
      <c r="O552" s="6">
        <v>-16.700804999999999</v>
      </c>
      <c r="P552" s="10">
        <v>0</v>
      </c>
      <c r="Q552" s="6">
        <v>0</v>
      </c>
    </row>
    <row r="553" spans="8:17" x14ac:dyDescent="0.2">
      <c r="H553" s="5" t="s">
        <v>2884</v>
      </c>
      <c r="I553" s="5">
        <v>13.17</v>
      </c>
      <c r="J553" s="8">
        <v>1260</v>
      </c>
      <c r="K553" s="10">
        <v>490.27237400000001</v>
      </c>
      <c r="L553" s="10">
        <v>-522.76400000000001</v>
      </c>
      <c r="M553" s="6">
        <v>-2.4102649999999999</v>
      </c>
      <c r="N553" s="10">
        <v>57.220708000000002</v>
      </c>
      <c r="O553" s="6">
        <v>22.02</v>
      </c>
      <c r="P553" s="10">
        <v>579.98470799999996</v>
      </c>
      <c r="Q553" s="6">
        <v>118.29846831019999</v>
      </c>
    </row>
    <row r="554" spans="8:17" x14ac:dyDescent="0.2">
      <c r="H554" s="5" t="s">
        <v>2885</v>
      </c>
      <c r="I554" s="5">
        <v>1.03</v>
      </c>
      <c r="J554" s="8">
        <v>176.01</v>
      </c>
      <c r="K554" s="10">
        <v>488.91666700000002</v>
      </c>
      <c r="L554" s="10">
        <v>-42.72</v>
      </c>
      <c r="M554" s="6">
        <v>-4.1200840000000003</v>
      </c>
      <c r="N554" s="10">
        <v>-42.72</v>
      </c>
      <c r="O554" s="6">
        <v>-4.1200840000000003</v>
      </c>
      <c r="P554" s="10">
        <v>0</v>
      </c>
      <c r="Q554" s="6">
        <v>0</v>
      </c>
    </row>
    <row r="555" spans="8:17" x14ac:dyDescent="0.2">
      <c r="H555" s="5" t="s">
        <v>2886</v>
      </c>
      <c r="I555" s="5">
        <v>30.81</v>
      </c>
      <c r="J555" s="8">
        <v>7210</v>
      </c>
      <c r="K555" s="10">
        <v>481.95187199999998</v>
      </c>
      <c r="L555" s="10">
        <v>-528.68179999999995</v>
      </c>
      <c r="M555" s="6">
        <v>-13.637693000000001</v>
      </c>
      <c r="N555" s="10">
        <v>-528.68179999999995</v>
      </c>
      <c r="O555" s="6">
        <v>-13.637693000000001</v>
      </c>
      <c r="P555" s="10">
        <v>0</v>
      </c>
      <c r="Q555" s="6">
        <v>0</v>
      </c>
    </row>
    <row r="556" spans="8:17" x14ac:dyDescent="0.2">
      <c r="H556" s="5" t="s">
        <v>2887</v>
      </c>
      <c r="I556" s="5">
        <v>7.21</v>
      </c>
      <c r="J556" s="8">
        <v>1030</v>
      </c>
      <c r="K556" s="10">
        <v>481.30841099999998</v>
      </c>
      <c r="L556" s="10">
        <v>9.9981000000000009</v>
      </c>
      <c r="M556" s="6">
        <v>103.01957400000001</v>
      </c>
      <c r="N556" s="10">
        <v>241.78403800000001</v>
      </c>
      <c r="O556" s="6">
        <v>4.26</v>
      </c>
      <c r="P556" s="10">
        <v>231.78593799999999</v>
      </c>
      <c r="Q556" s="6">
        <v>48.157466638400003</v>
      </c>
    </row>
    <row r="557" spans="8:17" x14ac:dyDescent="0.2">
      <c r="H557" s="5" t="s">
        <v>2888</v>
      </c>
      <c r="I557" s="5">
        <v>29.1</v>
      </c>
      <c r="J557" s="8">
        <v>1160</v>
      </c>
      <c r="K557" s="10">
        <v>475.40983599999998</v>
      </c>
      <c r="L557" s="10">
        <v>-11.943</v>
      </c>
      <c r="M557" s="6">
        <v>-97.128024999999994</v>
      </c>
      <c r="N557" s="10">
        <v>-11.943</v>
      </c>
      <c r="O557" s="6">
        <v>-97.128024999999994</v>
      </c>
      <c r="P557" s="10">
        <v>0</v>
      </c>
      <c r="Q557" s="6">
        <v>0</v>
      </c>
    </row>
    <row r="558" spans="8:17" x14ac:dyDescent="0.2">
      <c r="H558" s="5" t="s">
        <v>2889</v>
      </c>
      <c r="I558" s="5">
        <v>1.78</v>
      </c>
      <c r="J558" s="8">
        <v>47.12</v>
      </c>
      <c r="K558" s="10">
        <v>471.2</v>
      </c>
      <c r="L558" s="10">
        <v>-12.9703</v>
      </c>
      <c r="M558" s="6">
        <v>-3.6329150000000001</v>
      </c>
      <c r="N558" s="10">
        <v>-12.9703</v>
      </c>
      <c r="O558" s="6">
        <v>-3.6329150000000001</v>
      </c>
      <c r="P558" s="10">
        <v>0</v>
      </c>
      <c r="Q558" s="6">
        <v>0</v>
      </c>
    </row>
    <row r="559" spans="8:17" x14ac:dyDescent="0.2">
      <c r="H559" s="5" t="s">
        <v>2890</v>
      </c>
      <c r="I559" s="5">
        <v>1.3</v>
      </c>
      <c r="J559" s="8">
        <v>65.489999999999995</v>
      </c>
      <c r="K559" s="10">
        <v>467.78571399999998</v>
      </c>
      <c r="L559" s="10">
        <v>-17.632999999999999</v>
      </c>
      <c r="M559" s="6">
        <v>-3.7140590000000002</v>
      </c>
      <c r="N559" s="10">
        <v>-17.632999999999999</v>
      </c>
      <c r="O559" s="6">
        <v>-3.7140590000000002</v>
      </c>
      <c r="P559" s="10">
        <v>0</v>
      </c>
      <c r="Q559" s="6">
        <v>0</v>
      </c>
    </row>
    <row r="560" spans="8:17" x14ac:dyDescent="0.2">
      <c r="H560" s="5" t="s">
        <v>2891</v>
      </c>
      <c r="I560" s="5">
        <v>5.63</v>
      </c>
      <c r="J560" s="8">
        <v>259.94</v>
      </c>
      <c r="K560" s="10">
        <v>464.17857099999998</v>
      </c>
      <c r="L560" s="10">
        <v>2.7702</v>
      </c>
      <c r="M560" s="6">
        <v>93.834379999999996</v>
      </c>
      <c r="N560" s="10">
        <v>11.127568</v>
      </c>
      <c r="O560" s="6">
        <v>23.36</v>
      </c>
      <c r="P560" s="10">
        <v>8.3573679999999992</v>
      </c>
      <c r="Q560" s="6">
        <v>1.8004640902</v>
      </c>
    </row>
    <row r="561" spans="8:17" x14ac:dyDescent="0.2">
      <c r="H561" s="5" t="s">
        <v>2892</v>
      </c>
      <c r="I561" s="5">
        <v>29.17</v>
      </c>
      <c r="J561" s="8">
        <v>27380</v>
      </c>
      <c r="K561" s="10">
        <v>461.95377100000002</v>
      </c>
      <c r="L561" s="10">
        <v>-28.161300000000001</v>
      </c>
      <c r="M561" s="6">
        <v>-972.25625200000002</v>
      </c>
      <c r="N561" s="10">
        <v>-28.161300000000001</v>
      </c>
      <c r="O561" s="6">
        <v>-972.25625200000002</v>
      </c>
      <c r="P561" s="10">
        <v>0</v>
      </c>
      <c r="Q561" s="6">
        <v>0</v>
      </c>
    </row>
    <row r="562" spans="8:17" x14ac:dyDescent="0.2">
      <c r="H562" s="5" t="s">
        <v>2893</v>
      </c>
      <c r="I562" s="5">
        <v>62</v>
      </c>
      <c r="J562" s="8">
        <v>360.22</v>
      </c>
      <c r="K562" s="10">
        <v>461.82051300000001</v>
      </c>
      <c r="L562" s="10">
        <v>74.019400000000005</v>
      </c>
      <c r="M562" s="6">
        <v>4.8665620000000001</v>
      </c>
      <c r="N562" s="10">
        <v>74.019400000000005</v>
      </c>
      <c r="O562" s="6">
        <v>4.8665620000000001</v>
      </c>
      <c r="P562" s="10">
        <v>0</v>
      </c>
      <c r="Q562" s="6">
        <v>0</v>
      </c>
    </row>
    <row r="563" spans="8:17" x14ac:dyDescent="0.2">
      <c r="H563" s="5" t="s">
        <v>2894</v>
      </c>
      <c r="I563" s="5">
        <v>22.61</v>
      </c>
      <c r="J563" s="8">
        <v>661.57</v>
      </c>
      <c r="K563" s="10">
        <v>459.42361099999999</v>
      </c>
      <c r="L563" s="10">
        <v>41.256599999999999</v>
      </c>
      <c r="M563" s="6">
        <v>16.035495000000001</v>
      </c>
      <c r="N563" s="10">
        <v>43.783586999999997</v>
      </c>
      <c r="O563" s="6">
        <v>15.11</v>
      </c>
      <c r="P563" s="10">
        <v>2.5269870000000001</v>
      </c>
      <c r="Q563" s="6">
        <v>0.55003420970000005</v>
      </c>
    </row>
    <row r="564" spans="8:17" x14ac:dyDescent="0.2">
      <c r="H564" s="5" t="s">
        <v>2895</v>
      </c>
      <c r="I564" s="5">
        <v>9.23</v>
      </c>
      <c r="J564" s="8">
        <v>1030</v>
      </c>
      <c r="K564" s="10">
        <v>457.77777800000001</v>
      </c>
      <c r="L564" s="10">
        <v>49.2624</v>
      </c>
      <c r="M564" s="6">
        <v>20.908441</v>
      </c>
      <c r="N564" s="10">
        <v>130.05050499999999</v>
      </c>
      <c r="O564" s="6">
        <v>7.92</v>
      </c>
      <c r="P564" s="10">
        <v>80.788105000000002</v>
      </c>
      <c r="Q564" s="6">
        <v>17.647887025599999</v>
      </c>
    </row>
    <row r="565" spans="8:17" x14ac:dyDescent="0.2">
      <c r="H565" s="5" t="s">
        <v>2896</v>
      </c>
      <c r="I565" s="5">
        <v>14.38</v>
      </c>
      <c r="J565" s="8">
        <v>1660</v>
      </c>
      <c r="K565" s="10">
        <v>456.04395599999998</v>
      </c>
      <c r="L565" s="10">
        <v>69.468000000000004</v>
      </c>
      <c r="M565" s="6">
        <v>23.895894999999999</v>
      </c>
      <c r="N565" s="10">
        <v>116.00279500000001</v>
      </c>
      <c r="O565" s="6">
        <v>14.31</v>
      </c>
      <c r="P565" s="10">
        <v>46.534795000000003</v>
      </c>
      <c r="Q565" s="6">
        <v>10.2040153436</v>
      </c>
    </row>
    <row r="566" spans="8:17" x14ac:dyDescent="0.2">
      <c r="H566" s="5" t="s">
        <v>2897</v>
      </c>
      <c r="I566" s="5">
        <v>8.56</v>
      </c>
      <c r="J566" s="8">
        <v>207.92</v>
      </c>
      <c r="K566" s="10">
        <v>452</v>
      </c>
      <c r="L566" s="10">
        <v>-138.69589999999999</v>
      </c>
      <c r="M566" s="6">
        <v>-1.499107</v>
      </c>
      <c r="N566" s="10">
        <v>143.393103</v>
      </c>
      <c r="O566" s="6">
        <v>1.45</v>
      </c>
      <c r="P566" s="10">
        <v>282.08900299999999</v>
      </c>
      <c r="Q566" s="6">
        <v>62.409071559399997</v>
      </c>
    </row>
    <row r="567" spans="8:17" x14ac:dyDescent="0.2">
      <c r="H567" s="5" t="s">
        <v>2898</v>
      </c>
      <c r="I567" s="5">
        <v>4.9800000000000004</v>
      </c>
      <c r="J567" s="8">
        <v>414.68</v>
      </c>
      <c r="K567" s="10">
        <v>450.73912999999999</v>
      </c>
      <c r="L567" s="10">
        <v>-67.448700000000002</v>
      </c>
      <c r="M567" s="6">
        <v>-6.1480800000000002</v>
      </c>
      <c r="N567" s="10">
        <v>-67.448700000000002</v>
      </c>
      <c r="O567" s="6">
        <v>-6.1480800000000002</v>
      </c>
      <c r="P567" s="10">
        <v>0</v>
      </c>
      <c r="Q567" s="6">
        <v>0</v>
      </c>
    </row>
    <row r="568" spans="8:17" x14ac:dyDescent="0.2">
      <c r="H568" s="5" t="s">
        <v>2899</v>
      </c>
      <c r="I568" s="5">
        <v>1.95</v>
      </c>
      <c r="J568" s="8">
        <v>85.22</v>
      </c>
      <c r="K568" s="10">
        <v>448.52631600000001</v>
      </c>
      <c r="L568" s="10">
        <v>117.553</v>
      </c>
      <c r="M568" s="6">
        <v>0.72494999999999998</v>
      </c>
      <c r="N568" s="10">
        <v>117.553</v>
      </c>
      <c r="O568" s="6">
        <v>0.72494999999999998</v>
      </c>
      <c r="P568" s="10">
        <v>0</v>
      </c>
      <c r="Q568" s="6">
        <v>0</v>
      </c>
    </row>
    <row r="569" spans="8:17" x14ac:dyDescent="0.2">
      <c r="H569" s="5" t="s">
        <v>2900</v>
      </c>
      <c r="I569" s="5">
        <v>10.89</v>
      </c>
      <c r="J569" s="8">
        <v>276.93</v>
      </c>
      <c r="K569" s="10">
        <v>446.66129000000001</v>
      </c>
      <c r="L569" s="10">
        <v>4.3231000000000002</v>
      </c>
      <c r="M569" s="6">
        <v>64.058199000000002</v>
      </c>
      <c r="N569" s="10">
        <v>3.8905590000000001</v>
      </c>
      <c r="O569" s="6">
        <v>71.180000000000007</v>
      </c>
      <c r="P569" s="10">
        <v>-0.43254100000000001</v>
      </c>
      <c r="Q569" s="6">
        <v>-9.6838670299999999E-2</v>
      </c>
    </row>
    <row r="570" spans="8:17" x14ac:dyDescent="0.2">
      <c r="H570" s="5" t="s">
        <v>2901</v>
      </c>
      <c r="I570" s="5">
        <v>15.35</v>
      </c>
      <c r="J570" s="8">
        <v>530.5</v>
      </c>
      <c r="K570" s="10">
        <v>442.08333299999998</v>
      </c>
      <c r="L570" s="10">
        <v>-1.3824000000000001</v>
      </c>
      <c r="M570" s="6">
        <v>-383.75289400000003</v>
      </c>
      <c r="N570" s="10">
        <v>27.444386999999999</v>
      </c>
      <c r="O570" s="6">
        <v>19.329999999999998</v>
      </c>
      <c r="P570" s="10">
        <v>28.826786999999999</v>
      </c>
      <c r="Q570" s="6">
        <v>6.5206681161000004</v>
      </c>
    </row>
    <row r="571" spans="8:17" x14ac:dyDescent="0.2">
      <c r="H571" s="5" t="s">
        <v>2902</v>
      </c>
      <c r="I571" s="5">
        <v>55.04</v>
      </c>
      <c r="J571" s="8">
        <v>415.55</v>
      </c>
      <c r="K571" s="10">
        <v>442.07446800000002</v>
      </c>
      <c r="L571" s="10">
        <v>21.14</v>
      </c>
      <c r="M571" s="6">
        <v>19.657048</v>
      </c>
      <c r="N571" s="10">
        <v>24.942976999999999</v>
      </c>
      <c r="O571" s="6">
        <v>16.66</v>
      </c>
      <c r="P571" s="10">
        <v>3.8029769999999998</v>
      </c>
      <c r="Q571" s="6">
        <v>0.86025714340000003</v>
      </c>
    </row>
    <row r="572" spans="8:17" x14ac:dyDescent="0.2">
      <c r="H572" s="5" t="s">
        <v>2903</v>
      </c>
      <c r="I572" s="5">
        <v>7.01</v>
      </c>
      <c r="J572" s="8">
        <v>557.92999999999995</v>
      </c>
      <c r="K572" s="10">
        <v>435.882813</v>
      </c>
      <c r="L572" s="10">
        <v>25.468800000000002</v>
      </c>
      <c r="M572" s="6">
        <v>21.906410999999999</v>
      </c>
      <c r="N572" s="10">
        <v>35.023854</v>
      </c>
      <c r="O572" s="6">
        <v>15.93</v>
      </c>
      <c r="P572" s="10">
        <v>9.5550540000000002</v>
      </c>
      <c r="Q572" s="6">
        <v>2.1921154238999998</v>
      </c>
    </row>
    <row r="573" spans="8:17" x14ac:dyDescent="0.2">
      <c r="H573" s="5" t="s">
        <v>2904</v>
      </c>
      <c r="I573" s="5">
        <v>41.54</v>
      </c>
      <c r="J573" s="8">
        <v>769.74</v>
      </c>
      <c r="K573" s="10">
        <v>434.88135599999998</v>
      </c>
      <c r="L573" s="10">
        <v>-8.8943999999999992</v>
      </c>
      <c r="M573" s="6">
        <v>-86.542094000000006</v>
      </c>
      <c r="N573" s="10">
        <v>34.829864000000001</v>
      </c>
      <c r="O573" s="6">
        <v>22.1</v>
      </c>
      <c r="P573" s="10">
        <v>43.724263999999998</v>
      </c>
      <c r="Q573" s="6">
        <v>10.0542972599</v>
      </c>
    </row>
    <row r="574" spans="8:17" x14ac:dyDescent="0.2">
      <c r="H574" s="5" t="s">
        <v>2905</v>
      </c>
      <c r="I574" s="5">
        <v>25.4</v>
      </c>
      <c r="J574" s="8">
        <v>433.32</v>
      </c>
      <c r="K574" s="10">
        <v>433.32</v>
      </c>
      <c r="L574" s="10">
        <v>51.18</v>
      </c>
      <c r="M574" s="6">
        <v>8.4665890000000008</v>
      </c>
      <c r="N574" s="10">
        <v>53.168098000000001</v>
      </c>
      <c r="O574" s="6">
        <v>8.15</v>
      </c>
      <c r="P574" s="10">
        <v>1.9880979999999999</v>
      </c>
      <c r="Q574" s="6">
        <v>0.4588060001</v>
      </c>
    </row>
    <row r="575" spans="8:17" x14ac:dyDescent="0.2">
      <c r="H575" s="5" t="s">
        <v>2906</v>
      </c>
      <c r="I575" s="5">
        <v>61.21</v>
      </c>
      <c r="J575" s="8">
        <v>2620</v>
      </c>
      <c r="K575" s="10">
        <v>428.10457500000001</v>
      </c>
      <c r="L575" s="10">
        <v>147.453</v>
      </c>
      <c r="M575" s="6">
        <v>17.768374000000001</v>
      </c>
      <c r="N575" s="10">
        <v>162.32961599999999</v>
      </c>
      <c r="O575" s="6">
        <v>16.14</v>
      </c>
      <c r="P575" s="10">
        <v>14.876616</v>
      </c>
      <c r="Q575" s="6">
        <v>3.4749957661000002</v>
      </c>
    </row>
    <row r="576" spans="8:17" x14ac:dyDescent="0.2">
      <c r="H576" s="5" t="s">
        <v>2907</v>
      </c>
      <c r="I576" s="5">
        <v>9.4499999999999993</v>
      </c>
      <c r="J576" s="8">
        <v>174.45</v>
      </c>
      <c r="K576" s="10">
        <v>425.48780499999998</v>
      </c>
      <c r="L576" s="10">
        <v>-11.2606</v>
      </c>
      <c r="M576" s="6">
        <v>-15.49207</v>
      </c>
      <c r="N576" s="10">
        <v>23.26</v>
      </c>
      <c r="O576" s="6">
        <v>7.5</v>
      </c>
      <c r="P576" s="10">
        <v>34.520600000000002</v>
      </c>
      <c r="Q576" s="6">
        <v>8.1131820006000002</v>
      </c>
    </row>
    <row r="577" spans="8:17" x14ac:dyDescent="0.2">
      <c r="H577" s="5" t="s">
        <v>2908</v>
      </c>
      <c r="I577" s="5">
        <v>11</v>
      </c>
      <c r="J577" s="8">
        <v>977.02</v>
      </c>
      <c r="K577" s="10">
        <v>424.79130400000003</v>
      </c>
      <c r="L577" s="10">
        <v>-31.087</v>
      </c>
      <c r="M577" s="6">
        <v>-31.428571000000002</v>
      </c>
      <c r="N577" s="10">
        <v>-31.087</v>
      </c>
      <c r="O577" s="6">
        <v>-31.428571000000002</v>
      </c>
      <c r="P577" s="10">
        <v>0</v>
      </c>
      <c r="Q577" s="6">
        <v>0</v>
      </c>
    </row>
    <row r="578" spans="8:17" x14ac:dyDescent="0.2">
      <c r="H578" s="5" t="s">
        <v>2909</v>
      </c>
      <c r="I578" s="5">
        <v>16.05</v>
      </c>
      <c r="J578" s="8">
        <v>982.9</v>
      </c>
      <c r="K578" s="10">
        <v>423.663793</v>
      </c>
      <c r="L578" s="10">
        <v>-55.728400000000001</v>
      </c>
      <c r="M578" s="6">
        <v>-17.637326999999999</v>
      </c>
      <c r="N578" s="10">
        <v>36.992849</v>
      </c>
      <c r="O578" s="6">
        <v>26.57</v>
      </c>
      <c r="P578" s="10">
        <v>92.721249</v>
      </c>
      <c r="Q578" s="6">
        <v>21.885573085800001</v>
      </c>
    </row>
    <row r="579" spans="8:17" x14ac:dyDescent="0.2">
      <c r="H579" s="5" t="s">
        <v>2910</v>
      </c>
      <c r="I579" s="5">
        <v>27.08</v>
      </c>
      <c r="J579" s="8">
        <v>449.96</v>
      </c>
      <c r="K579" s="10">
        <v>420.52336400000002</v>
      </c>
      <c r="L579" s="10">
        <v>10.803000000000001</v>
      </c>
      <c r="M579" s="6">
        <v>41.651392999999999</v>
      </c>
      <c r="N579" s="10">
        <v>18.158192</v>
      </c>
      <c r="O579" s="6">
        <v>24.78</v>
      </c>
      <c r="P579" s="10">
        <v>7.3551919999999997</v>
      </c>
      <c r="Q579" s="6">
        <v>1.7490567021000001</v>
      </c>
    </row>
    <row r="580" spans="8:17" x14ac:dyDescent="0.2">
      <c r="H580" s="5" t="s">
        <v>2911</v>
      </c>
      <c r="I580" s="5">
        <v>2.08</v>
      </c>
      <c r="J580" s="8">
        <v>66.349999999999994</v>
      </c>
      <c r="K580" s="10">
        <v>414.6875</v>
      </c>
      <c r="L580" s="10">
        <v>-56.781999999999996</v>
      </c>
      <c r="M580" s="6">
        <v>-1.168504</v>
      </c>
      <c r="N580" s="10">
        <v>22.340067000000001</v>
      </c>
      <c r="O580" s="6">
        <v>2.97</v>
      </c>
      <c r="P580" s="10">
        <v>79.122067000000001</v>
      </c>
      <c r="Q580" s="6">
        <v>19.079925809199999</v>
      </c>
    </row>
    <row r="581" spans="8:17" x14ac:dyDescent="0.2">
      <c r="H581" s="5" t="s">
        <v>2912</v>
      </c>
      <c r="I581" s="5">
        <v>4.08</v>
      </c>
      <c r="J581" s="8">
        <v>98.49</v>
      </c>
      <c r="K581" s="10">
        <v>410.375</v>
      </c>
      <c r="L581" s="10">
        <v>-27.036799999999999</v>
      </c>
      <c r="M581" s="6">
        <v>-3.6428129999999999</v>
      </c>
      <c r="N581" s="10">
        <v>-27.036799999999999</v>
      </c>
      <c r="O581" s="6">
        <v>-3.6428129999999999</v>
      </c>
      <c r="P581" s="10">
        <v>0</v>
      </c>
      <c r="Q581" s="6">
        <v>0</v>
      </c>
    </row>
    <row r="582" spans="8:17" x14ac:dyDescent="0.2">
      <c r="H582" s="5" t="s">
        <v>2913</v>
      </c>
      <c r="I582" s="5">
        <v>4.6399999999999997</v>
      </c>
      <c r="J582" s="8">
        <v>304.94</v>
      </c>
      <c r="K582" s="10">
        <v>401.23684200000002</v>
      </c>
      <c r="L582" s="10">
        <v>-373.28960000000001</v>
      </c>
      <c r="M582" s="6">
        <v>-0.81689900000000004</v>
      </c>
      <c r="N582" s="10">
        <v>-373.28960000000001</v>
      </c>
      <c r="O582" s="6">
        <v>-0.81689900000000004</v>
      </c>
      <c r="P582" s="10">
        <v>0</v>
      </c>
      <c r="Q582" s="6">
        <v>0</v>
      </c>
    </row>
    <row r="583" spans="8:17" x14ac:dyDescent="0.2">
      <c r="H583" s="5" t="s">
        <v>2914</v>
      </c>
      <c r="I583" s="5">
        <v>29.97</v>
      </c>
      <c r="J583" s="8">
        <v>332.37</v>
      </c>
      <c r="K583" s="10">
        <v>400.44578300000001</v>
      </c>
      <c r="L583" s="10">
        <v>2.7725</v>
      </c>
      <c r="M583" s="6">
        <v>119.88097399999999</v>
      </c>
      <c r="N583" s="10">
        <v>30.160616999999998</v>
      </c>
      <c r="O583" s="6">
        <v>11.02</v>
      </c>
      <c r="P583" s="10">
        <v>27.388117000000001</v>
      </c>
      <c r="Q583" s="6">
        <v>6.8394070341999997</v>
      </c>
    </row>
    <row r="584" spans="8:17" x14ac:dyDescent="0.2">
      <c r="H584" s="5" t="s">
        <v>2915</v>
      </c>
      <c r="I584" s="5">
        <v>66.64</v>
      </c>
      <c r="J584" s="8">
        <v>3420</v>
      </c>
      <c r="K584" s="10">
        <v>399.06651099999999</v>
      </c>
      <c r="L584" s="10">
        <v>75.484499999999997</v>
      </c>
      <c r="M584" s="6">
        <v>45.307315000000003</v>
      </c>
      <c r="N584" s="10">
        <v>82.014387999999997</v>
      </c>
      <c r="O584" s="6">
        <v>41.7</v>
      </c>
      <c r="P584" s="10">
        <v>6.5298879999999997</v>
      </c>
      <c r="Q584" s="6">
        <v>1.6362907705</v>
      </c>
    </row>
    <row r="585" spans="8:17" x14ac:dyDescent="0.2">
      <c r="H585" s="5" t="s">
        <v>2916</v>
      </c>
      <c r="I585" s="5">
        <v>3.17</v>
      </c>
      <c r="J585" s="8">
        <v>173.78</v>
      </c>
      <c r="K585" s="10">
        <v>394.954545</v>
      </c>
      <c r="L585" s="10">
        <v>-5.4820000000000002</v>
      </c>
      <c r="M585" s="6">
        <v>-31.700109000000001</v>
      </c>
      <c r="N585" s="10">
        <v>-5.4820000000000002</v>
      </c>
      <c r="O585" s="6">
        <v>-31.700109000000001</v>
      </c>
      <c r="P585" s="10">
        <v>0</v>
      </c>
      <c r="Q585" s="6">
        <v>0</v>
      </c>
    </row>
    <row r="586" spans="8:17" x14ac:dyDescent="0.2">
      <c r="H586" s="5" t="s">
        <v>2917</v>
      </c>
      <c r="I586" s="5">
        <v>9.18</v>
      </c>
      <c r="J586" s="8">
        <v>803.62</v>
      </c>
      <c r="K586" s="10">
        <v>393.93137300000001</v>
      </c>
      <c r="L586" s="10">
        <v>-346.65839999999997</v>
      </c>
      <c r="M586" s="6">
        <v>-2.31819</v>
      </c>
      <c r="N586" s="10">
        <v>281.97192999999999</v>
      </c>
      <c r="O586" s="6">
        <v>2.85</v>
      </c>
      <c r="P586" s="10">
        <v>628.63032999999996</v>
      </c>
      <c r="Q586" s="6">
        <v>159.5786407558</v>
      </c>
    </row>
    <row r="587" spans="8:17" x14ac:dyDescent="0.2">
      <c r="H587" s="5" t="s">
        <v>2918</v>
      </c>
      <c r="I587" s="5">
        <v>9.7100000000000009</v>
      </c>
      <c r="J587" s="8">
        <v>405.38</v>
      </c>
      <c r="K587" s="10">
        <v>393.57281599999999</v>
      </c>
      <c r="L587" s="10">
        <v>-38.409999999999997</v>
      </c>
      <c r="M587" s="6">
        <v>-10.554022</v>
      </c>
      <c r="N587" s="10">
        <v>45.092325000000002</v>
      </c>
      <c r="O587" s="6">
        <v>8.99</v>
      </c>
      <c r="P587" s="10">
        <v>83.502324999999999</v>
      </c>
      <c r="Q587" s="6">
        <v>21.2164868887</v>
      </c>
    </row>
    <row r="588" spans="8:17" x14ac:dyDescent="0.2">
      <c r="H588" s="5" t="s">
        <v>2919</v>
      </c>
      <c r="I588" s="5">
        <v>15.54</v>
      </c>
      <c r="J588" s="8">
        <v>773.27</v>
      </c>
      <c r="K588" s="10">
        <v>390.54040400000002</v>
      </c>
      <c r="L588" s="10">
        <v>93.051199999999994</v>
      </c>
      <c r="M588" s="6">
        <v>8.3101559999999992</v>
      </c>
      <c r="N588" s="10">
        <v>91.080094000000003</v>
      </c>
      <c r="O588" s="6">
        <v>8.49</v>
      </c>
      <c r="P588" s="10">
        <v>-1.971106</v>
      </c>
      <c r="Q588" s="6">
        <v>-0.50471238090000003</v>
      </c>
    </row>
    <row r="589" spans="8:17" x14ac:dyDescent="0.2">
      <c r="H589" s="5" t="s">
        <v>2920</v>
      </c>
      <c r="I589" s="5">
        <v>9.39</v>
      </c>
      <c r="J589" s="8">
        <v>27.3</v>
      </c>
      <c r="K589" s="10">
        <v>390</v>
      </c>
      <c r="L589" s="10">
        <v>-46.036200000000001</v>
      </c>
      <c r="M589" s="6">
        <v>-0.59301199999999998</v>
      </c>
      <c r="N589" s="10">
        <v>-46.036200000000001</v>
      </c>
      <c r="O589" s="6">
        <v>-0.59301199999999998</v>
      </c>
      <c r="P589" s="10">
        <v>0</v>
      </c>
      <c r="Q589" s="6">
        <v>0</v>
      </c>
    </row>
    <row r="590" spans="8:17" x14ac:dyDescent="0.2">
      <c r="H590" s="5" t="s">
        <v>2921</v>
      </c>
      <c r="I590" s="5">
        <v>2.95</v>
      </c>
      <c r="J590" s="8">
        <v>131.1</v>
      </c>
      <c r="K590" s="10">
        <v>385.588235</v>
      </c>
      <c r="L590" s="10">
        <v>15.9984</v>
      </c>
      <c r="M590" s="6">
        <v>8.1945689999999995</v>
      </c>
      <c r="N590" s="10">
        <v>21.777408999999999</v>
      </c>
      <c r="O590" s="6">
        <v>6.02</v>
      </c>
      <c r="P590" s="10">
        <v>5.7790090000000003</v>
      </c>
      <c r="Q590" s="6">
        <v>1.4987512866999999</v>
      </c>
    </row>
    <row r="591" spans="8:17" x14ac:dyDescent="0.2">
      <c r="H591" s="5" t="s">
        <v>2922</v>
      </c>
      <c r="I591" s="5">
        <v>37.619999999999997</v>
      </c>
      <c r="J591" s="8">
        <v>4510</v>
      </c>
      <c r="K591" s="10">
        <v>381.23415</v>
      </c>
      <c r="L591" s="10">
        <v>-11.983000000000001</v>
      </c>
      <c r="M591" s="6">
        <v>-376.36651899999998</v>
      </c>
      <c r="N591" s="10">
        <v>116.658044</v>
      </c>
      <c r="O591" s="6">
        <v>38.659999999999997</v>
      </c>
      <c r="P591" s="10">
        <v>128.64104399999999</v>
      </c>
      <c r="Q591" s="6">
        <v>33.7433161047</v>
      </c>
    </row>
    <row r="592" spans="8:17" x14ac:dyDescent="0.2">
      <c r="H592" s="5" t="s">
        <v>2923</v>
      </c>
      <c r="I592" s="5">
        <v>21.92</v>
      </c>
      <c r="J592" s="8">
        <v>1330</v>
      </c>
      <c r="K592" s="10">
        <v>381.08882499999999</v>
      </c>
      <c r="L592" s="10">
        <v>29.635200000000001</v>
      </c>
      <c r="M592" s="6">
        <v>44.879063000000002</v>
      </c>
      <c r="N592" s="10">
        <v>73.480663000000007</v>
      </c>
      <c r="O592" s="6">
        <v>18.100000000000001</v>
      </c>
      <c r="P592" s="10">
        <v>43.845463000000002</v>
      </c>
      <c r="Q592" s="6">
        <v>11.505313219</v>
      </c>
    </row>
    <row r="593" spans="8:17" x14ac:dyDescent="0.2">
      <c r="H593" s="5" t="s">
        <v>2924</v>
      </c>
      <c r="I593" s="5">
        <v>1.18</v>
      </c>
      <c r="J593" s="8">
        <v>52.68</v>
      </c>
      <c r="K593" s="10">
        <v>376.28571399999998</v>
      </c>
      <c r="L593" s="10">
        <v>3.5712000000000002</v>
      </c>
      <c r="M593" s="6">
        <v>14.751344</v>
      </c>
      <c r="N593" s="10">
        <v>3.5712000000000002</v>
      </c>
      <c r="O593" s="6">
        <v>14.751344</v>
      </c>
      <c r="P593" s="10">
        <v>0</v>
      </c>
      <c r="Q593" s="6">
        <v>0</v>
      </c>
    </row>
    <row r="594" spans="8:17" x14ac:dyDescent="0.2">
      <c r="H594" s="5" t="s">
        <v>2925</v>
      </c>
      <c r="I594" s="5">
        <v>10.26</v>
      </c>
      <c r="J594" s="8">
        <v>722.3</v>
      </c>
      <c r="K594" s="10">
        <v>372.31958800000001</v>
      </c>
      <c r="L594" s="10">
        <v>-69.695999999999998</v>
      </c>
      <c r="M594" s="6">
        <v>-10.363579</v>
      </c>
      <c r="N594" s="10">
        <v>64.548704000000001</v>
      </c>
      <c r="O594" s="6">
        <v>11.19</v>
      </c>
      <c r="P594" s="10">
        <v>134.24470400000001</v>
      </c>
      <c r="Q594" s="6">
        <v>36.056309864100001</v>
      </c>
    </row>
    <row r="595" spans="8:17" x14ac:dyDescent="0.2">
      <c r="H595" s="5" t="s">
        <v>2926</v>
      </c>
      <c r="I595" s="5">
        <v>4.22</v>
      </c>
      <c r="J595" s="8">
        <v>37.22</v>
      </c>
      <c r="K595" s="10">
        <v>372.2</v>
      </c>
      <c r="L595" s="10">
        <v>-40.836599999999997</v>
      </c>
      <c r="M595" s="6">
        <v>-0.91143700000000005</v>
      </c>
      <c r="N595" s="10">
        <v>-40.836599999999997</v>
      </c>
      <c r="O595" s="6">
        <v>-0.91143700000000005</v>
      </c>
      <c r="P595" s="10">
        <v>0</v>
      </c>
      <c r="Q595" s="6">
        <v>0</v>
      </c>
    </row>
    <row r="596" spans="8:17" x14ac:dyDescent="0.2">
      <c r="H596" s="5" t="s">
        <v>2927</v>
      </c>
      <c r="I596" s="5">
        <v>104.27</v>
      </c>
      <c r="J596" s="8">
        <v>3160</v>
      </c>
      <c r="K596" s="10">
        <v>370.45720999999998</v>
      </c>
      <c r="L596" s="10">
        <v>3.028</v>
      </c>
      <c r="M596" s="6">
        <v>1043.5931310000001</v>
      </c>
      <c r="N596" s="10">
        <v>3.028</v>
      </c>
      <c r="O596" s="6">
        <v>1043.5931310000001</v>
      </c>
      <c r="P596" s="10">
        <v>0</v>
      </c>
      <c r="Q596" s="6">
        <v>0</v>
      </c>
    </row>
    <row r="597" spans="8:17" x14ac:dyDescent="0.2">
      <c r="H597" s="5" t="s">
        <v>2928</v>
      </c>
      <c r="I597" s="5">
        <v>52.7</v>
      </c>
      <c r="J597" s="8">
        <v>469.03</v>
      </c>
      <c r="K597" s="10">
        <v>369.31496099999998</v>
      </c>
      <c r="L597" s="10">
        <v>12.193</v>
      </c>
      <c r="M597" s="6">
        <v>38.467153000000003</v>
      </c>
      <c r="N597" s="10">
        <v>18.292902000000002</v>
      </c>
      <c r="O597" s="6">
        <v>25.64</v>
      </c>
      <c r="P597" s="10">
        <v>6.0999020000000002</v>
      </c>
      <c r="Q597" s="6">
        <v>1.6516801014</v>
      </c>
    </row>
    <row r="598" spans="8:17" x14ac:dyDescent="0.2">
      <c r="H598" s="5" t="s">
        <v>2929</v>
      </c>
      <c r="I598" s="5">
        <v>10.86</v>
      </c>
      <c r="J598" s="8">
        <v>343.28</v>
      </c>
      <c r="K598" s="10">
        <v>369.11828000000003</v>
      </c>
      <c r="L598" s="10">
        <v>7.5864000000000003</v>
      </c>
      <c r="M598" s="6">
        <v>45.249394000000002</v>
      </c>
      <c r="N598" s="10">
        <v>25.296979</v>
      </c>
      <c r="O598" s="6">
        <v>13.57</v>
      </c>
      <c r="P598" s="10">
        <v>17.710578999999999</v>
      </c>
      <c r="Q598" s="6">
        <v>4.7980768250999999</v>
      </c>
    </row>
    <row r="599" spans="8:17" x14ac:dyDescent="0.2">
      <c r="H599" s="5" t="s">
        <v>2930</v>
      </c>
      <c r="I599" s="5">
        <v>9.5</v>
      </c>
      <c r="J599" s="8">
        <v>1200</v>
      </c>
      <c r="K599" s="10">
        <v>364.74164100000002</v>
      </c>
      <c r="L599" s="10">
        <v>35.324800000000003</v>
      </c>
      <c r="M599" s="6">
        <v>33.970467999999997</v>
      </c>
      <c r="N599" s="10">
        <v>72.115385000000003</v>
      </c>
      <c r="O599" s="6">
        <v>16.64</v>
      </c>
      <c r="P599" s="10">
        <v>36.790585</v>
      </c>
      <c r="Q599" s="6">
        <v>10.0867519487</v>
      </c>
    </row>
    <row r="600" spans="8:17" x14ac:dyDescent="0.2">
      <c r="H600" s="5" t="s">
        <v>2931</v>
      </c>
      <c r="I600" s="5">
        <v>1.3</v>
      </c>
      <c r="J600" s="8">
        <v>58.92</v>
      </c>
      <c r="K600" s="10">
        <v>346.588235</v>
      </c>
      <c r="L600" s="10">
        <v>-5.8916000000000004</v>
      </c>
      <c r="M600" s="6">
        <v>-10.000679</v>
      </c>
      <c r="N600" s="10">
        <v>-5.8916000000000004</v>
      </c>
      <c r="O600" s="6">
        <v>-10.000679</v>
      </c>
      <c r="P600" s="10">
        <v>0</v>
      </c>
      <c r="Q600" s="6">
        <v>0</v>
      </c>
    </row>
    <row r="601" spans="8:17" x14ac:dyDescent="0.2">
      <c r="H601" s="5" t="s">
        <v>2932</v>
      </c>
      <c r="I601" s="5">
        <v>1.85</v>
      </c>
      <c r="J601" s="8">
        <v>165.35</v>
      </c>
      <c r="K601" s="10">
        <v>344.47916700000002</v>
      </c>
      <c r="L601" s="10">
        <v>-62.566000000000003</v>
      </c>
      <c r="M601" s="6">
        <v>-2.6428090000000002</v>
      </c>
      <c r="N601" s="10">
        <v>-62.566000000000003</v>
      </c>
      <c r="O601" s="6">
        <v>-2.6428090000000002</v>
      </c>
      <c r="P601" s="10">
        <v>0</v>
      </c>
      <c r="Q601" s="6">
        <v>0</v>
      </c>
    </row>
    <row r="602" spans="8:17" x14ac:dyDescent="0.2">
      <c r="H602" s="5" t="s">
        <v>2933</v>
      </c>
      <c r="I602" s="5">
        <v>27.85</v>
      </c>
      <c r="J602" s="8">
        <v>814.58</v>
      </c>
      <c r="K602" s="10">
        <v>342.26050400000003</v>
      </c>
      <c r="L602" s="10">
        <v>-9.6524999999999999</v>
      </c>
      <c r="M602" s="6">
        <v>-84.390572000000006</v>
      </c>
      <c r="N602" s="10">
        <v>158.170874</v>
      </c>
      <c r="O602" s="6">
        <v>5.15</v>
      </c>
      <c r="P602" s="10">
        <v>167.823374</v>
      </c>
      <c r="Q602" s="6">
        <v>49.033812469200001</v>
      </c>
    </row>
    <row r="603" spans="8:17" x14ac:dyDescent="0.2">
      <c r="H603" s="5" t="s">
        <v>2934</v>
      </c>
      <c r="I603" s="5">
        <v>3.92</v>
      </c>
      <c r="J603" s="8">
        <v>64.989999999999995</v>
      </c>
      <c r="K603" s="10">
        <v>342.05263200000002</v>
      </c>
      <c r="L603" s="10">
        <v>4.8082000000000003</v>
      </c>
      <c r="M603" s="6">
        <v>13.516493000000001</v>
      </c>
      <c r="N603" s="10">
        <v>4.8082000000000003</v>
      </c>
      <c r="O603" s="6">
        <v>13.516493000000001</v>
      </c>
      <c r="P603" s="10">
        <v>0</v>
      </c>
      <c r="Q603" s="6">
        <v>0</v>
      </c>
    </row>
    <row r="604" spans="8:17" x14ac:dyDescent="0.2">
      <c r="H604" s="5" t="s">
        <v>2935</v>
      </c>
      <c r="I604" s="5">
        <v>6.5</v>
      </c>
      <c r="J604" s="8">
        <v>124.48</v>
      </c>
      <c r="K604" s="10">
        <v>336.43243200000001</v>
      </c>
      <c r="L604" s="10">
        <v>-26.235499999999998</v>
      </c>
      <c r="M604" s="6">
        <v>-4.7447160000000004</v>
      </c>
      <c r="N604" s="10">
        <v>-26.235499999999998</v>
      </c>
      <c r="O604" s="6">
        <v>-4.7447160000000004</v>
      </c>
      <c r="P604" s="10">
        <v>0</v>
      </c>
      <c r="Q604" s="6">
        <v>0</v>
      </c>
    </row>
    <row r="605" spans="8:17" x14ac:dyDescent="0.2">
      <c r="H605" s="5" t="s">
        <v>2936</v>
      </c>
      <c r="I605" s="5">
        <v>6.78</v>
      </c>
      <c r="J605" s="8">
        <v>174.31</v>
      </c>
      <c r="K605" s="10">
        <v>328.88679200000001</v>
      </c>
      <c r="L605" s="10">
        <v>-13.369199999999999</v>
      </c>
      <c r="M605" s="6">
        <v>-13.038176999999999</v>
      </c>
      <c r="N605" s="10">
        <v>2.313952</v>
      </c>
      <c r="O605" s="6">
        <v>75.33</v>
      </c>
      <c r="P605" s="10">
        <v>15.683152</v>
      </c>
      <c r="Q605" s="6">
        <v>4.7685563253999996</v>
      </c>
    </row>
    <row r="606" spans="8:17" x14ac:dyDescent="0.2">
      <c r="H606" s="5" t="s">
        <v>2937</v>
      </c>
      <c r="I606" s="5">
        <v>2.69</v>
      </c>
      <c r="J606" s="8">
        <v>39.409999999999997</v>
      </c>
      <c r="K606" s="10">
        <v>328.41666700000002</v>
      </c>
      <c r="L606" s="10">
        <v>-16.8475</v>
      </c>
      <c r="M606" s="6">
        <v>-2.3392189999999999</v>
      </c>
      <c r="N606" s="10">
        <v>1.245182</v>
      </c>
      <c r="O606" s="6">
        <v>31.65</v>
      </c>
      <c r="P606" s="10">
        <v>18.092682</v>
      </c>
      <c r="Q606" s="6">
        <v>5.5090631843000004</v>
      </c>
    </row>
    <row r="607" spans="8:17" x14ac:dyDescent="0.2">
      <c r="H607" s="5" t="s">
        <v>2938</v>
      </c>
      <c r="I607" s="5">
        <v>2.1800000000000002</v>
      </c>
      <c r="J607" s="8">
        <v>65.510000000000005</v>
      </c>
      <c r="K607" s="10">
        <v>327.55</v>
      </c>
      <c r="L607" s="10">
        <v>-15.3255</v>
      </c>
      <c r="M607" s="6">
        <v>-4.2745749999999996</v>
      </c>
      <c r="N607" s="10">
        <v>-15.3255</v>
      </c>
      <c r="O607" s="6">
        <v>-4.2745749999999996</v>
      </c>
      <c r="P607" s="10">
        <v>0</v>
      </c>
      <c r="Q607" s="6">
        <v>0</v>
      </c>
    </row>
    <row r="608" spans="8:17" x14ac:dyDescent="0.2">
      <c r="H608" s="5" t="s">
        <v>2939</v>
      </c>
      <c r="I608" s="5">
        <v>3.61</v>
      </c>
      <c r="J608" s="8">
        <v>206.46</v>
      </c>
      <c r="K608" s="10">
        <v>317.63076899999999</v>
      </c>
      <c r="L608" s="10">
        <v>-309.96980000000002</v>
      </c>
      <c r="M608" s="6">
        <v>-0.66606500000000002</v>
      </c>
      <c r="N608" s="10">
        <v>16.017067000000001</v>
      </c>
      <c r="O608" s="6">
        <v>12.89</v>
      </c>
      <c r="P608" s="10">
        <v>325.98686700000002</v>
      </c>
      <c r="Q608" s="6">
        <v>102.6307584381</v>
      </c>
    </row>
    <row r="609" spans="8:17" x14ac:dyDescent="0.2">
      <c r="H609" s="5" t="s">
        <v>2940</v>
      </c>
      <c r="I609" s="5">
        <v>1.03</v>
      </c>
      <c r="J609" s="8">
        <v>53.86</v>
      </c>
      <c r="K609" s="10">
        <v>316.82352900000001</v>
      </c>
      <c r="L609" s="10">
        <v>-80.526600000000002</v>
      </c>
      <c r="M609" s="6">
        <v>-0.66884699999999997</v>
      </c>
      <c r="N609" s="10">
        <v>-80.526600000000002</v>
      </c>
      <c r="O609" s="6">
        <v>-0.66884699999999997</v>
      </c>
      <c r="P609" s="10">
        <v>0</v>
      </c>
      <c r="Q609" s="6">
        <v>0</v>
      </c>
    </row>
    <row r="610" spans="8:17" x14ac:dyDescent="0.2">
      <c r="H610" s="5" t="s">
        <v>2941</v>
      </c>
      <c r="I610" s="5">
        <v>2.58</v>
      </c>
      <c r="J610" s="8">
        <v>457.23</v>
      </c>
      <c r="K610" s="10">
        <v>313.17123299999997</v>
      </c>
      <c r="L610" s="10">
        <v>-63.799199999999999</v>
      </c>
      <c r="M610" s="6">
        <v>-7.1667040000000002</v>
      </c>
      <c r="N610" s="10">
        <v>-63.799199999999999</v>
      </c>
      <c r="O610" s="6">
        <v>-7.1667040000000002</v>
      </c>
      <c r="P610" s="10">
        <v>0</v>
      </c>
      <c r="Q610" s="6">
        <v>0</v>
      </c>
    </row>
    <row r="611" spans="8:17" x14ac:dyDescent="0.2">
      <c r="H611" s="5" t="s">
        <v>2942</v>
      </c>
      <c r="I611" s="5">
        <v>12.84</v>
      </c>
      <c r="J611" s="8">
        <v>492.67</v>
      </c>
      <c r="K611" s="10">
        <v>311.81645600000002</v>
      </c>
      <c r="L611" s="10">
        <v>19.952400000000001</v>
      </c>
      <c r="M611" s="6">
        <v>24.692267999999999</v>
      </c>
      <c r="N611" s="10">
        <v>28.811111</v>
      </c>
      <c r="O611" s="6">
        <v>17.100000000000001</v>
      </c>
      <c r="P611" s="10">
        <v>8.8587109999999996</v>
      </c>
      <c r="Q611" s="6">
        <v>2.8410017975000001</v>
      </c>
    </row>
    <row r="612" spans="8:17" x14ac:dyDescent="0.2">
      <c r="H612" s="5" t="s">
        <v>2943</v>
      </c>
      <c r="I612" s="5">
        <v>1.96</v>
      </c>
      <c r="J612" s="8">
        <v>3.1</v>
      </c>
      <c r="K612" s="10">
        <v>310</v>
      </c>
      <c r="L612" s="10">
        <v>4.2343999999999999</v>
      </c>
      <c r="M612" s="6">
        <v>0.73209900000000006</v>
      </c>
      <c r="N612" s="10">
        <v>4.2343999999999999</v>
      </c>
      <c r="O612" s="6">
        <v>0.73209900000000006</v>
      </c>
      <c r="P612" s="10">
        <v>0</v>
      </c>
      <c r="Q612" s="6">
        <v>0</v>
      </c>
    </row>
    <row r="613" spans="8:17" x14ac:dyDescent="0.2">
      <c r="H613" s="5" t="s">
        <v>2944</v>
      </c>
      <c r="I613" s="5">
        <v>1.1000000000000001</v>
      </c>
      <c r="J613" s="8">
        <v>49.45</v>
      </c>
      <c r="K613" s="10">
        <v>309.0625</v>
      </c>
      <c r="L613" s="10">
        <v>-141.5925</v>
      </c>
      <c r="M613" s="6">
        <v>-0.349242</v>
      </c>
      <c r="N613" s="10">
        <v>-141.5925</v>
      </c>
      <c r="O613" s="6">
        <v>-0.349242</v>
      </c>
      <c r="P613" s="10">
        <v>0</v>
      </c>
      <c r="Q613" s="6">
        <v>0</v>
      </c>
    </row>
    <row r="614" spans="8:17" x14ac:dyDescent="0.2">
      <c r="H614" s="5" t="s">
        <v>2945</v>
      </c>
      <c r="I614" s="5">
        <v>4.22</v>
      </c>
      <c r="J614" s="8">
        <v>321.14</v>
      </c>
      <c r="K614" s="10">
        <v>308.78846199999998</v>
      </c>
      <c r="L614" s="10">
        <v>-4.5659999999999998</v>
      </c>
      <c r="M614" s="6">
        <v>-70.332894999999994</v>
      </c>
      <c r="N614" s="10">
        <v>28.853549000000001</v>
      </c>
      <c r="O614" s="6">
        <v>11.13</v>
      </c>
      <c r="P614" s="10">
        <v>33.419549000000004</v>
      </c>
      <c r="Q614" s="6">
        <v>10.8227971992</v>
      </c>
    </row>
    <row r="615" spans="8:17" x14ac:dyDescent="0.2">
      <c r="H615" s="5" t="s">
        <v>2946</v>
      </c>
      <c r="I615" s="5">
        <v>12.49</v>
      </c>
      <c r="J615" s="8">
        <v>680.83</v>
      </c>
      <c r="K615" s="10">
        <v>303.94196399999998</v>
      </c>
      <c r="L615" s="10">
        <v>-17.443200000000001</v>
      </c>
      <c r="M615" s="6">
        <v>-39.031255999999999</v>
      </c>
      <c r="N615" s="10">
        <v>46.760302000000003</v>
      </c>
      <c r="O615" s="6">
        <v>14.56</v>
      </c>
      <c r="P615" s="10">
        <v>64.203502</v>
      </c>
      <c r="Q615" s="6">
        <v>21.123605734600002</v>
      </c>
    </row>
    <row r="616" spans="8:17" x14ac:dyDescent="0.2">
      <c r="H616" s="5" t="s">
        <v>2947</v>
      </c>
      <c r="I616" s="5">
        <v>8.73</v>
      </c>
      <c r="J616" s="8">
        <v>627.16</v>
      </c>
      <c r="K616" s="10">
        <v>302.97584499999999</v>
      </c>
      <c r="L616" s="10">
        <v>-43.822400000000002</v>
      </c>
      <c r="M616" s="6">
        <v>-14.311401999999999</v>
      </c>
      <c r="N616" s="10">
        <v>87.105556000000007</v>
      </c>
      <c r="O616" s="6">
        <v>7.2</v>
      </c>
      <c r="P616" s="10">
        <v>130.92795599999999</v>
      </c>
      <c r="Q616" s="6">
        <v>43.213991325999999</v>
      </c>
    </row>
    <row r="617" spans="8:17" x14ac:dyDescent="0.2">
      <c r="H617" s="5" t="s">
        <v>2948</v>
      </c>
      <c r="I617" s="5">
        <v>11.74</v>
      </c>
      <c r="J617" s="8">
        <v>416.15</v>
      </c>
      <c r="K617" s="10">
        <v>299.38848899999999</v>
      </c>
      <c r="L617" s="10">
        <v>-23.0425</v>
      </c>
      <c r="M617" s="6">
        <v>-18.060106000000001</v>
      </c>
      <c r="N617" s="10">
        <v>11.271668</v>
      </c>
      <c r="O617" s="6">
        <v>36.92</v>
      </c>
      <c r="P617" s="10">
        <v>34.314168000000002</v>
      </c>
      <c r="Q617" s="6">
        <v>11.461418761599999</v>
      </c>
    </row>
    <row r="618" spans="8:17" x14ac:dyDescent="0.2">
      <c r="H618" s="5" t="s">
        <v>2949</v>
      </c>
      <c r="I618" s="5">
        <v>3.86</v>
      </c>
      <c r="J618" s="8">
        <v>74.23</v>
      </c>
      <c r="K618" s="10">
        <v>296.92</v>
      </c>
      <c r="L618" s="10">
        <v>-0.76919999999999999</v>
      </c>
      <c r="M618" s="6">
        <v>-96.502859999999998</v>
      </c>
      <c r="N618" s="10">
        <v>2.942132</v>
      </c>
      <c r="O618" s="6">
        <v>25.23</v>
      </c>
      <c r="P618" s="10">
        <v>3.7113320000000001</v>
      </c>
      <c r="Q618" s="6">
        <v>1.2499435478000001</v>
      </c>
    </row>
    <row r="619" spans="8:17" x14ac:dyDescent="0.2">
      <c r="H619" s="5" t="s">
        <v>2950</v>
      </c>
      <c r="I619" s="5">
        <v>20.74</v>
      </c>
      <c r="J619" s="8">
        <v>210.93</v>
      </c>
      <c r="K619" s="10">
        <v>292.95833299999998</v>
      </c>
      <c r="L619" s="10">
        <v>15.1533</v>
      </c>
      <c r="M619" s="6">
        <v>13.919739999999999</v>
      </c>
      <c r="N619" s="10">
        <v>15.811844000000001</v>
      </c>
      <c r="O619" s="6">
        <v>13.34</v>
      </c>
      <c r="P619" s="10">
        <v>0.65854400000000002</v>
      </c>
      <c r="Q619" s="6">
        <v>0.22479103780000001</v>
      </c>
    </row>
    <row r="620" spans="8:17" x14ac:dyDescent="0.2">
      <c r="H620" s="5" t="s">
        <v>2951</v>
      </c>
      <c r="I620" s="5">
        <v>26.91</v>
      </c>
      <c r="J620" s="8">
        <v>403.65</v>
      </c>
      <c r="K620" s="10">
        <v>288.32142900000002</v>
      </c>
      <c r="L620" s="10">
        <v>12</v>
      </c>
      <c r="M620" s="6">
        <v>33.637500000000003</v>
      </c>
      <c r="N620" s="10">
        <v>15.973485999999999</v>
      </c>
      <c r="O620" s="6">
        <v>25.27</v>
      </c>
      <c r="P620" s="10">
        <v>3.9734859999999999</v>
      </c>
      <c r="Q620" s="6">
        <v>1.3781446517</v>
      </c>
    </row>
    <row r="621" spans="8:17" x14ac:dyDescent="0.2">
      <c r="H621" s="5" t="s">
        <v>2952</v>
      </c>
      <c r="I621" s="5">
        <v>1.93</v>
      </c>
      <c r="J621" s="8">
        <v>25.88</v>
      </c>
      <c r="K621" s="10">
        <v>287.55555600000002</v>
      </c>
      <c r="L621" s="10">
        <v>-99.233999999999995</v>
      </c>
      <c r="M621" s="6">
        <v>-0.26079799999999997</v>
      </c>
      <c r="N621" s="10">
        <v>-99.233999999999995</v>
      </c>
      <c r="O621" s="6">
        <v>-0.26079799999999997</v>
      </c>
      <c r="P621" s="10">
        <v>0</v>
      </c>
      <c r="Q621" s="6">
        <v>0</v>
      </c>
    </row>
    <row r="622" spans="8:17" x14ac:dyDescent="0.2">
      <c r="H622" s="5" t="s">
        <v>2953</v>
      </c>
      <c r="I622" s="5">
        <v>2.64</v>
      </c>
      <c r="J622" s="8">
        <v>221.65</v>
      </c>
      <c r="K622" s="10">
        <v>284.16666700000002</v>
      </c>
      <c r="L622" s="10">
        <v>-20.150400000000001</v>
      </c>
      <c r="M622" s="6">
        <v>-10.999782</v>
      </c>
      <c r="N622" s="10">
        <v>29.396552</v>
      </c>
      <c r="O622" s="6">
        <v>7.54</v>
      </c>
      <c r="P622" s="10">
        <v>49.546951999999997</v>
      </c>
      <c r="Q622" s="6">
        <v>17.435877439599999</v>
      </c>
    </row>
    <row r="623" spans="8:17" x14ac:dyDescent="0.2">
      <c r="H623" s="5" t="s">
        <v>2954</v>
      </c>
      <c r="I623" s="5">
        <v>19.350000000000001</v>
      </c>
      <c r="J623" s="8">
        <v>641.45000000000005</v>
      </c>
      <c r="K623" s="10">
        <v>283.82743399999998</v>
      </c>
      <c r="L623" s="10">
        <v>35.802</v>
      </c>
      <c r="M623" s="6">
        <v>17.916596999999999</v>
      </c>
      <c r="N623" s="10">
        <v>77.097356000000005</v>
      </c>
      <c r="O623" s="6">
        <v>8.32</v>
      </c>
      <c r="P623" s="10">
        <v>41.295355999999998</v>
      </c>
      <c r="Q623" s="6">
        <v>14.5494588882</v>
      </c>
    </row>
    <row r="624" spans="8:17" x14ac:dyDescent="0.2">
      <c r="H624" s="5" t="s">
        <v>2955</v>
      </c>
      <c r="I624" s="5">
        <v>10.24</v>
      </c>
      <c r="J624" s="8">
        <v>243.51</v>
      </c>
      <c r="K624" s="10">
        <v>283.151163</v>
      </c>
      <c r="L624" s="10">
        <v>-0.95120000000000005</v>
      </c>
      <c r="M624" s="6">
        <v>-256.00294400000001</v>
      </c>
      <c r="N624" s="10">
        <v>8.7973269999999992</v>
      </c>
      <c r="O624" s="6">
        <v>27.68</v>
      </c>
      <c r="P624" s="10">
        <v>9.7485269999999993</v>
      </c>
      <c r="Q624" s="6">
        <v>3.4428700534000001</v>
      </c>
    </row>
    <row r="625" spans="8:17" x14ac:dyDescent="0.2">
      <c r="H625" s="5" t="s">
        <v>2956</v>
      </c>
      <c r="I625" s="5">
        <v>18.600000000000001</v>
      </c>
      <c r="J625" s="8">
        <v>1520</v>
      </c>
      <c r="K625" s="10">
        <v>282.52788099999998</v>
      </c>
      <c r="L625" s="10">
        <v>-106.288</v>
      </c>
      <c r="M625" s="6">
        <v>-14.300768</v>
      </c>
      <c r="N625" s="10">
        <v>-106.288</v>
      </c>
      <c r="O625" s="6">
        <v>-14.300768</v>
      </c>
      <c r="P625" s="10">
        <v>0</v>
      </c>
      <c r="Q625" s="6">
        <v>0</v>
      </c>
    </row>
    <row r="626" spans="8:17" x14ac:dyDescent="0.2">
      <c r="H626" s="5" t="s">
        <v>2957</v>
      </c>
      <c r="I626" s="5">
        <v>3.21</v>
      </c>
      <c r="J626" s="8">
        <v>5.65</v>
      </c>
      <c r="K626" s="10">
        <v>282.5</v>
      </c>
      <c r="L626" s="10">
        <v>-92.699200000000005</v>
      </c>
      <c r="M626" s="6">
        <v>-6.0949999999999997E-2</v>
      </c>
      <c r="N626" s="10">
        <v>-92.699200000000005</v>
      </c>
      <c r="O626" s="6">
        <v>-6.0949999999999997E-2</v>
      </c>
      <c r="P626" s="10">
        <v>0</v>
      </c>
      <c r="Q626" s="6">
        <v>0</v>
      </c>
    </row>
    <row r="627" spans="8:17" x14ac:dyDescent="0.2">
      <c r="H627" s="5" t="s">
        <v>2958</v>
      </c>
      <c r="I627" s="5">
        <v>23.01</v>
      </c>
      <c r="J627" s="8">
        <v>38.67</v>
      </c>
      <c r="K627" s="10">
        <v>276.21428600000002</v>
      </c>
      <c r="L627" s="10">
        <v>0.43680000000000002</v>
      </c>
      <c r="M627" s="6">
        <v>88.53022</v>
      </c>
      <c r="N627" s="10">
        <v>0.43680000000000002</v>
      </c>
      <c r="O627" s="6">
        <v>88.53022</v>
      </c>
      <c r="P627" s="10">
        <v>0</v>
      </c>
      <c r="Q627" s="6">
        <v>0</v>
      </c>
    </row>
    <row r="628" spans="8:17" x14ac:dyDescent="0.2">
      <c r="H628" s="5" t="s">
        <v>2959</v>
      </c>
      <c r="I628" s="5">
        <v>2.11</v>
      </c>
      <c r="J628" s="8">
        <v>142.78</v>
      </c>
      <c r="K628" s="10">
        <v>274.57692300000002</v>
      </c>
      <c r="L628" s="10">
        <v>-1.3533999999999999</v>
      </c>
      <c r="M628" s="6">
        <v>-105.497266</v>
      </c>
      <c r="N628" s="10">
        <v>-1.3533999999999999</v>
      </c>
      <c r="O628" s="6">
        <v>-105.497266</v>
      </c>
      <c r="P628" s="10">
        <v>0</v>
      </c>
      <c r="Q628" s="6">
        <v>0</v>
      </c>
    </row>
    <row r="629" spans="8:17" x14ac:dyDescent="0.2">
      <c r="H629" s="5" t="s">
        <v>2960</v>
      </c>
      <c r="I629" s="5">
        <v>2.2999999999999998</v>
      </c>
      <c r="J629" s="8">
        <v>113.18</v>
      </c>
      <c r="K629" s="10">
        <v>269.47618999999997</v>
      </c>
      <c r="L629" s="10">
        <v>1.9683999999999999</v>
      </c>
      <c r="M629" s="6">
        <v>57.498475999999997</v>
      </c>
      <c r="N629" s="10">
        <v>14.024782999999999</v>
      </c>
      <c r="O629" s="6">
        <v>8.07</v>
      </c>
      <c r="P629" s="10">
        <v>12.056383</v>
      </c>
      <c r="Q629" s="6">
        <v>4.4740068226999998</v>
      </c>
    </row>
    <row r="630" spans="8:17" x14ac:dyDescent="0.2">
      <c r="H630" s="5" t="s">
        <v>2961</v>
      </c>
      <c r="I630" s="5">
        <v>28.26</v>
      </c>
      <c r="J630" s="8">
        <v>508.96</v>
      </c>
      <c r="K630" s="10">
        <v>269.29100499999998</v>
      </c>
      <c r="L630" s="10">
        <v>9.0050000000000008</v>
      </c>
      <c r="M630" s="6">
        <v>56.519711000000001</v>
      </c>
      <c r="N630" s="10">
        <v>29.798594999999999</v>
      </c>
      <c r="O630" s="6">
        <v>17.079999999999998</v>
      </c>
      <c r="P630" s="10">
        <v>20.793595</v>
      </c>
      <c r="Q630" s="6">
        <v>7.7216076434999996</v>
      </c>
    </row>
    <row r="631" spans="8:17" x14ac:dyDescent="0.2">
      <c r="H631" s="5" t="s">
        <v>2962</v>
      </c>
      <c r="I631" s="5">
        <v>2.4</v>
      </c>
      <c r="J631" s="8">
        <v>58.95</v>
      </c>
      <c r="K631" s="10">
        <v>267.954545</v>
      </c>
      <c r="L631" s="10">
        <v>-2.2103999999999999</v>
      </c>
      <c r="M631" s="6">
        <v>-26.669381000000001</v>
      </c>
      <c r="N631" s="10">
        <v>6.140625</v>
      </c>
      <c r="O631" s="6">
        <v>9.6</v>
      </c>
      <c r="P631" s="10">
        <v>8.3510249999999999</v>
      </c>
      <c r="Q631" s="6">
        <v>3.1165826972000001</v>
      </c>
    </row>
    <row r="632" spans="8:17" x14ac:dyDescent="0.2">
      <c r="H632" s="5" t="s">
        <v>2963</v>
      </c>
      <c r="I632" s="5">
        <v>2.99</v>
      </c>
      <c r="J632" s="8">
        <v>83.06</v>
      </c>
      <c r="K632" s="10">
        <v>267.93548399999997</v>
      </c>
      <c r="L632" s="10">
        <v>11.112</v>
      </c>
      <c r="M632" s="6">
        <v>7.4748020000000004</v>
      </c>
      <c r="N632" s="10">
        <v>15.410019</v>
      </c>
      <c r="O632" s="6">
        <v>5.39</v>
      </c>
      <c r="P632" s="10">
        <v>4.298019</v>
      </c>
      <c r="Q632" s="6">
        <v>1.6041244297999999</v>
      </c>
    </row>
    <row r="633" spans="8:17" x14ac:dyDescent="0.2">
      <c r="H633" s="5" t="s">
        <v>2964</v>
      </c>
      <c r="I633" s="5">
        <v>0.92</v>
      </c>
      <c r="J633" s="8">
        <v>7.89</v>
      </c>
      <c r="K633" s="10">
        <v>263</v>
      </c>
      <c r="L633" s="10">
        <v>-7.327</v>
      </c>
      <c r="M633" s="6">
        <v>-1.0768390000000001</v>
      </c>
      <c r="N633" s="10">
        <v>-7.327</v>
      </c>
      <c r="O633" s="6">
        <v>-1.0768390000000001</v>
      </c>
      <c r="P633" s="10">
        <v>0</v>
      </c>
      <c r="Q633" s="6">
        <v>0</v>
      </c>
    </row>
    <row r="634" spans="8:17" x14ac:dyDescent="0.2">
      <c r="H634" s="5" t="s">
        <v>2965</v>
      </c>
      <c r="I634" s="5">
        <v>1.43</v>
      </c>
      <c r="J634" s="8">
        <v>38.47</v>
      </c>
      <c r="K634" s="10">
        <v>256.46666699999997</v>
      </c>
      <c r="L634" s="10">
        <v>-26.631</v>
      </c>
      <c r="M634" s="6">
        <v>-1.4445570000000001</v>
      </c>
      <c r="N634" s="10">
        <v>4.3031319999999997</v>
      </c>
      <c r="O634" s="6">
        <v>8.94</v>
      </c>
      <c r="P634" s="10">
        <v>30.934132000000002</v>
      </c>
      <c r="Q634" s="6">
        <v>12.061657911799999</v>
      </c>
    </row>
    <row r="635" spans="8:17" x14ac:dyDescent="0.2">
      <c r="H635" s="5" t="s">
        <v>2966</v>
      </c>
      <c r="I635" s="5">
        <v>7.83</v>
      </c>
      <c r="J635" s="8">
        <v>120.27</v>
      </c>
      <c r="K635" s="10">
        <v>255.89361700000001</v>
      </c>
      <c r="L635" s="10">
        <v>-106.13760000000001</v>
      </c>
      <c r="M635" s="6">
        <v>-1.1331519999999999</v>
      </c>
      <c r="N635" s="10">
        <v>73.785275999999996</v>
      </c>
      <c r="O635" s="6">
        <v>1.63</v>
      </c>
      <c r="P635" s="10">
        <v>179.922876</v>
      </c>
      <c r="Q635" s="6">
        <v>70.3115920467</v>
      </c>
    </row>
    <row r="636" spans="8:17" x14ac:dyDescent="0.2">
      <c r="H636" s="5" t="s">
        <v>2967</v>
      </c>
      <c r="I636" s="5">
        <v>36</v>
      </c>
      <c r="J636" s="8">
        <v>683.64</v>
      </c>
      <c r="K636" s="10">
        <v>251.338235</v>
      </c>
      <c r="L636" s="10">
        <v>88.683300000000003</v>
      </c>
      <c r="M636" s="6">
        <v>7.7087789999999998</v>
      </c>
      <c r="N636" s="10">
        <v>88.683300000000003</v>
      </c>
      <c r="O636" s="6">
        <v>7.7087789999999998</v>
      </c>
      <c r="P636" s="10">
        <v>0</v>
      </c>
      <c r="Q636" s="6">
        <v>0</v>
      </c>
    </row>
    <row r="637" spans="8:17" x14ac:dyDescent="0.2">
      <c r="H637" s="5" t="s">
        <v>2968</v>
      </c>
      <c r="I637" s="5">
        <v>47.32</v>
      </c>
      <c r="J637" s="8">
        <v>840.4</v>
      </c>
      <c r="K637" s="10">
        <v>247.17647099999999</v>
      </c>
      <c r="L637" s="10">
        <v>31.2576</v>
      </c>
      <c r="M637" s="6">
        <v>26.886261000000001</v>
      </c>
      <c r="N637" s="10">
        <v>44.512712000000001</v>
      </c>
      <c r="O637" s="6">
        <v>18.88</v>
      </c>
      <c r="P637" s="10">
        <v>13.255112</v>
      </c>
      <c r="Q637" s="6">
        <v>5.3626107019000004</v>
      </c>
    </row>
    <row r="638" spans="8:17" x14ac:dyDescent="0.2">
      <c r="H638" s="5" t="s">
        <v>2969</v>
      </c>
      <c r="I638" s="5">
        <v>9.8800000000000008</v>
      </c>
      <c r="J638" s="8">
        <v>147.11000000000001</v>
      </c>
      <c r="K638" s="10">
        <v>245.183333</v>
      </c>
      <c r="L638" s="10">
        <v>8.1895000000000007</v>
      </c>
      <c r="M638" s="6">
        <v>17.963246000000002</v>
      </c>
      <c r="N638" s="10">
        <v>10.425939</v>
      </c>
      <c r="O638" s="6">
        <v>14.11</v>
      </c>
      <c r="P638" s="10">
        <v>2.2364389999999998</v>
      </c>
      <c r="Q638" s="6">
        <v>0.91214970439999998</v>
      </c>
    </row>
    <row r="639" spans="8:17" x14ac:dyDescent="0.2">
      <c r="H639" s="5" t="s">
        <v>2970</v>
      </c>
      <c r="I639" s="5">
        <v>8.2200000000000006</v>
      </c>
      <c r="J639" s="8">
        <v>145.33000000000001</v>
      </c>
      <c r="K639" s="10">
        <v>242.216667</v>
      </c>
      <c r="L639" s="10">
        <v>-98.477599999999995</v>
      </c>
      <c r="M639" s="6">
        <v>-1.4757670000000001</v>
      </c>
      <c r="N639" s="10">
        <v>33.180365000000002</v>
      </c>
      <c r="O639" s="6">
        <v>4.38</v>
      </c>
      <c r="P639" s="10">
        <v>131.65796499999999</v>
      </c>
      <c r="Q639" s="6">
        <v>54.355452541200002</v>
      </c>
    </row>
    <row r="640" spans="8:17" x14ac:dyDescent="0.2">
      <c r="H640" s="5" t="s">
        <v>2971</v>
      </c>
      <c r="I640" s="5">
        <v>14.78</v>
      </c>
      <c r="J640" s="8">
        <v>799.01</v>
      </c>
      <c r="K640" s="10">
        <v>242.12424200000001</v>
      </c>
      <c r="L640" s="10">
        <v>24.327000000000002</v>
      </c>
      <c r="M640" s="6">
        <v>32.844576000000004</v>
      </c>
      <c r="N640" s="10">
        <v>107.683288</v>
      </c>
      <c r="O640" s="6">
        <v>7.42</v>
      </c>
      <c r="P640" s="10">
        <v>83.356288000000006</v>
      </c>
      <c r="Q640" s="6">
        <v>34.427072471199999</v>
      </c>
    </row>
    <row r="641" spans="8:17" x14ac:dyDescent="0.2">
      <c r="H641" s="5" t="s">
        <v>2972</v>
      </c>
      <c r="I641" s="5">
        <v>24.71</v>
      </c>
      <c r="J641" s="8">
        <v>308.38</v>
      </c>
      <c r="K641" s="10">
        <v>240.921875</v>
      </c>
      <c r="L641" s="10">
        <v>3.3696000000000002</v>
      </c>
      <c r="M641" s="6">
        <v>91.518281000000002</v>
      </c>
      <c r="N641" s="10">
        <v>3.3696000000000002</v>
      </c>
      <c r="O641" s="6">
        <v>91.518281000000002</v>
      </c>
      <c r="P641" s="10">
        <v>0</v>
      </c>
      <c r="Q641" s="6">
        <v>0</v>
      </c>
    </row>
    <row r="642" spans="8:17" x14ac:dyDescent="0.2">
      <c r="H642" s="5" t="s">
        <v>2973</v>
      </c>
      <c r="I642" s="5">
        <v>21.9</v>
      </c>
      <c r="J642" s="8">
        <v>69.2</v>
      </c>
      <c r="K642" s="10">
        <v>238.62069</v>
      </c>
      <c r="L642" s="10">
        <v>-0.91639999999999999</v>
      </c>
      <c r="M642" s="6">
        <v>-75.512876000000006</v>
      </c>
      <c r="N642" s="10">
        <v>-0.91639999999999999</v>
      </c>
      <c r="O642" s="6">
        <v>-75.512876000000006</v>
      </c>
      <c r="P642" s="10">
        <v>0</v>
      </c>
      <c r="Q642" s="6">
        <v>0</v>
      </c>
    </row>
    <row r="643" spans="8:17" x14ac:dyDescent="0.2">
      <c r="H643" s="5" t="s">
        <v>2974</v>
      </c>
      <c r="I643" s="5">
        <v>1.1299999999999999</v>
      </c>
      <c r="J643" s="8">
        <v>23.8</v>
      </c>
      <c r="K643" s="10">
        <v>238</v>
      </c>
      <c r="L643" s="10">
        <v>2.5272000000000001</v>
      </c>
      <c r="M643" s="6">
        <v>9.4175369999999994</v>
      </c>
      <c r="N643" s="10">
        <v>2.5272000000000001</v>
      </c>
      <c r="O643" s="6">
        <v>9.4175369999999994</v>
      </c>
      <c r="P643" s="10">
        <v>0</v>
      </c>
      <c r="Q643" s="6">
        <v>0</v>
      </c>
    </row>
    <row r="644" spans="8:17" x14ac:dyDescent="0.2">
      <c r="H644" s="5" t="s">
        <v>2975</v>
      </c>
      <c r="I644" s="5">
        <v>8.1199999999999992</v>
      </c>
      <c r="J644" s="8">
        <v>277.95</v>
      </c>
      <c r="K644" s="10">
        <v>235.550847</v>
      </c>
      <c r="L644" s="10">
        <v>-30.464700000000001</v>
      </c>
      <c r="M644" s="6">
        <v>-9.1236739999999994</v>
      </c>
      <c r="N644" s="10">
        <v>-30.464700000000001</v>
      </c>
      <c r="O644" s="6">
        <v>-9.1236739999999994</v>
      </c>
      <c r="P644" s="10">
        <v>0</v>
      </c>
      <c r="Q644" s="6">
        <v>0</v>
      </c>
    </row>
    <row r="645" spans="8:17" x14ac:dyDescent="0.2">
      <c r="H645" s="5" t="s">
        <v>2976</v>
      </c>
      <c r="I645" s="5">
        <v>3.18</v>
      </c>
      <c r="J645" s="8">
        <v>331.36</v>
      </c>
      <c r="K645" s="10">
        <v>231.72028</v>
      </c>
      <c r="L645" s="10">
        <v>1.042</v>
      </c>
      <c r="M645" s="6">
        <v>318.00383900000003</v>
      </c>
      <c r="N645" s="10">
        <v>11.775409</v>
      </c>
      <c r="O645" s="6">
        <v>28.14</v>
      </c>
      <c r="P645" s="10">
        <v>10.733409</v>
      </c>
      <c r="Q645" s="6">
        <v>4.6320540799999996</v>
      </c>
    </row>
    <row r="646" spans="8:17" x14ac:dyDescent="0.2">
      <c r="H646" s="5" t="s">
        <v>2977</v>
      </c>
      <c r="I646" s="5">
        <v>5.91</v>
      </c>
      <c r="J646" s="8">
        <v>416.89</v>
      </c>
      <c r="K646" s="10">
        <v>229.06044</v>
      </c>
      <c r="L646" s="10">
        <v>22.572800000000001</v>
      </c>
      <c r="M646" s="6">
        <v>18.468688</v>
      </c>
      <c r="N646" s="10">
        <v>27.517492000000001</v>
      </c>
      <c r="O646" s="6">
        <v>15.15</v>
      </c>
      <c r="P646" s="10">
        <v>4.9446919999999999</v>
      </c>
      <c r="Q646" s="6">
        <v>2.1586843013000001</v>
      </c>
    </row>
    <row r="647" spans="8:17" x14ac:dyDescent="0.2">
      <c r="H647" s="5" t="s">
        <v>2978</v>
      </c>
      <c r="I647" s="5">
        <v>8.3699999999999992</v>
      </c>
      <c r="J647" s="8">
        <v>277.02999999999997</v>
      </c>
      <c r="K647" s="10">
        <v>227.07377</v>
      </c>
      <c r="L647" s="10">
        <v>-41.706000000000003</v>
      </c>
      <c r="M647" s="6">
        <v>-6.6424500000000002</v>
      </c>
      <c r="N647" s="10">
        <v>32.250290999999997</v>
      </c>
      <c r="O647" s="6">
        <v>8.59</v>
      </c>
      <c r="P647" s="10">
        <v>73.956290999999993</v>
      </c>
      <c r="Q647" s="6">
        <v>32.569279523500001</v>
      </c>
    </row>
    <row r="648" spans="8:17" x14ac:dyDescent="0.2">
      <c r="H648" s="5" t="s">
        <v>2979</v>
      </c>
      <c r="I648" s="5">
        <v>35.24</v>
      </c>
      <c r="J648" s="8">
        <v>485.96</v>
      </c>
      <c r="K648" s="10">
        <v>224.981481</v>
      </c>
      <c r="L648" s="10">
        <v>-0.96530000000000005</v>
      </c>
      <c r="M648" s="6">
        <v>-503.42898600000001</v>
      </c>
      <c r="N648" s="10">
        <v>10.796711999999999</v>
      </c>
      <c r="O648" s="6">
        <v>45.01</v>
      </c>
      <c r="P648" s="10">
        <v>11.762012</v>
      </c>
      <c r="Q648" s="6">
        <v>5.2279911059000002</v>
      </c>
    </row>
    <row r="649" spans="8:17" x14ac:dyDescent="0.2">
      <c r="H649" s="5" t="s">
        <v>2980</v>
      </c>
      <c r="I649" s="5">
        <v>3.1</v>
      </c>
      <c r="J649" s="8">
        <v>20.059999999999999</v>
      </c>
      <c r="K649" s="10">
        <v>222.88888900000001</v>
      </c>
      <c r="L649" s="10">
        <v>-23.162600000000001</v>
      </c>
      <c r="M649" s="6">
        <v>-0.86605100000000002</v>
      </c>
      <c r="N649" s="10">
        <v>-23.162600000000001</v>
      </c>
      <c r="O649" s="6">
        <v>-0.86605100000000002</v>
      </c>
      <c r="P649" s="10">
        <v>0</v>
      </c>
      <c r="Q649" s="6">
        <v>0</v>
      </c>
    </row>
    <row r="650" spans="8:17" x14ac:dyDescent="0.2">
      <c r="H650" s="5" t="s">
        <v>2981</v>
      </c>
      <c r="I650" s="5">
        <v>3.14</v>
      </c>
      <c r="J650" s="8">
        <v>324.58</v>
      </c>
      <c r="K650" s="10">
        <v>222.315068</v>
      </c>
      <c r="L650" s="10">
        <v>-649.16359999999997</v>
      </c>
      <c r="M650" s="6">
        <v>-0.49999700000000002</v>
      </c>
      <c r="N650" s="10">
        <v>31.209614999999999</v>
      </c>
      <c r="O650" s="6">
        <v>10.4</v>
      </c>
      <c r="P650" s="10">
        <v>680.37321499999996</v>
      </c>
      <c r="Q650" s="6">
        <v>306.04008086189998</v>
      </c>
    </row>
    <row r="651" spans="8:17" x14ac:dyDescent="0.2">
      <c r="H651" s="5" t="s">
        <v>2982</v>
      </c>
      <c r="I651" s="5">
        <v>5.61</v>
      </c>
      <c r="J651" s="8">
        <v>189.9</v>
      </c>
      <c r="K651" s="10">
        <v>220.813953</v>
      </c>
      <c r="L651" s="10">
        <v>-21.325500000000002</v>
      </c>
      <c r="M651" s="6">
        <v>-8.9048320000000007</v>
      </c>
      <c r="N651" s="10">
        <v>-21.325500000000002</v>
      </c>
      <c r="O651" s="6">
        <v>-8.9048320000000007</v>
      </c>
      <c r="P651" s="10">
        <v>0</v>
      </c>
      <c r="Q651" s="6">
        <v>0</v>
      </c>
    </row>
    <row r="652" spans="8:17" x14ac:dyDescent="0.2">
      <c r="H652" s="5" t="s">
        <v>2983</v>
      </c>
      <c r="I652" s="5">
        <v>0.42</v>
      </c>
      <c r="J652" s="8">
        <v>30.41</v>
      </c>
      <c r="K652" s="10">
        <v>217.21428599999999</v>
      </c>
      <c r="L652" s="10">
        <v>-324.96359999999999</v>
      </c>
      <c r="M652" s="6">
        <v>-9.3579999999999997E-2</v>
      </c>
      <c r="N652" s="10">
        <v>-324.96359999999999</v>
      </c>
      <c r="O652" s="6">
        <v>-9.3579999999999997E-2</v>
      </c>
      <c r="P652" s="10">
        <v>0</v>
      </c>
      <c r="Q652" s="6">
        <v>0</v>
      </c>
    </row>
    <row r="653" spans="8:17" x14ac:dyDescent="0.2">
      <c r="H653" s="5" t="s">
        <v>2984</v>
      </c>
      <c r="I653" s="5">
        <v>9.44</v>
      </c>
      <c r="J653" s="8">
        <v>195.12</v>
      </c>
      <c r="K653" s="10">
        <v>216.8</v>
      </c>
      <c r="L653" s="10">
        <v>-8.8880999999999997</v>
      </c>
      <c r="M653" s="6">
        <v>-21.952947999999999</v>
      </c>
      <c r="N653" s="10">
        <v>-8.8880999999999997</v>
      </c>
      <c r="O653" s="6">
        <v>-21.952947999999999</v>
      </c>
      <c r="P653" s="10">
        <v>0</v>
      </c>
      <c r="Q653" s="6">
        <v>0</v>
      </c>
    </row>
    <row r="654" spans="8:17" x14ac:dyDescent="0.2">
      <c r="H654" s="5" t="s">
        <v>2985</v>
      </c>
      <c r="I654" s="5">
        <v>17.45</v>
      </c>
      <c r="J654" s="8">
        <v>196.66</v>
      </c>
      <c r="K654" s="10">
        <v>216.10989000000001</v>
      </c>
      <c r="L654" s="10">
        <v>1.127</v>
      </c>
      <c r="M654" s="6">
        <v>174.49866900000001</v>
      </c>
      <c r="N654" s="10">
        <v>52.582887999999997</v>
      </c>
      <c r="O654" s="6">
        <v>3.74</v>
      </c>
      <c r="P654" s="10">
        <v>51.455888000000002</v>
      </c>
      <c r="Q654" s="6">
        <v>23.810056853199999</v>
      </c>
    </row>
    <row r="655" spans="8:17" x14ac:dyDescent="0.2">
      <c r="H655" s="5" t="s">
        <v>2986</v>
      </c>
      <c r="I655" s="5">
        <v>8.73</v>
      </c>
      <c r="J655" s="8">
        <v>284.69</v>
      </c>
      <c r="K655" s="10">
        <v>212.45522399999999</v>
      </c>
      <c r="L655" s="10">
        <v>20.5443</v>
      </c>
      <c r="M655" s="6">
        <v>13.857372</v>
      </c>
      <c r="N655" s="10">
        <v>33.571933999999999</v>
      </c>
      <c r="O655" s="6">
        <v>8.48</v>
      </c>
      <c r="P655" s="10">
        <v>13.027634000000001</v>
      </c>
      <c r="Q655" s="6">
        <v>6.1319433451999998</v>
      </c>
    </row>
    <row r="656" spans="8:17" x14ac:dyDescent="0.2">
      <c r="H656" s="5" t="s">
        <v>2987</v>
      </c>
      <c r="I656" s="5">
        <v>66.05</v>
      </c>
      <c r="J656" s="8">
        <v>1690</v>
      </c>
      <c r="K656" s="10">
        <v>212.31155799999999</v>
      </c>
      <c r="L656" s="10">
        <v>41.569200000000002</v>
      </c>
      <c r="M656" s="6">
        <v>40.655099999999997</v>
      </c>
      <c r="N656" s="10">
        <v>41.569200000000002</v>
      </c>
      <c r="O656" s="6">
        <v>40.655099999999997</v>
      </c>
      <c r="P656" s="10">
        <v>0</v>
      </c>
      <c r="Q656" s="6">
        <v>0</v>
      </c>
    </row>
    <row r="657" spans="8:17" x14ac:dyDescent="0.2">
      <c r="H657" s="5" t="s">
        <v>2988</v>
      </c>
      <c r="I657" s="5">
        <v>0.91</v>
      </c>
      <c r="J657" s="8">
        <v>60.5</v>
      </c>
      <c r="K657" s="10">
        <v>208.62069</v>
      </c>
      <c r="L657" s="10">
        <v>-62.491199999999999</v>
      </c>
      <c r="M657" s="6">
        <v>-0.968136</v>
      </c>
      <c r="N657" s="10">
        <v>-62.491199999999999</v>
      </c>
      <c r="O657" s="6">
        <v>-0.968136</v>
      </c>
      <c r="P657" s="10">
        <v>0</v>
      </c>
      <c r="Q657" s="6">
        <v>0</v>
      </c>
    </row>
    <row r="658" spans="8:17" x14ac:dyDescent="0.2">
      <c r="H658" s="5" t="s">
        <v>2989</v>
      </c>
      <c r="I658" s="5">
        <v>6.79</v>
      </c>
      <c r="J658" s="8">
        <v>395.79</v>
      </c>
      <c r="K658" s="10">
        <v>208.31052600000001</v>
      </c>
      <c r="L658" s="10">
        <v>18.652799999999999</v>
      </c>
      <c r="M658" s="6">
        <v>21.218798</v>
      </c>
      <c r="N658" s="10">
        <v>27.813773999999999</v>
      </c>
      <c r="O658" s="6">
        <v>14.23</v>
      </c>
      <c r="P658" s="10">
        <v>9.1609739999999995</v>
      </c>
      <c r="Q658" s="6">
        <v>4.3977488221999996</v>
      </c>
    </row>
    <row r="659" spans="8:17" x14ac:dyDescent="0.2">
      <c r="H659" s="5" t="s">
        <v>2990</v>
      </c>
      <c r="I659" s="5">
        <v>1.72</v>
      </c>
      <c r="J659" s="8">
        <v>173.12</v>
      </c>
      <c r="K659" s="10">
        <v>196.727273</v>
      </c>
      <c r="L659" s="10">
        <v>10.065</v>
      </c>
      <c r="M659" s="6">
        <v>17.200199000000001</v>
      </c>
      <c r="N659" s="10">
        <v>42.019416999999997</v>
      </c>
      <c r="O659" s="6">
        <v>4.12</v>
      </c>
      <c r="P659" s="10">
        <v>31.954416999999999</v>
      </c>
      <c r="Q659" s="6">
        <v>16.243003337899999</v>
      </c>
    </row>
    <row r="660" spans="8:17" x14ac:dyDescent="0.2">
      <c r="H660" s="5" t="s">
        <v>2991</v>
      </c>
      <c r="I660" s="5">
        <v>8.3699999999999992</v>
      </c>
      <c r="J660" s="8">
        <v>234.86</v>
      </c>
      <c r="K660" s="10">
        <v>195.716667</v>
      </c>
      <c r="L660" s="10">
        <v>1.403</v>
      </c>
      <c r="M660" s="6">
        <v>167.39843200000001</v>
      </c>
      <c r="N660" s="10">
        <v>13.466742999999999</v>
      </c>
      <c r="O660" s="6">
        <v>17.440000000000001</v>
      </c>
      <c r="P660" s="10">
        <v>12.063743000000001</v>
      </c>
      <c r="Q660" s="6">
        <v>6.1638813518999997</v>
      </c>
    </row>
    <row r="661" spans="8:17" x14ac:dyDescent="0.2">
      <c r="H661" s="5" t="s">
        <v>2992</v>
      </c>
      <c r="I661" s="5">
        <v>2.84</v>
      </c>
      <c r="J661" s="8">
        <v>37.15</v>
      </c>
      <c r="K661" s="10">
        <v>195.52631600000001</v>
      </c>
      <c r="L661" s="10">
        <v>4.4539999999999997</v>
      </c>
      <c r="M661" s="6">
        <v>8.3408169999999995</v>
      </c>
      <c r="N661" s="10">
        <v>5.6978530000000003</v>
      </c>
      <c r="O661" s="6">
        <v>6.52</v>
      </c>
      <c r="P661" s="10">
        <v>1.2438530000000001</v>
      </c>
      <c r="Q661" s="6">
        <v>0.6361561899</v>
      </c>
    </row>
    <row r="662" spans="8:17" x14ac:dyDescent="0.2">
      <c r="H662" s="5" t="s">
        <v>2993</v>
      </c>
      <c r="I662" s="5">
        <v>15.75</v>
      </c>
      <c r="J662" s="8">
        <v>70.25</v>
      </c>
      <c r="K662" s="10">
        <v>195.13888900000001</v>
      </c>
      <c r="L662" s="10">
        <v>9.3214000000000006</v>
      </c>
      <c r="M662" s="6">
        <v>7.536422</v>
      </c>
      <c r="N662" s="10">
        <v>9.3214000000000006</v>
      </c>
      <c r="O662" s="6">
        <v>7.536422</v>
      </c>
      <c r="P662" s="10">
        <v>0</v>
      </c>
      <c r="Q662" s="6">
        <v>0</v>
      </c>
    </row>
    <row r="663" spans="8:17" x14ac:dyDescent="0.2">
      <c r="H663" s="5" t="s">
        <v>2994</v>
      </c>
      <c r="I663" s="5">
        <v>3.05</v>
      </c>
      <c r="J663" s="8">
        <v>65.760000000000005</v>
      </c>
      <c r="K663" s="10">
        <v>193.411765</v>
      </c>
      <c r="L663" s="10">
        <v>13.1455</v>
      </c>
      <c r="M663" s="6">
        <v>5.002472</v>
      </c>
      <c r="N663" s="10">
        <v>13.1455</v>
      </c>
      <c r="O663" s="6">
        <v>5.002472</v>
      </c>
      <c r="P663" s="10">
        <v>0</v>
      </c>
      <c r="Q663" s="6">
        <v>0</v>
      </c>
    </row>
    <row r="664" spans="8:17" x14ac:dyDescent="0.2">
      <c r="H664" s="5" t="s">
        <v>2995</v>
      </c>
      <c r="I664" s="5">
        <v>20.49</v>
      </c>
      <c r="J664" s="8">
        <v>4680</v>
      </c>
      <c r="K664" s="10">
        <v>193.228737</v>
      </c>
      <c r="L664" s="10">
        <v>6.8586</v>
      </c>
      <c r="M664" s="6">
        <v>682.35500000000002</v>
      </c>
      <c r="N664" s="10">
        <v>607.00389099999995</v>
      </c>
      <c r="O664" s="6">
        <v>7.71</v>
      </c>
      <c r="P664" s="10">
        <v>600.14529100000004</v>
      </c>
      <c r="Q664" s="6">
        <v>310.588011736</v>
      </c>
    </row>
    <row r="665" spans="8:17" x14ac:dyDescent="0.2">
      <c r="H665" s="5" t="s">
        <v>2996</v>
      </c>
      <c r="I665" s="5">
        <v>9.26</v>
      </c>
      <c r="J665" s="8">
        <v>101.83</v>
      </c>
      <c r="K665" s="10">
        <v>188.574074</v>
      </c>
      <c r="L665" s="10">
        <v>9.7899999999999991</v>
      </c>
      <c r="M665" s="6">
        <v>10.40143</v>
      </c>
      <c r="N665" s="10">
        <v>9.7899999999999991</v>
      </c>
      <c r="O665" s="6">
        <v>10.40143</v>
      </c>
      <c r="P665" s="10">
        <v>0</v>
      </c>
      <c r="Q665" s="6">
        <v>0</v>
      </c>
    </row>
    <row r="666" spans="8:17" x14ac:dyDescent="0.2">
      <c r="H666" s="5" t="s">
        <v>2997</v>
      </c>
      <c r="I666" s="5">
        <v>87.93</v>
      </c>
      <c r="J666" s="8">
        <v>2590</v>
      </c>
      <c r="K666" s="10">
        <v>187.27404200000001</v>
      </c>
      <c r="L666" s="10">
        <v>19.711400000000001</v>
      </c>
      <c r="M666" s="6">
        <v>131.39604499999999</v>
      </c>
      <c r="N666" s="10">
        <v>26.951093</v>
      </c>
      <c r="O666" s="6">
        <v>96.1</v>
      </c>
      <c r="P666" s="10">
        <v>7.2396929999999999</v>
      </c>
      <c r="Q666" s="6">
        <v>3.8658281398000001</v>
      </c>
    </row>
    <row r="667" spans="8:17" x14ac:dyDescent="0.2">
      <c r="H667" s="5" t="s">
        <v>2998</v>
      </c>
      <c r="I667" s="5">
        <v>3.26</v>
      </c>
      <c r="J667" s="8">
        <v>183.64</v>
      </c>
      <c r="K667" s="10">
        <v>181.82178200000001</v>
      </c>
      <c r="L667" s="10">
        <v>-11.266</v>
      </c>
      <c r="M667" s="6">
        <v>-16.300373</v>
      </c>
      <c r="N667" s="10">
        <v>1.408282</v>
      </c>
      <c r="O667" s="6">
        <v>130.4</v>
      </c>
      <c r="P667" s="10">
        <v>12.674282</v>
      </c>
      <c r="Q667" s="6">
        <v>6.9707171807000003</v>
      </c>
    </row>
    <row r="668" spans="8:17" x14ac:dyDescent="0.2">
      <c r="H668" s="5" t="s">
        <v>2999</v>
      </c>
      <c r="I668" s="5">
        <v>6.27</v>
      </c>
      <c r="J668" s="8">
        <v>128.35</v>
      </c>
      <c r="K668" s="10">
        <v>180.77464800000001</v>
      </c>
      <c r="L668" s="10">
        <v>-46.466900000000003</v>
      </c>
      <c r="M668" s="6">
        <v>-2.762181</v>
      </c>
      <c r="N668" s="10">
        <v>-46.466900000000003</v>
      </c>
      <c r="O668" s="6">
        <v>-2.762181</v>
      </c>
      <c r="P668" s="10">
        <v>0</v>
      </c>
      <c r="Q668" s="6">
        <v>0</v>
      </c>
    </row>
    <row r="669" spans="8:17" x14ac:dyDescent="0.2">
      <c r="H669" s="5" t="s">
        <v>3000</v>
      </c>
      <c r="I669" s="5">
        <v>18.059999999999999</v>
      </c>
      <c r="J669" s="8">
        <v>170.49</v>
      </c>
      <c r="K669" s="10">
        <v>175.76288700000001</v>
      </c>
      <c r="L669" s="10">
        <v>16.6144</v>
      </c>
      <c r="M669" s="6">
        <v>10.26158</v>
      </c>
      <c r="N669" s="10">
        <v>24.182979</v>
      </c>
      <c r="O669" s="6">
        <v>7.05</v>
      </c>
      <c r="P669" s="10">
        <v>7.5685789999999997</v>
      </c>
      <c r="Q669" s="6">
        <v>4.3061301905000002</v>
      </c>
    </row>
    <row r="670" spans="8:17" x14ac:dyDescent="0.2">
      <c r="H670" s="5" t="s">
        <v>3001</v>
      </c>
      <c r="I670" s="5">
        <v>5.68</v>
      </c>
      <c r="J670" s="8">
        <v>124.79</v>
      </c>
      <c r="K670" s="10">
        <v>175.76056299999999</v>
      </c>
      <c r="L670" s="10">
        <v>-1.7576000000000001</v>
      </c>
      <c r="M670" s="6">
        <v>-71.000228000000007</v>
      </c>
      <c r="N670" s="10">
        <v>6.5921820000000002</v>
      </c>
      <c r="O670" s="6">
        <v>18.93</v>
      </c>
      <c r="P670" s="10">
        <v>8.3497819999999994</v>
      </c>
      <c r="Q670" s="6">
        <v>4.7506571220999998</v>
      </c>
    </row>
    <row r="671" spans="8:17" x14ac:dyDescent="0.2">
      <c r="H671" s="5" t="s">
        <v>3002</v>
      </c>
      <c r="I671" s="5">
        <v>4.51</v>
      </c>
      <c r="J671" s="8">
        <v>104</v>
      </c>
      <c r="K671" s="10">
        <v>173.33333300000001</v>
      </c>
      <c r="L671" s="10">
        <v>-4.6120000000000001</v>
      </c>
      <c r="M671" s="6">
        <v>-22.549869999999999</v>
      </c>
      <c r="N671" s="10">
        <v>4.9571019999999999</v>
      </c>
      <c r="O671" s="6">
        <v>20.98</v>
      </c>
      <c r="P671" s="10">
        <v>9.5691020000000009</v>
      </c>
      <c r="Q671" s="6">
        <v>5.5206357703000002</v>
      </c>
    </row>
    <row r="672" spans="8:17" x14ac:dyDescent="0.2">
      <c r="H672" s="5" t="s">
        <v>3003</v>
      </c>
      <c r="I672" s="5">
        <v>5.38</v>
      </c>
      <c r="J672" s="8">
        <v>403.93</v>
      </c>
      <c r="K672" s="10">
        <v>171.88510600000001</v>
      </c>
      <c r="L672" s="10" t="s">
        <v>2359</v>
      </c>
      <c r="M672" s="6" t="s">
        <v>888</v>
      </c>
      <c r="N672" s="10" t="s">
        <v>891</v>
      </c>
      <c r="O672" s="6" t="s">
        <v>887</v>
      </c>
      <c r="P672" s="10" t="s">
        <v>888</v>
      </c>
      <c r="Q672" s="6" t="s">
        <v>889</v>
      </c>
    </row>
    <row r="673" spans="8:17" x14ac:dyDescent="0.2">
      <c r="H673" s="5" t="s">
        <v>3004</v>
      </c>
      <c r="I673" s="5">
        <v>5.57</v>
      </c>
      <c r="J673" s="8">
        <v>472.61</v>
      </c>
      <c r="K673" s="10">
        <v>171.23550700000001</v>
      </c>
      <c r="L673" s="10">
        <v>-12.727499999999999</v>
      </c>
      <c r="M673" s="6">
        <v>-37.132980000000003</v>
      </c>
      <c r="N673" s="10">
        <v>-12.727499999999999</v>
      </c>
      <c r="O673" s="6">
        <v>-37.132980000000003</v>
      </c>
      <c r="P673" s="10">
        <v>0</v>
      </c>
      <c r="Q673" s="6">
        <v>0</v>
      </c>
    </row>
    <row r="674" spans="8:17" x14ac:dyDescent="0.2">
      <c r="H674" s="5" t="s">
        <v>3005</v>
      </c>
      <c r="I674" s="5">
        <v>3.4</v>
      </c>
      <c r="J674" s="8">
        <v>91.49</v>
      </c>
      <c r="K674" s="10">
        <v>166.34545499999999</v>
      </c>
      <c r="L674" s="10">
        <v>-3.4983</v>
      </c>
      <c r="M674" s="6">
        <v>-26.152702999999999</v>
      </c>
      <c r="N674" s="10">
        <v>2.8519329999999998</v>
      </c>
      <c r="O674" s="6">
        <v>32.08</v>
      </c>
      <c r="P674" s="10">
        <v>6.3502330000000002</v>
      </c>
      <c r="Q674" s="6">
        <v>3.8174969588000001</v>
      </c>
    </row>
    <row r="675" spans="8:17" x14ac:dyDescent="0.2">
      <c r="H675" s="5" t="s">
        <v>3006</v>
      </c>
      <c r="I675" s="5">
        <v>5.63</v>
      </c>
      <c r="J675" s="8">
        <v>61.59</v>
      </c>
      <c r="K675" s="10">
        <v>162.078947</v>
      </c>
      <c r="L675" s="10">
        <v>-6.3452000000000002</v>
      </c>
      <c r="M675" s="6">
        <v>-9.70655</v>
      </c>
      <c r="N675" s="10">
        <v>-6.3452000000000002</v>
      </c>
      <c r="O675" s="6">
        <v>-9.70655</v>
      </c>
      <c r="P675" s="10">
        <v>0</v>
      </c>
      <c r="Q675" s="6">
        <v>0</v>
      </c>
    </row>
    <row r="676" spans="8:17" x14ac:dyDescent="0.2">
      <c r="H676" s="5" t="s">
        <v>3007</v>
      </c>
      <c r="I676" s="5">
        <v>57.56</v>
      </c>
      <c r="J676" s="8">
        <v>817.93</v>
      </c>
      <c r="K676" s="10">
        <v>161.96633700000001</v>
      </c>
      <c r="L676" s="10">
        <v>29.9831</v>
      </c>
      <c r="M676" s="6">
        <v>27.279700999999999</v>
      </c>
      <c r="N676" s="10">
        <v>29.9831</v>
      </c>
      <c r="O676" s="6">
        <v>27.279700999999999</v>
      </c>
      <c r="P676" s="10">
        <v>0</v>
      </c>
      <c r="Q676" s="6">
        <v>0</v>
      </c>
    </row>
    <row r="677" spans="8:17" x14ac:dyDescent="0.2">
      <c r="H677" s="5" t="s">
        <v>3008</v>
      </c>
      <c r="I677" s="5">
        <v>4.07</v>
      </c>
      <c r="J677" s="8">
        <v>579.20000000000005</v>
      </c>
      <c r="K677" s="10">
        <v>160.88888900000001</v>
      </c>
      <c r="L677" s="10">
        <v>-34.154400000000003</v>
      </c>
      <c r="M677" s="6">
        <v>-16.958283999999999</v>
      </c>
      <c r="N677" s="10">
        <v>107.657993</v>
      </c>
      <c r="O677" s="6">
        <v>5.38</v>
      </c>
      <c r="P677" s="10">
        <v>141.81239299999999</v>
      </c>
      <c r="Q677" s="6">
        <v>88.143061677199995</v>
      </c>
    </row>
    <row r="678" spans="8:17" x14ac:dyDescent="0.2">
      <c r="H678" s="5" t="s">
        <v>3009</v>
      </c>
      <c r="I678" s="5">
        <v>20.28</v>
      </c>
      <c r="J678" s="8">
        <v>70.59</v>
      </c>
      <c r="K678" s="10">
        <v>160.43181799999999</v>
      </c>
      <c r="L678" s="10">
        <v>6.7164000000000001</v>
      </c>
      <c r="M678" s="6">
        <v>10.510095</v>
      </c>
      <c r="N678" s="10">
        <v>6.7164000000000001</v>
      </c>
      <c r="O678" s="6">
        <v>10.510095</v>
      </c>
      <c r="P678" s="10">
        <v>0</v>
      </c>
      <c r="Q678" s="6">
        <v>0</v>
      </c>
    </row>
    <row r="679" spans="8:17" x14ac:dyDescent="0.2">
      <c r="H679" s="5" t="s">
        <v>3010</v>
      </c>
      <c r="I679" s="5">
        <v>0.39</v>
      </c>
      <c r="J679" s="8">
        <v>4.79</v>
      </c>
      <c r="K679" s="10">
        <v>159.66666699999999</v>
      </c>
      <c r="L679" s="10">
        <v>-16.714400000000001</v>
      </c>
      <c r="M679" s="6">
        <v>-0.28657899999999997</v>
      </c>
      <c r="N679" s="10">
        <v>-16.714400000000001</v>
      </c>
      <c r="O679" s="6">
        <v>-0.28657899999999997</v>
      </c>
      <c r="P679" s="10">
        <v>0</v>
      </c>
      <c r="Q679" s="6">
        <v>0</v>
      </c>
    </row>
    <row r="680" spans="8:17" x14ac:dyDescent="0.2">
      <c r="H680" s="5" t="s">
        <v>3011</v>
      </c>
      <c r="I680" s="5">
        <v>1.04</v>
      </c>
      <c r="J680" s="8">
        <v>34.630000000000003</v>
      </c>
      <c r="K680" s="10">
        <v>157.40909099999999</v>
      </c>
      <c r="L680" s="10">
        <v>-4.6619999999999999</v>
      </c>
      <c r="M680" s="6">
        <v>-7.4281420000000002</v>
      </c>
      <c r="N680" s="10">
        <v>0.93241799999999997</v>
      </c>
      <c r="O680" s="6">
        <v>37.14</v>
      </c>
      <c r="P680" s="10">
        <v>5.5944180000000001</v>
      </c>
      <c r="Q680" s="6">
        <v>3.5540627584000002</v>
      </c>
    </row>
    <row r="681" spans="8:17" x14ac:dyDescent="0.2">
      <c r="H681" s="5" t="s">
        <v>3012</v>
      </c>
      <c r="I681" s="5">
        <v>13.65</v>
      </c>
      <c r="J681" s="8">
        <v>542.04</v>
      </c>
      <c r="K681" s="10">
        <v>156.207493</v>
      </c>
      <c r="L681" s="10">
        <v>-0.39710000000000001</v>
      </c>
      <c r="M681" s="6">
        <v>-1364.9962230000001</v>
      </c>
      <c r="N681" s="10">
        <v>9.1329399999999996</v>
      </c>
      <c r="O681" s="6">
        <v>59.35</v>
      </c>
      <c r="P681" s="10">
        <v>9.5300399999999996</v>
      </c>
      <c r="Q681" s="6">
        <v>6.1008854407999999</v>
      </c>
    </row>
    <row r="682" spans="8:17" x14ac:dyDescent="0.2">
      <c r="H682" s="5" t="s">
        <v>3013</v>
      </c>
      <c r="I682" s="5">
        <v>11.91</v>
      </c>
      <c r="J682" s="8">
        <v>214.26</v>
      </c>
      <c r="K682" s="10">
        <v>155.26087000000001</v>
      </c>
      <c r="L682" s="10">
        <v>10.254300000000001</v>
      </c>
      <c r="M682" s="6">
        <v>20.894649000000001</v>
      </c>
      <c r="N682" s="10">
        <v>36.941378999999998</v>
      </c>
      <c r="O682" s="6">
        <v>5.8</v>
      </c>
      <c r="P682" s="10">
        <v>26.687079000000001</v>
      </c>
      <c r="Q682" s="6">
        <v>17.1885417009</v>
      </c>
    </row>
    <row r="683" spans="8:17" x14ac:dyDescent="0.2">
      <c r="H683" s="5" t="s">
        <v>3014</v>
      </c>
      <c r="I683" s="5">
        <v>11.07</v>
      </c>
      <c r="J683" s="8">
        <v>1060</v>
      </c>
      <c r="K683" s="10">
        <v>149.92927900000001</v>
      </c>
      <c r="L683" s="10">
        <v>56.2624</v>
      </c>
      <c r="M683" s="6">
        <v>18.840291000000001</v>
      </c>
      <c r="N683" s="10">
        <v>77.542062999999999</v>
      </c>
      <c r="O683" s="6">
        <v>13.67</v>
      </c>
      <c r="P683" s="10">
        <v>21.279662999999999</v>
      </c>
      <c r="Q683" s="6">
        <v>14.193133658900001</v>
      </c>
    </row>
    <row r="684" spans="8:17" x14ac:dyDescent="0.2">
      <c r="H684" s="5" t="s">
        <v>3015</v>
      </c>
      <c r="I684" s="5">
        <v>3.26</v>
      </c>
      <c r="J684" s="8">
        <v>176.24</v>
      </c>
      <c r="K684" s="10">
        <v>149.355932</v>
      </c>
      <c r="L684" s="10">
        <v>12.974399999999999</v>
      </c>
      <c r="M684" s="6">
        <v>13.583672</v>
      </c>
      <c r="N684" s="10">
        <v>14.872574</v>
      </c>
      <c r="O684" s="6">
        <v>11.85</v>
      </c>
      <c r="P684" s="10">
        <v>1.898174</v>
      </c>
      <c r="Q684" s="6">
        <v>1.2709062249</v>
      </c>
    </row>
    <row r="685" spans="8:17" x14ac:dyDescent="0.2">
      <c r="H685" s="5" t="s">
        <v>3016</v>
      </c>
      <c r="I685" s="5">
        <v>3.59</v>
      </c>
      <c r="J685" s="8">
        <v>142.19999999999999</v>
      </c>
      <c r="K685" s="10">
        <v>148.125</v>
      </c>
      <c r="L685" s="10">
        <v>-3.5649000000000002</v>
      </c>
      <c r="M685" s="6">
        <v>-39.888916999999999</v>
      </c>
      <c r="N685" s="10">
        <v>9.1095450000000007</v>
      </c>
      <c r="O685" s="6">
        <v>15.61</v>
      </c>
      <c r="P685" s="10">
        <v>12.674445</v>
      </c>
      <c r="Q685" s="6">
        <v>8.5565874521000005</v>
      </c>
    </row>
    <row r="686" spans="8:17" x14ac:dyDescent="0.2">
      <c r="H686" s="5" t="s">
        <v>3017</v>
      </c>
      <c r="I686" s="5">
        <v>0.8</v>
      </c>
      <c r="J686" s="8">
        <v>42.86</v>
      </c>
      <c r="K686" s="10">
        <v>147.793103</v>
      </c>
      <c r="L686" s="10">
        <v>-28.291399999999999</v>
      </c>
      <c r="M686" s="6">
        <v>-1.514948</v>
      </c>
      <c r="N686" s="10">
        <v>-28.291399999999999</v>
      </c>
      <c r="O686" s="6">
        <v>-1.514948</v>
      </c>
      <c r="P686" s="10">
        <v>0</v>
      </c>
      <c r="Q686" s="6">
        <v>0</v>
      </c>
    </row>
    <row r="687" spans="8:17" x14ac:dyDescent="0.2">
      <c r="H687" s="5" t="s">
        <v>3018</v>
      </c>
      <c r="I687" s="5">
        <v>2</v>
      </c>
      <c r="J687" s="8">
        <v>218.35</v>
      </c>
      <c r="K687" s="10">
        <v>146.54362399999999</v>
      </c>
      <c r="L687" s="10">
        <v>-357.01859999999999</v>
      </c>
      <c r="M687" s="6">
        <v>-0.61159300000000005</v>
      </c>
      <c r="N687" s="10">
        <v>-357.01859999999999</v>
      </c>
      <c r="O687" s="6">
        <v>-0.61159300000000005</v>
      </c>
      <c r="P687" s="10">
        <v>0</v>
      </c>
      <c r="Q687" s="6">
        <v>0</v>
      </c>
    </row>
    <row r="688" spans="8:17" x14ac:dyDescent="0.2">
      <c r="H688" s="5" t="s">
        <v>3019</v>
      </c>
      <c r="I688" s="5">
        <v>3.32</v>
      </c>
      <c r="J688" s="8">
        <v>159.26</v>
      </c>
      <c r="K688" s="10">
        <v>144.78181799999999</v>
      </c>
      <c r="L688" s="10">
        <v>-74.353499999999997</v>
      </c>
      <c r="M688" s="6">
        <v>-2.1419299999999999</v>
      </c>
      <c r="N688" s="10">
        <v>-74.353499999999997</v>
      </c>
      <c r="O688" s="6">
        <v>-2.1419299999999999</v>
      </c>
      <c r="P688" s="10">
        <v>0</v>
      </c>
      <c r="Q688" s="6">
        <v>0</v>
      </c>
    </row>
    <row r="689" spans="8:17" x14ac:dyDescent="0.2">
      <c r="H689" s="5" t="s">
        <v>3020</v>
      </c>
      <c r="I689" s="5">
        <v>15.25</v>
      </c>
      <c r="J689" s="8">
        <v>502.34</v>
      </c>
      <c r="K689" s="10">
        <v>144.766571</v>
      </c>
      <c r="L689" s="10">
        <v>34.916400000000003</v>
      </c>
      <c r="M689" s="6">
        <v>14.386936</v>
      </c>
      <c r="N689" s="10">
        <v>50.234000000000002</v>
      </c>
      <c r="O689" s="6">
        <v>10</v>
      </c>
      <c r="P689" s="10">
        <v>15.317600000000001</v>
      </c>
      <c r="Q689" s="6">
        <v>10.580895807599999</v>
      </c>
    </row>
    <row r="690" spans="8:17" x14ac:dyDescent="0.2">
      <c r="H690" s="5" t="s">
        <v>3021</v>
      </c>
      <c r="I690" s="5">
        <v>4.04</v>
      </c>
      <c r="J690" s="8">
        <v>48.24</v>
      </c>
      <c r="K690" s="10">
        <v>137.82857100000001</v>
      </c>
      <c r="L690" s="10">
        <v>7.2834000000000003</v>
      </c>
      <c r="M690" s="6">
        <v>6.6232800000000003</v>
      </c>
      <c r="N690" s="10">
        <v>7.2215569999999998</v>
      </c>
      <c r="O690" s="6">
        <v>6.68</v>
      </c>
      <c r="P690" s="10">
        <v>-6.1843000000000002E-2</v>
      </c>
      <c r="Q690" s="6">
        <v>-4.4869589199999997E-2</v>
      </c>
    </row>
    <row r="691" spans="8:17" x14ac:dyDescent="0.2">
      <c r="H691" s="5" t="s">
        <v>3022</v>
      </c>
      <c r="I691" s="5">
        <v>1.65</v>
      </c>
      <c r="J691" s="8">
        <v>57.1</v>
      </c>
      <c r="K691" s="10">
        <v>135.952381</v>
      </c>
      <c r="L691" s="10">
        <v>4.4980000000000002</v>
      </c>
      <c r="M691" s="6">
        <v>12.694531</v>
      </c>
      <c r="N691" s="10">
        <v>38.843536999999998</v>
      </c>
      <c r="O691" s="6">
        <v>1.47</v>
      </c>
      <c r="P691" s="10">
        <v>34.345537</v>
      </c>
      <c r="Q691" s="6">
        <v>25.262917187900001</v>
      </c>
    </row>
    <row r="692" spans="8:17" x14ac:dyDescent="0.2">
      <c r="H692" s="5" t="s">
        <v>3023</v>
      </c>
      <c r="I692" s="5">
        <v>2.08</v>
      </c>
      <c r="J692" s="8">
        <v>100.28</v>
      </c>
      <c r="K692" s="10">
        <v>126.93670899999999</v>
      </c>
      <c r="L692" s="10">
        <v>-14.462999999999999</v>
      </c>
      <c r="M692" s="6">
        <v>-6.9335550000000001</v>
      </c>
      <c r="N692" s="10">
        <v>21.705628000000001</v>
      </c>
      <c r="O692" s="6">
        <v>4.62</v>
      </c>
      <c r="P692" s="10">
        <v>36.168627999999998</v>
      </c>
      <c r="Q692" s="6">
        <v>28.4934342715</v>
      </c>
    </row>
    <row r="693" spans="8:17" x14ac:dyDescent="0.2">
      <c r="H693" s="5" t="s">
        <v>3024</v>
      </c>
      <c r="I693" s="5">
        <v>30.42</v>
      </c>
      <c r="J693" s="8">
        <v>180.39</v>
      </c>
      <c r="K693" s="10">
        <v>124.406897</v>
      </c>
      <c r="L693" s="10">
        <v>13.6983</v>
      </c>
      <c r="M693" s="6">
        <v>13.168787</v>
      </c>
      <c r="N693" s="10">
        <v>13.6983</v>
      </c>
      <c r="O693" s="6">
        <v>13.168787</v>
      </c>
      <c r="P693" s="10">
        <v>0</v>
      </c>
      <c r="Q693" s="6">
        <v>0</v>
      </c>
    </row>
    <row r="694" spans="8:17" x14ac:dyDescent="0.2">
      <c r="H694" s="5" t="s">
        <v>3025</v>
      </c>
      <c r="I694" s="5">
        <v>1</v>
      </c>
      <c r="J694" s="8">
        <v>18.63</v>
      </c>
      <c r="K694" s="10">
        <v>124.2</v>
      </c>
      <c r="L694" s="10">
        <v>-9.8739000000000008</v>
      </c>
      <c r="M694" s="6">
        <v>-1.886792</v>
      </c>
      <c r="N694" s="10">
        <v>-9.8739000000000008</v>
      </c>
      <c r="O694" s="6">
        <v>-1.886792</v>
      </c>
      <c r="P694" s="10">
        <v>0</v>
      </c>
      <c r="Q694" s="6">
        <v>0</v>
      </c>
    </row>
    <row r="695" spans="8:17" x14ac:dyDescent="0.2">
      <c r="H695" s="5" t="s">
        <v>3026</v>
      </c>
      <c r="I695" s="5">
        <v>26.54</v>
      </c>
      <c r="J695" s="8">
        <v>2410</v>
      </c>
      <c r="K695" s="10">
        <v>124.162803</v>
      </c>
      <c r="L695" s="10">
        <v>90.91</v>
      </c>
      <c r="M695" s="6">
        <v>26.509734999999999</v>
      </c>
      <c r="N695" s="10">
        <v>86.163747000000001</v>
      </c>
      <c r="O695" s="6">
        <v>27.97</v>
      </c>
      <c r="P695" s="10">
        <v>-4.7462530000000003</v>
      </c>
      <c r="Q695" s="6">
        <v>-3.8226046980000001</v>
      </c>
    </row>
    <row r="696" spans="8:17" x14ac:dyDescent="0.2">
      <c r="H696" s="5" t="s">
        <v>3027</v>
      </c>
      <c r="I696" s="5">
        <v>14.87</v>
      </c>
      <c r="J696" s="8">
        <v>194.76</v>
      </c>
      <c r="K696" s="10">
        <v>121.72499999999999</v>
      </c>
      <c r="L696" s="10">
        <v>16.244</v>
      </c>
      <c r="M696" s="6">
        <v>11.989658</v>
      </c>
      <c r="N696" s="10">
        <v>16.244</v>
      </c>
      <c r="O696" s="6">
        <v>11.989658</v>
      </c>
      <c r="P696" s="10">
        <v>0</v>
      </c>
      <c r="Q696" s="6">
        <v>0</v>
      </c>
    </row>
    <row r="697" spans="8:17" x14ac:dyDescent="0.2">
      <c r="H697" s="5" t="s">
        <v>3028</v>
      </c>
      <c r="I697" s="5">
        <v>4.1100000000000003</v>
      </c>
      <c r="J697" s="8">
        <v>200.81</v>
      </c>
      <c r="K697" s="10">
        <v>121.70303</v>
      </c>
      <c r="L697" s="10">
        <v>22.964200000000002</v>
      </c>
      <c r="M697" s="6">
        <v>8.7444810000000004</v>
      </c>
      <c r="N697" s="10">
        <v>22.964200000000002</v>
      </c>
      <c r="O697" s="6">
        <v>8.7444810000000004</v>
      </c>
      <c r="P697" s="10">
        <v>0</v>
      </c>
      <c r="Q697" s="6">
        <v>0</v>
      </c>
    </row>
    <row r="698" spans="8:17" x14ac:dyDescent="0.2">
      <c r="H698" s="5" t="s">
        <v>3029</v>
      </c>
      <c r="I698" s="5">
        <v>2.73</v>
      </c>
      <c r="J698" s="8">
        <v>38.22</v>
      </c>
      <c r="K698" s="10">
        <v>119.4375</v>
      </c>
      <c r="L698" s="10">
        <v>-19.04</v>
      </c>
      <c r="M698" s="6">
        <v>-2.0073530000000002</v>
      </c>
      <c r="N698" s="10">
        <v>-19.04</v>
      </c>
      <c r="O698" s="6">
        <v>-2.0073530000000002</v>
      </c>
      <c r="P698" s="10">
        <v>0</v>
      </c>
      <c r="Q698" s="6">
        <v>0</v>
      </c>
    </row>
    <row r="699" spans="8:17" x14ac:dyDescent="0.2">
      <c r="H699" s="5" t="s">
        <v>3030</v>
      </c>
      <c r="I699" s="5">
        <v>7.01</v>
      </c>
      <c r="J699" s="8">
        <v>160.88</v>
      </c>
      <c r="K699" s="10">
        <v>117.430657</v>
      </c>
      <c r="L699" s="10">
        <v>-30.523499999999999</v>
      </c>
      <c r="M699" s="6">
        <v>-5.2706929999999996</v>
      </c>
      <c r="N699" s="10">
        <v>-30.523499999999999</v>
      </c>
      <c r="O699" s="6">
        <v>-5.2706929999999996</v>
      </c>
      <c r="P699" s="10">
        <v>0</v>
      </c>
      <c r="Q699" s="6">
        <v>0</v>
      </c>
    </row>
    <row r="700" spans="8:17" x14ac:dyDescent="0.2">
      <c r="H700" s="5" t="s">
        <v>3031</v>
      </c>
      <c r="I700" s="5">
        <v>0.38</v>
      </c>
      <c r="J700" s="8">
        <v>7.04</v>
      </c>
      <c r="K700" s="10">
        <v>117.333333</v>
      </c>
      <c r="L700" s="10">
        <v>-11.625</v>
      </c>
      <c r="M700" s="6">
        <v>-0.60559099999999999</v>
      </c>
      <c r="N700" s="10">
        <v>-11.625</v>
      </c>
      <c r="O700" s="6">
        <v>-0.60559099999999999</v>
      </c>
      <c r="P700" s="10">
        <v>0</v>
      </c>
      <c r="Q700" s="6">
        <v>0</v>
      </c>
    </row>
    <row r="701" spans="8:17" x14ac:dyDescent="0.2">
      <c r="H701" s="5" t="s">
        <v>3032</v>
      </c>
      <c r="I701" s="5">
        <v>10.28</v>
      </c>
      <c r="J701" s="8">
        <v>849.03</v>
      </c>
      <c r="K701" s="10">
        <v>116.946281</v>
      </c>
      <c r="L701" s="10">
        <v>-175.91669999999999</v>
      </c>
      <c r="M701" s="6">
        <v>-4.8263179999999997</v>
      </c>
      <c r="N701" s="10">
        <v>-175.91669999999999</v>
      </c>
      <c r="O701" s="6">
        <v>-4.8263179999999997</v>
      </c>
      <c r="P701" s="10">
        <v>0</v>
      </c>
      <c r="Q701" s="6">
        <v>0</v>
      </c>
    </row>
    <row r="702" spans="8:17" x14ac:dyDescent="0.2">
      <c r="H702" s="5" t="s">
        <v>3033</v>
      </c>
      <c r="I702" s="5">
        <v>3.47</v>
      </c>
      <c r="J702" s="8">
        <v>81.680000000000007</v>
      </c>
      <c r="K702" s="10">
        <v>116.685714</v>
      </c>
      <c r="L702" s="10">
        <v>-16.7134</v>
      </c>
      <c r="M702" s="6">
        <v>-4.8870969999999998</v>
      </c>
      <c r="N702" s="10">
        <v>-16.7134</v>
      </c>
      <c r="O702" s="6">
        <v>-4.8870969999999998</v>
      </c>
      <c r="P702" s="10">
        <v>0</v>
      </c>
      <c r="Q702" s="6">
        <v>0</v>
      </c>
    </row>
    <row r="703" spans="8:17" x14ac:dyDescent="0.2">
      <c r="H703" s="5" t="s">
        <v>3034</v>
      </c>
      <c r="I703" s="5">
        <v>6.62</v>
      </c>
      <c r="J703" s="8">
        <v>58.65</v>
      </c>
      <c r="K703" s="10">
        <v>115</v>
      </c>
      <c r="L703" s="10">
        <v>6.202</v>
      </c>
      <c r="M703" s="6">
        <v>9.4566269999999992</v>
      </c>
      <c r="N703" s="10">
        <v>6.202</v>
      </c>
      <c r="O703" s="6">
        <v>9.4566269999999992</v>
      </c>
      <c r="P703" s="10">
        <v>0</v>
      </c>
      <c r="Q703" s="6">
        <v>0</v>
      </c>
    </row>
    <row r="704" spans="8:17" x14ac:dyDescent="0.2">
      <c r="H704" s="5" t="s">
        <v>3035</v>
      </c>
      <c r="I704" s="5">
        <v>21.75</v>
      </c>
      <c r="J704" s="8">
        <v>908.06</v>
      </c>
      <c r="K704" s="10">
        <v>114.79898900000001</v>
      </c>
      <c r="L704" s="10">
        <v>-20.875</v>
      </c>
      <c r="M704" s="6">
        <v>-43.499879999999997</v>
      </c>
      <c r="N704" s="10">
        <v>16.825272999999999</v>
      </c>
      <c r="O704" s="6">
        <v>53.97</v>
      </c>
      <c r="P704" s="10">
        <v>37.700273000000003</v>
      </c>
      <c r="Q704" s="6">
        <v>32.840248640299997</v>
      </c>
    </row>
    <row r="705" spans="8:17" x14ac:dyDescent="0.2">
      <c r="H705" s="5" t="s">
        <v>3036</v>
      </c>
      <c r="I705" s="5">
        <v>22.26</v>
      </c>
      <c r="J705" s="8">
        <v>41.18</v>
      </c>
      <c r="K705" s="10">
        <v>114.38888900000001</v>
      </c>
      <c r="L705" s="10">
        <v>3.4039999999999999</v>
      </c>
      <c r="M705" s="6">
        <v>12.097531999999999</v>
      </c>
      <c r="N705" s="10">
        <v>3.4039999999999999</v>
      </c>
      <c r="O705" s="6">
        <v>12.097531999999999</v>
      </c>
      <c r="P705" s="10">
        <v>0</v>
      </c>
      <c r="Q705" s="6">
        <v>0</v>
      </c>
    </row>
    <row r="706" spans="8:17" x14ac:dyDescent="0.2">
      <c r="H706" s="5" t="s">
        <v>3037</v>
      </c>
      <c r="I706" s="5">
        <v>17.8</v>
      </c>
      <c r="J706" s="8">
        <v>61.77</v>
      </c>
      <c r="K706" s="10">
        <v>112.309091</v>
      </c>
      <c r="L706" s="10">
        <v>-4.4763000000000002</v>
      </c>
      <c r="M706" s="6">
        <v>-13.799343</v>
      </c>
      <c r="N706" s="10">
        <v>-4.4763000000000002</v>
      </c>
      <c r="O706" s="6">
        <v>-13.799343</v>
      </c>
      <c r="P706" s="10">
        <v>0</v>
      </c>
      <c r="Q706" s="6">
        <v>0</v>
      </c>
    </row>
    <row r="707" spans="8:17" x14ac:dyDescent="0.2">
      <c r="H707" s="5" t="s">
        <v>3038</v>
      </c>
      <c r="I707" s="5">
        <v>1.54</v>
      </c>
      <c r="J707" s="8">
        <v>50.91</v>
      </c>
      <c r="K707" s="10">
        <v>110.673913</v>
      </c>
      <c r="L707" s="10">
        <v>-1.9836</v>
      </c>
      <c r="M707" s="6">
        <v>-25.665457</v>
      </c>
      <c r="N707" s="10">
        <v>-1.9836</v>
      </c>
      <c r="O707" s="6">
        <v>-25.665457</v>
      </c>
      <c r="P707" s="10">
        <v>0</v>
      </c>
      <c r="Q707" s="6">
        <v>0</v>
      </c>
    </row>
    <row r="708" spans="8:17" x14ac:dyDescent="0.2">
      <c r="H708" s="5" t="s">
        <v>3039</v>
      </c>
      <c r="I708" s="5">
        <v>29.55</v>
      </c>
      <c r="J708" s="8">
        <v>544.30999999999995</v>
      </c>
      <c r="K708" s="10">
        <v>105.89688700000001</v>
      </c>
      <c r="L708" s="10">
        <v>13.815</v>
      </c>
      <c r="M708" s="6">
        <v>39.399928000000003</v>
      </c>
      <c r="N708" s="10">
        <v>23.391061000000001</v>
      </c>
      <c r="O708" s="6">
        <v>23.27</v>
      </c>
      <c r="P708" s="10">
        <v>9.5760609999999993</v>
      </c>
      <c r="Q708" s="6">
        <v>9.0428167526000003</v>
      </c>
    </row>
    <row r="709" spans="8:17" x14ac:dyDescent="0.2">
      <c r="H709" s="5" t="s">
        <v>3040</v>
      </c>
      <c r="I709" s="5">
        <v>1.47</v>
      </c>
      <c r="J709" s="8">
        <v>17.989999999999998</v>
      </c>
      <c r="K709" s="10">
        <v>105.82352899999999</v>
      </c>
      <c r="L709" s="10">
        <v>-1.224</v>
      </c>
      <c r="M709" s="6">
        <v>-14.697711999999999</v>
      </c>
      <c r="N709" s="10">
        <v>-1.224</v>
      </c>
      <c r="O709" s="6">
        <v>-14.697711999999999</v>
      </c>
      <c r="P709" s="10">
        <v>0</v>
      </c>
      <c r="Q709" s="6">
        <v>0</v>
      </c>
    </row>
    <row r="710" spans="8:17" x14ac:dyDescent="0.2">
      <c r="H710" s="5" t="s">
        <v>3041</v>
      </c>
      <c r="I710" s="5">
        <v>22.81</v>
      </c>
      <c r="J710" s="8">
        <v>446.39</v>
      </c>
      <c r="K710" s="10">
        <v>104.54098399999999</v>
      </c>
      <c r="L710" s="10">
        <v>36.987299999999998</v>
      </c>
      <c r="M710" s="6">
        <v>12.068737</v>
      </c>
      <c r="N710" s="10">
        <v>45.181173999999999</v>
      </c>
      <c r="O710" s="6">
        <v>9.8800000000000008</v>
      </c>
      <c r="P710" s="10">
        <v>8.1938739999999992</v>
      </c>
      <c r="Q710" s="6">
        <v>7.8379538879000004</v>
      </c>
    </row>
    <row r="711" spans="8:17" x14ac:dyDescent="0.2">
      <c r="H711" s="5" t="s">
        <v>3042</v>
      </c>
      <c r="I711" s="5">
        <v>71.900000000000006</v>
      </c>
      <c r="J711" s="8">
        <v>306.29000000000002</v>
      </c>
      <c r="K711" s="10">
        <v>102.43812699999999</v>
      </c>
      <c r="L711" s="10">
        <v>21.555599999999998</v>
      </c>
      <c r="M711" s="6">
        <v>14.209301</v>
      </c>
      <c r="N711" s="10">
        <v>21.555599999999998</v>
      </c>
      <c r="O711" s="6">
        <v>14.209301</v>
      </c>
      <c r="P711" s="10">
        <v>0</v>
      </c>
      <c r="Q711" s="6">
        <v>0</v>
      </c>
    </row>
    <row r="712" spans="8:17" x14ac:dyDescent="0.2">
      <c r="H712" s="5" t="s">
        <v>3043</v>
      </c>
      <c r="I712" s="5">
        <v>3.67</v>
      </c>
      <c r="J712" s="8">
        <v>156.09</v>
      </c>
      <c r="K712" s="10">
        <v>100.703226</v>
      </c>
      <c r="L712" s="10">
        <v>-4.2530000000000001</v>
      </c>
      <c r="M712" s="6">
        <v>-36.701152</v>
      </c>
      <c r="N712" s="10">
        <v>0.21265700000000001</v>
      </c>
      <c r="O712" s="6">
        <v>734</v>
      </c>
      <c r="P712" s="10">
        <v>4.4656570000000002</v>
      </c>
      <c r="Q712" s="6">
        <v>4.4344723220000004</v>
      </c>
    </row>
    <row r="713" spans="8:17" x14ac:dyDescent="0.2">
      <c r="H713" s="5" t="s">
        <v>3044</v>
      </c>
      <c r="I713" s="5">
        <v>23.3</v>
      </c>
      <c r="J713" s="8">
        <v>740.94</v>
      </c>
      <c r="K713" s="10">
        <v>98.137748000000002</v>
      </c>
      <c r="L713" s="10">
        <v>-33.39</v>
      </c>
      <c r="M713" s="6">
        <v>-22.190476</v>
      </c>
      <c r="N713" s="10">
        <v>-33.39</v>
      </c>
      <c r="O713" s="6">
        <v>-22.190476</v>
      </c>
      <c r="P713" s="10">
        <v>0</v>
      </c>
      <c r="Q713" s="6">
        <v>0</v>
      </c>
    </row>
    <row r="714" spans="8:17" x14ac:dyDescent="0.2">
      <c r="H714" s="5" t="s">
        <v>3045</v>
      </c>
      <c r="I714" s="5">
        <v>7</v>
      </c>
      <c r="J714" s="8">
        <v>94.43</v>
      </c>
      <c r="K714" s="10">
        <v>97.350515000000001</v>
      </c>
      <c r="L714" s="10">
        <v>3.6423000000000001</v>
      </c>
      <c r="M714" s="6">
        <v>25.925926</v>
      </c>
      <c r="N714" s="10">
        <v>3.6423000000000001</v>
      </c>
      <c r="O714" s="6">
        <v>25.925926</v>
      </c>
      <c r="P714" s="10">
        <v>0</v>
      </c>
      <c r="Q714" s="6">
        <v>0</v>
      </c>
    </row>
    <row r="715" spans="8:17" x14ac:dyDescent="0.2">
      <c r="H715" s="5" t="s">
        <v>3046</v>
      </c>
      <c r="I715" s="5">
        <v>3.3</v>
      </c>
      <c r="J715" s="8">
        <v>95.27</v>
      </c>
      <c r="K715" s="10">
        <v>94.326733000000004</v>
      </c>
      <c r="L715" s="10">
        <v>4.0418000000000003</v>
      </c>
      <c r="M715" s="6">
        <v>23.571180999999999</v>
      </c>
      <c r="N715" s="10">
        <v>8.3717050000000004</v>
      </c>
      <c r="O715" s="6">
        <v>11.38</v>
      </c>
      <c r="P715" s="10">
        <v>4.3299050000000001</v>
      </c>
      <c r="Q715" s="6">
        <v>4.5903262229999999</v>
      </c>
    </row>
    <row r="716" spans="8:17" x14ac:dyDescent="0.2">
      <c r="H716" s="5" t="s">
        <v>3047</v>
      </c>
      <c r="I716" s="5">
        <v>1.1299999999999999</v>
      </c>
      <c r="J716" s="8">
        <v>6.5</v>
      </c>
      <c r="K716" s="10">
        <v>92.857142999999994</v>
      </c>
      <c r="L716" s="10">
        <v>-76.647499999999994</v>
      </c>
      <c r="M716" s="6">
        <v>-8.4804000000000004E-2</v>
      </c>
      <c r="N716" s="10">
        <v>-76.647499999999994</v>
      </c>
      <c r="O716" s="6">
        <v>-8.4804000000000004E-2</v>
      </c>
      <c r="P716" s="10">
        <v>0</v>
      </c>
      <c r="Q716" s="6">
        <v>0</v>
      </c>
    </row>
    <row r="717" spans="8:17" x14ac:dyDescent="0.2">
      <c r="H717" s="5" t="s">
        <v>3048</v>
      </c>
      <c r="I717" s="5">
        <v>17.059999999999999</v>
      </c>
      <c r="J717" s="8">
        <v>305.54000000000002</v>
      </c>
      <c r="K717" s="10">
        <v>92.308156999999994</v>
      </c>
      <c r="L717" s="10">
        <v>15.5817</v>
      </c>
      <c r="M717" s="6">
        <v>19.608899999999998</v>
      </c>
      <c r="N717" s="10">
        <v>22.383883000000001</v>
      </c>
      <c r="O717" s="6">
        <v>13.65</v>
      </c>
      <c r="P717" s="10">
        <v>6.8021830000000003</v>
      </c>
      <c r="Q717" s="6">
        <v>7.3689942444999996</v>
      </c>
    </row>
    <row r="718" spans="8:17" x14ac:dyDescent="0.2">
      <c r="H718" s="5" t="s">
        <v>3049</v>
      </c>
      <c r="I718" s="5">
        <v>4.2300000000000004</v>
      </c>
      <c r="J718" s="8">
        <v>102.07</v>
      </c>
      <c r="K718" s="10">
        <v>89.535088000000002</v>
      </c>
      <c r="L718" s="10">
        <v>0.48259999999999997</v>
      </c>
      <c r="M718" s="6">
        <v>211.50020699999999</v>
      </c>
      <c r="N718" s="10">
        <v>0.48259999999999997</v>
      </c>
      <c r="O718" s="6">
        <v>211.50020699999999</v>
      </c>
      <c r="P718" s="10">
        <v>0</v>
      </c>
      <c r="Q718" s="6">
        <v>0</v>
      </c>
    </row>
    <row r="719" spans="8:17" x14ac:dyDescent="0.2">
      <c r="H719" s="5" t="s">
        <v>3050</v>
      </c>
      <c r="I719" s="5">
        <v>0.49</v>
      </c>
      <c r="J719" s="8">
        <v>13.22</v>
      </c>
      <c r="K719" s="10">
        <v>88.133332999999993</v>
      </c>
      <c r="L719" s="10">
        <v>-146.98650000000001</v>
      </c>
      <c r="M719" s="6">
        <v>-8.9940000000000006E-2</v>
      </c>
      <c r="N719" s="10">
        <v>12.128439999999999</v>
      </c>
      <c r="O719" s="6">
        <v>1.0900000000000001</v>
      </c>
      <c r="P719" s="10">
        <v>159.11493999999999</v>
      </c>
      <c r="Q719" s="6">
        <v>180.53888846480001</v>
      </c>
    </row>
    <row r="720" spans="8:17" x14ac:dyDescent="0.2">
      <c r="H720" s="5" t="s">
        <v>3051</v>
      </c>
      <c r="I720" s="5">
        <v>12.42</v>
      </c>
      <c r="J720" s="8">
        <v>37.51</v>
      </c>
      <c r="K720" s="10">
        <v>85.25</v>
      </c>
      <c r="L720" s="10">
        <v>-2.3555999999999999</v>
      </c>
      <c r="M720" s="6">
        <v>-15.923755999999999</v>
      </c>
      <c r="N720" s="10">
        <v>1.7214320000000001</v>
      </c>
      <c r="O720" s="6">
        <v>21.79</v>
      </c>
      <c r="P720" s="10">
        <v>4.077032</v>
      </c>
      <c r="Q720" s="6">
        <v>4.7824420522000004</v>
      </c>
    </row>
    <row r="721" spans="8:17" x14ac:dyDescent="0.2">
      <c r="H721" s="5" t="s">
        <v>3052</v>
      </c>
      <c r="I721" s="5">
        <v>1.72</v>
      </c>
      <c r="J721" s="8">
        <v>36.69</v>
      </c>
      <c r="K721" s="10">
        <v>79.760869999999997</v>
      </c>
      <c r="L721" s="10">
        <v>0.42659999999999998</v>
      </c>
      <c r="M721" s="6">
        <v>86.005626000000007</v>
      </c>
      <c r="N721" s="10">
        <v>0.42659999999999998</v>
      </c>
      <c r="O721" s="6">
        <v>86.005626000000007</v>
      </c>
      <c r="P721" s="10">
        <v>0</v>
      </c>
      <c r="Q721" s="6">
        <v>0</v>
      </c>
    </row>
    <row r="722" spans="8:17" x14ac:dyDescent="0.2">
      <c r="H722" s="5" t="s">
        <v>3053</v>
      </c>
      <c r="I722" s="5">
        <v>4.25</v>
      </c>
      <c r="J722" s="8">
        <v>22.02</v>
      </c>
      <c r="K722" s="10">
        <v>75.931033999999997</v>
      </c>
      <c r="L722" s="10">
        <v>0.25900000000000001</v>
      </c>
      <c r="M722" s="6">
        <v>85.019305000000003</v>
      </c>
      <c r="N722" s="10">
        <v>0.25900000000000001</v>
      </c>
      <c r="O722" s="6">
        <v>85.019305000000003</v>
      </c>
      <c r="P722" s="10">
        <v>0</v>
      </c>
      <c r="Q722" s="6">
        <v>0</v>
      </c>
    </row>
    <row r="723" spans="8:17" x14ac:dyDescent="0.2">
      <c r="H723" s="5" t="s">
        <v>3054</v>
      </c>
      <c r="I723" s="5">
        <v>24.27</v>
      </c>
      <c r="J723" s="8">
        <v>230.08</v>
      </c>
      <c r="K723" s="10">
        <v>75.189542000000003</v>
      </c>
      <c r="L723" s="10">
        <v>12.0396</v>
      </c>
      <c r="M723" s="6">
        <v>19.110268999999999</v>
      </c>
      <c r="N723" s="10">
        <v>12.0396</v>
      </c>
      <c r="O723" s="6">
        <v>19.110268999999999</v>
      </c>
      <c r="P723" s="10">
        <v>0</v>
      </c>
      <c r="Q723" s="6">
        <v>0</v>
      </c>
    </row>
    <row r="724" spans="8:17" x14ac:dyDescent="0.2">
      <c r="H724" s="5" t="s">
        <v>3055</v>
      </c>
      <c r="I724" s="5">
        <v>1.43</v>
      </c>
      <c r="J724" s="8">
        <v>38.549999999999997</v>
      </c>
      <c r="K724" s="10">
        <v>72.735849000000002</v>
      </c>
      <c r="L724" s="10">
        <v>2.4264000000000001</v>
      </c>
      <c r="M724" s="6">
        <v>15.887734999999999</v>
      </c>
      <c r="N724" s="10">
        <v>2.4264000000000001</v>
      </c>
      <c r="O724" s="6">
        <v>15.887734999999999</v>
      </c>
      <c r="P724" s="10">
        <v>0</v>
      </c>
      <c r="Q724" s="6">
        <v>0</v>
      </c>
    </row>
    <row r="725" spans="8:17" x14ac:dyDescent="0.2">
      <c r="H725" s="5" t="s">
        <v>3056</v>
      </c>
      <c r="I725" s="5">
        <v>176.2</v>
      </c>
      <c r="J725" s="8">
        <v>671.32</v>
      </c>
      <c r="K725" s="10">
        <v>72.496759999999995</v>
      </c>
      <c r="L725" s="10">
        <v>28.956</v>
      </c>
      <c r="M725" s="6">
        <v>23.184141</v>
      </c>
      <c r="N725" s="10">
        <v>28.956</v>
      </c>
      <c r="O725" s="6">
        <v>23.184141</v>
      </c>
      <c r="P725" s="10">
        <v>0</v>
      </c>
      <c r="Q725" s="6">
        <v>0</v>
      </c>
    </row>
    <row r="726" spans="8:17" x14ac:dyDescent="0.2">
      <c r="H726" s="5" t="s">
        <v>3057</v>
      </c>
      <c r="I726" s="5">
        <v>4.08</v>
      </c>
      <c r="J726" s="8">
        <v>54.92</v>
      </c>
      <c r="K726" s="10">
        <v>72.263158000000004</v>
      </c>
      <c r="L726" s="10">
        <v>-9.8257999999999992</v>
      </c>
      <c r="M726" s="6">
        <v>-5.5893670000000002</v>
      </c>
      <c r="N726" s="10">
        <v>-9.8257999999999992</v>
      </c>
      <c r="O726" s="6">
        <v>-5.5893670000000002</v>
      </c>
      <c r="P726" s="10">
        <v>0</v>
      </c>
      <c r="Q726" s="6">
        <v>0</v>
      </c>
    </row>
    <row r="727" spans="8:17" x14ac:dyDescent="0.2">
      <c r="H727" s="5" t="s">
        <v>3058</v>
      </c>
      <c r="I727" s="5">
        <v>4.3499999999999996</v>
      </c>
      <c r="J727" s="8">
        <v>43.28</v>
      </c>
      <c r="K727" s="10">
        <v>72.133332999999993</v>
      </c>
      <c r="L727" s="10">
        <v>2.3879999999999999</v>
      </c>
      <c r="M727" s="6">
        <v>18.123953</v>
      </c>
      <c r="N727" s="10">
        <v>1.890782</v>
      </c>
      <c r="O727" s="6">
        <v>22.89</v>
      </c>
      <c r="P727" s="10">
        <v>-0.49721799999999999</v>
      </c>
      <c r="Q727" s="6">
        <v>-0.68930406529999999</v>
      </c>
    </row>
    <row r="728" spans="8:17" x14ac:dyDescent="0.2">
      <c r="H728" s="5" t="s">
        <v>3059</v>
      </c>
      <c r="I728" s="5">
        <v>25.61</v>
      </c>
      <c r="J728" s="8">
        <v>209.23</v>
      </c>
      <c r="K728" s="10">
        <v>64.180982</v>
      </c>
      <c r="L728" s="10">
        <v>1.7157</v>
      </c>
      <c r="M728" s="6">
        <v>121.95022400000001</v>
      </c>
      <c r="N728" s="10">
        <v>4.4526490000000001</v>
      </c>
      <c r="O728" s="6">
        <v>46.99</v>
      </c>
      <c r="P728" s="10">
        <v>2.7369490000000001</v>
      </c>
      <c r="Q728" s="6">
        <v>4.2644244944</v>
      </c>
    </row>
    <row r="729" spans="8:17" x14ac:dyDescent="0.2">
      <c r="H729" s="5" t="s">
        <v>3060</v>
      </c>
      <c r="I729" s="5">
        <v>2.86</v>
      </c>
      <c r="J729" s="8">
        <v>143.74</v>
      </c>
      <c r="K729" s="10">
        <v>59.891666999999998</v>
      </c>
      <c r="L729" s="10">
        <v>-29.653400000000001</v>
      </c>
      <c r="M729" s="6">
        <v>-4.8473360000000003</v>
      </c>
      <c r="N729" s="10">
        <v>-29.653400000000001</v>
      </c>
      <c r="O729" s="6">
        <v>-4.8473360000000003</v>
      </c>
      <c r="P729" s="10">
        <v>0</v>
      </c>
      <c r="Q729" s="6">
        <v>0</v>
      </c>
    </row>
    <row r="730" spans="8:17" x14ac:dyDescent="0.2">
      <c r="H730" s="5" t="s">
        <v>3061</v>
      </c>
      <c r="I730" s="5">
        <v>0.28999999999999998</v>
      </c>
      <c r="J730" s="8">
        <v>13.67</v>
      </c>
      <c r="K730" s="10">
        <v>59.434783000000003</v>
      </c>
      <c r="L730" s="10">
        <v>-8.968</v>
      </c>
      <c r="M730" s="6">
        <v>-1.5243089999999999</v>
      </c>
      <c r="N730" s="10">
        <v>-8.968</v>
      </c>
      <c r="O730" s="6">
        <v>-1.5243089999999999</v>
      </c>
      <c r="P730" s="10">
        <v>0</v>
      </c>
      <c r="Q730" s="6">
        <v>0</v>
      </c>
    </row>
    <row r="731" spans="8:17" x14ac:dyDescent="0.2">
      <c r="H731" s="5" t="s">
        <v>3062</v>
      </c>
      <c r="I731" s="5">
        <v>12.49</v>
      </c>
      <c r="J731" s="8">
        <v>56.33</v>
      </c>
      <c r="K731" s="10">
        <v>58.677083000000003</v>
      </c>
      <c r="L731" s="10">
        <v>4.2845000000000004</v>
      </c>
      <c r="M731" s="6">
        <v>13.147392</v>
      </c>
      <c r="N731" s="10">
        <v>4.2845000000000004</v>
      </c>
      <c r="O731" s="6">
        <v>13.147392</v>
      </c>
      <c r="P731" s="10">
        <v>0</v>
      </c>
      <c r="Q731" s="6">
        <v>0</v>
      </c>
    </row>
    <row r="732" spans="8:17" x14ac:dyDescent="0.2">
      <c r="H732" s="5" t="s">
        <v>3063</v>
      </c>
      <c r="I732" s="5">
        <v>1.01</v>
      </c>
      <c r="J732" s="8">
        <v>28.53</v>
      </c>
      <c r="K732" s="10">
        <v>52.833333000000003</v>
      </c>
      <c r="L732" s="10">
        <v>-5.65</v>
      </c>
      <c r="M732" s="6">
        <v>-5.0495580000000002</v>
      </c>
      <c r="N732" s="10">
        <v>-5.65</v>
      </c>
      <c r="O732" s="6">
        <v>-5.0495580000000002</v>
      </c>
      <c r="P732" s="10">
        <v>0</v>
      </c>
      <c r="Q732" s="6">
        <v>0</v>
      </c>
    </row>
    <row r="733" spans="8:17" x14ac:dyDescent="0.2">
      <c r="H733" s="5" t="s">
        <v>3064</v>
      </c>
      <c r="I733" s="5">
        <v>1.89</v>
      </c>
      <c r="J733" s="8">
        <v>94.5</v>
      </c>
      <c r="K733" s="10">
        <v>52.5</v>
      </c>
      <c r="L733" s="10">
        <v>1</v>
      </c>
      <c r="M733" s="6">
        <v>94.5</v>
      </c>
      <c r="N733" s="10">
        <v>1</v>
      </c>
      <c r="O733" s="6">
        <v>94.5</v>
      </c>
      <c r="P733" s="10">
        <v>0</v>
      </c>
      <c r="Q733" s="6">
        <v>0</v>
      </c>
    </row>
    <row r="734" spans="8:17" x14ac:dyDescent="0.2">
      <c r="H734" s="5" t="s">
        <v>3065</v>
      </c>
      <c r="I734" s="5">
        <v>8.6300000000000008</v>
      </c>
      <c r="J734" s="8">
        <v>158.88</v>
      </c>
      <c r="K734" s="10">
        <v>51.752443</v>
      </c>
      <c r="L734" s="10">
        <v>-26.878599999999999</v>
      </c>
      <c r="M734" s="6">
        <v>-5.911022</v>
      </c>
      <c r="N734" s="10">
        <v>-26.878599999999999</v>
      </c>
      <c r="O734" s="6">
        <v>-5.911022</v>
      </c>
      <c r="P734" s="10">
        <v>0</v>
      </c>
      <c r="Q734" s="6">
        <v>0</v>
      </c>
    </row>
    <row r="735" spans="8:17" x14ac:dyDescent="0.2">
      <c r="H735" s="5" t="s">
        <v>3066</v>
      </c>
      <c r="I735" s="5">
        <v>0.91</v>
      </c>
      <c r="J735" s="8">
        <v>8.0299999999999994</v>
      </c>
      <c r="K735" s="10">
        <v>50.1875</v>
      </c>
      <c r="L735" s="10">
        <v>-140.5908</v>
      </c>
      <c r="M735" s="6">
        <v>-5.7116E-2</v>
      </c>
      <c r="N735" s="10">
        <v>-140.5908</v>
      </c>
      <c r="O735" s="6">
        <v>-5.7116E-2</v>
      </c>
      <c r="P735" s="10">
        <v>0</v>
      </c>
      <c r="Q735" s="6">
        <v>0</v>
      </c>
    </row>
    <row r="736" spans="8:17" x14ac:dyDescent="0.2">
      <c r="H736" s="5" t="s">
        <v>3067</v>
      </c>
      <c r="I736" s="5">
        <v>1.23</v>
      </c>
      <c r="J736" s="8">
        <v>24.67</v>
      </c>
      <c r="K736" s="10">
        <v>49.34</v>
      </c>
      <c r="L736" s="10">
        <v>-4.4176000000000002</v>
      </c>
      <c r="M736" s="6">
        <v>-5.5844800000000001</v>
      </c>
      <c r="N736" s="10">
        <v>-4.4176000000000002</v>
      </c>
      <c r="O736" s="6">
        <v>-5.5844800000000001</v>
      </c>
      <c r="P736" s="10">
        <v>0</v>
      </c>
      <c r="Q736" s="6">
        <v>0</v>
      </c>
    </row>
    <row r="737" spans="8:17" x14ac:dyDescent="0.2">
      <c r="H737" s="5" t="s">
        <v>3068</v>
      </c>
      <c r="I737" s="5">
        <v>0.59</v>
      </c>
      <c r="J737" s="8">
        <v>8.8699999999999992</v>
      </c>
      <c r="K737" s="10">
        <v>49.277777999999998</v>
      </c>
      <c r="L737" s="10">
        <v>-165.3</v>
      </c>
      <c r="M737" s="6">
        <v>-5.3659999999999999E-2</v>
      </c>
      <c r="N737" s="10">
        <v>-165.3</v>
      </c>
      <c r="O737" s="6">
        <v>-5.3659999999999999E-2</v>
      </c>
      <c r="P737" s="10">
        <v>0</v>
      </c>
      <c r="Q737" s="6">
        <v>0</v>
      </c>
    </row>
    <row r="738" spans="8:17" x14ac:dyDescent="0.2">
      <c r="H738" s="5" t="s">
        <v>3069</v>
      </c>
      <c r="I738" s="5">
        <v>0.21</v>
      </c>
      <c r="J738" s="8">
        <v>8.2200000000000006</v>
      </c>
      <c r="K738" s="10">
        <v>48.352941000000001</v>
      </c>
      <c r="L738" s="10">
        <v>-22.4</v>
      </c>
      <c r="M738" s="6">
        <v>-0.36696400000000001</v>
      </c>
      <c r="N738" s="10">
        <v>-22.4</v>
      </c>
      <c r="O738" s="6">
        <v>-0.36696400000000001</v>
      </c>
      <c r="P738" s="10">
        <v>0</v>
      </c>
      <c r="Q738" s="6">
        <v>0</v>
      </c>
    </row>
    <row r="739" spans="8:17" x14ac:dyDescent="0.2">
      <c r="H739" s="5" t="s">
        <v>3070</v>
      </c>
      <c r="I739" s="5">
        <v>2.71</v>
      </c>
      <c r="J739" s="8">
        <v>27.56</v>
      </c>
      <c r="K739" s="10">
        <v>48.350876999999997</v>
      </c>
      <c r="L739" s="10">
        <v>-7.2065000000000001</v>
      </c>
      <c r="M739" s="6">
        <v>-3.824325</v>
      </c>
      <c r="N739" s="10">
        <v>-7.2065000000000001</v>
      </c>
      <c r="O739" s="6">
        <v>-3.824325</v>
      </c>
      <c r="P739" s="10">
        <v>0</v>
      </c>
      <c r="Q739" s="6">
        <v>0</v>
      </c>
    </row>
    <row r="740" spans="8:17" x14ac:dyDescent="0.2">
      <c r="H740" s="5" t="s">
        <v>3071</v>
      </c>
      <c r="I740" s="5">
        <v>0.75</v>
      </c>
      <c r="J740" s="8">
        <v>29.72</v>
      </c>
      <c r="K740" s="10">
        <v>46.4375</v>
      </c>
      <c r="L740" s="10">
        <v>-18.229800000000001</v>
      </c>
      <c r="M740" s="6">
        <v>-1.630298</v>
      </c>
      <c r="N740" s="10">
        <v>11.089551999999999</v>
      </c>
      <c r="O740" s="6">
        <v>2.68</v>
      </c>
      <c r="P740" s="10">
        <v>29.319351999999999</v>
      </c>
      <c r="Q740" s="6">
        <v>63.137232277400003</v>
      </c>
    </row>
    <row r="741" spans="8:17" x14ac:dyDescent="0.2">
      <c r="H741" s="5" t="s">
        <v>3072</v>
      </c>
      <c r="I741" s="5">
        <v>277.51</v>
      </c>
      <c r="J741" s="8">
        <v>380.19</v>
      </c>
      <c r="K741" s="10">
        <v>45.806024000000001</v>
      </c>
      <c r="L741" s="10">
        <v>-17.892199999999999</v>
      </c>
      <c r="M741" s="6">
        <v>-21.248923999999999</v>
      </c>
      <c r="N741" s="10">
        <v>-17.892199999999999</v>
      </c>
      <c r="O741" s="6">
        <v>-21.248923999999999</v>
      </c>
      <c r="P741" s="10">
        <v>0</v>
      </c>
      <c r="Q741" s="6">
        <v>0</v>
      </c>
    </row>
    <row r="742" spans="8:17" x14ac:dyDescent="0.2">
      <c r="H742" s="5" t="s">
        <v>3073</v>
      </c>
      <c r="I742" s="5">
        <v>1.9</v>
      </c>
      <c r="J742" s="8">
        <v>69.599999999999994</v>
      </c>
      <c r="K742" s="10">
        <v>45.789473999999998</v>
      </c>
      <c r="L742" s="10">
        <v>6.5933999999999999</v>
      </c>
      <c r="M742" s="6">
        <v>10.556011</v>
      </c>
      <c r="N742" s="10">
        <v>6.5933999999999999</v>
      </c>
      <c r="O742" s="6">
        <v>10.556011</v>
      </c>
      <c r="P742" s="10">
        <v>0</v>
      </c>
      <c r="Q742" s="6">
        <v>0</v>
      </c>
    </row>
    <row r="743" spans="8:17" x14ac:dyDescent="0.2">
      <c r="H743" s="5" t="s">
        <v>3074</v>
      </c>
      <c r="I743" s="5">
        <v>4.9000000000000004</v>
      </c>
      <c r="J743" s="8">
        <v>8.09</v>
      </c>
      <c r="K743" s="10">
        <v>44.944443999999997</v>
      </c>
      <c r="L743" s="10">
        <v>-14.355</v>
      </c>
      <c r="M743" s="6">
        <v>-0.56356700000000004</v>
      </c>
      <c r="N743" s="10">
        <v>2.1458889999999999</v>
      </c>
      <c r="O743" s="6">
        <v>3.77</v>
      </c>
      <c r="P743" s="10">
        <v>16.500889000000001</v>
      </c>
      <c r="Q743" s="6">
        <v>36.713967205800003</v>
      </c>
    </row>
    <row r="744" spans="8:17" x14ac:dyDescent="0.2">
      <c r="H744" s="5" t="s">
        <v>3075</v>
      </c>
      <c r="I744" s="5">
        <v>8.35</v>
      </c>
      <c r="J744" s="8">
        <v>109.72</v>
      </c>
      <c r="K744" s="10">
        <v>42.692607000000002</v>
      </c>
      <c r="L744" s="10">
        <v>-24.703199999999999</v>
      </c>
      <c r="M744" s="6">
        <v>-4.4415300000000002</v>
      </c>
      <c r="N744" s="10">
        <v>-24.703199999999999</v>
      </c>
      <c r="O744" s="6">
        <v>-4.4415300000000002</v>
      </c>
      <c r="P744" s="10">
        <v>0</v>
      </c>
      <c r="Q744" s="6">
        <v>0</v>
      </c>
    </row>
    <row r="745" spans="8:17" x14ac:dyDescent="0.2">
      <c r="H745" s="5" t="s">
        <v>3076</v>
      </c>
      <c r="I745" s="5">
        <v>25.53</v>
      </c>
      <c r="J745" s="8">
        <v>296.60000000000002</v>
      </c>
      <c r="K745" s="10">
        <v>42.492837000000002</v>
      </c>
      <c r="L745" s="10">
        <v>-21.148399999999999</v>
      </c>
      <c r="M745" s="6">
        <v>-14.024702</v>
      </c>
      <c r="N745" s="10">
        <v>-21.148399999999999</v>
      </c>
      <c r="O745" s="6">
        <v>-14.024702</v>
      </c>
      <c r="P745" s="10">
        <v>0</v>
      </c>
      <c r="Q745" s="6">
        <v>0</v>
      </c>
    </row>
    <row r="746" spans="8:17" x14ac:dyDescent="0.2">
      <c r="H746" s="5" t="s">
        <v>3077</v>
      </c>
      <c r="I746" s="5">
        <v>0.54</v>
      </c>
      <c r="J746" s="8">
        <v>5.73</v>
      </c>
      <c r="K746" s="10">
        <v>40.928570999999998</v>
      </c>
      <c r="L746" s="10">
        <v>-24.768999999999998</v>
      </c>
      <c r="M746" s="6">
        <v>-0.23133799999999999</v>
      </c>
      <c r="N746" s="10">
        <v>-24.768999999999998</v>
      </c>
      <c r="O746" s="6">
        <v>-0.23133799999999999</v>
      </c>
      <c r="P746" s="10">
        <v>0</v>
      </c>
      <c r="Q746" s="6">
        <v>0</v>
      </c>
    </row>
    <row r="747" spans="8:17" x14ac:dyDescent="0.2">
      <c r="H747" s="5" t="s">
        <v>3078</v>
      </c>
      <c r="I747" s="5">
        <v>4.04</v>
      </c>
      <c r="J747" s="8">
        <v>43.91</v>
      </c>
      <c r="K747" s="10">
        <v>37.853448</v>
      </c>
      <c r="L747" s="10">
        <v>-1.3044</v>
      </c>
      <c r="M747" s="6">
        <v>-33.662987000000001</v>
      </c>
      <c r="N747" s="10">
        <v>-1.3044</v>
      </c>
      <c r="O747" s="6">
        <v>-33.662987000000001</v>
      </c>
      <c r="P747" s="10">
        <v>0</v>
      </c>
      <c r="Q747" s="6">
        <v>0</v>
      </c>
    </row>
    <row r="748" spans="8:17" x14ac:dyDescent="0.2">
      <c r="H748" s="5" t="s">
        <v>3079</v>
      </c>
      <c r="I748" s="5">
        <v>0.52</v>
      </c>
      <c r="J748" s="8">
        <v>9.41</v>
      </c>
      <c r="K748" s="10">
        <v>37.64</v>
      </c>
      <c r="L748" s="10">
        <v>-8.1585000000000001</v>
      </c>
      <c r="M748" s="6">
        <v>-1.1533979999999999</v>
      </c>
      <c r="N748" s="10">
        <v>-8.1585000000000001</v>
      </c>
      <c r="O748" s="6">
        <v>-1.1533979999999999</v>
      </c>
      <c r="P748" s="10">
        <v>0</v>
      </c>
      <c r="Q748" s="6">
        <v>0</v>
      </c>
    </row>
    <row r="749" spans="8:17" x14ac:dyDescent="0.2">
      <c r="H749" s="5" t="s">
        <v>3080</v>
      </c>
      <c r="I749" s="5">
        <v>2.25</v>
      </c>
      <c r="J749" s="8">
        <v>115.83</v>
      </c>
      <c r="K749" s="10">
        <v>37.244373000000003</v>
      </c>
      <c r="L749" s="10">
        <v>-37.065600000000003</v>
      </c>
      <c r="M749" s="6">
        <v>-3.125</v>
      </c>
      <c r="N749" s="10">
        <v>-37.065600000000003</v>
      </c>
      <c r="O749" s="6">
        <v>-3.125</v>
      </c>
      <c r="P749" s="10">
        <v>0</v>
      </c>
      <c r="Q749" s="6">
        <v>0</v>
      </c>
    </row>
    <row r="750" spans="8:17" x14ac:dyDescent="0.2">
      <c r="H750" s="5" t="s">
        <v>3081</v>
      </c>
      <c r="I750" s="5">
        <v>7.28</v>
      </c>
      <c r="J750" s="8">
        <v>139.05000000000001</v>
      </c>
      <c r="K750" s="10">
        <v>37.179144000000001</v>
      </c>
      <c r="L750" s="10">
        <v>-8.7859999999999996</v>
      </c>
      <c r="M750" s="6">
        <v>-15.826314999999999</v>
      </c>
      <c r="N750" s="10">
        <v>-8.7859999999999996</v>
      </c>
      <c r="O750" s="6">
        <v>-15.826314999999999</v>
      </c>
      <c r="P750" s="10">
        <v>0</v>
      </c>
      <c r="Q750" s="6">
        <v>0</v>
      </c>
    </row>
    <row r="751" spans="8:17" x14ac:dyDescent="0.2">
      <c r="H751" s="5" t="s">
        <v>3082</v>
      </c>
      <c r="I751" s="5">
        <v>1.06</v>
      </c>
      <c r="J751" s="8">
        <v>24.81</v>
      </c>
      <c r="K751" s="10">
        <v>37.029851000000001</v>
      </c>
      <c r="L751" s="10">
        <v>-648.45699999999999</v>
      </c>
      <c r="M751" s="6">
        <v>-3.8260000000000002E-2</v>
      </c>
      <c r="N751" s="10">
        <v>1.8724529999999999</v>
      </c>
      <c r="O751" s="6">
        <v>13.25</v>
      </c>
      <c r="P751" s="10">
        <v>650.32945299999994</v>
      </c>
      <c r="Q751" s="6">
        <v>1756.2302837412999</v>
      </c>
    </row>
    <row r="752" spans="8:17" x14ac:dyDescent="0.2">
      <c r="H752" s="5" t="s">
        <v>3083</v>
      </c>
      <c r="I752" s="5">
        <v>27.3</v>
      </c>
      <c r="J752" s="8">
        <v>263.72000000000003</v>
      </c>
      <c r="K752" s="10">
        <v>36.883915999999999</v>
      </c>
      <c r="L752" s="10">
        <v>11.688599999999999</v>
      </c>
      <c r="M752" s="6">
        <v>22.562155000000001</v>
      </c>
      <c r="N752" s="10">
        <v>11.688599999999999</v>
      </c>
      <c r="O752" s="6">
        <v>22.562155000000001</v>
      </c>
      <c r="P752" s="10">
        <v>0</v>
      </c>
      <c r="Q752" s="6">
        <v>0</v>
      </c>
    </row>
    <row r="753" spans="8:17" x14ac:dyDescent="0.2">
      <c r="H753" s="5" t="s">
        <v>3084</v>
      </c>
      <c r="I753" s="5">
        <v>0.4</v>
      </c>
      <c r="J753" s="8">
        <v>12.3</v>
      </c>
      <c r="K753" s="10">
        <v>35.142856999999999</v>
      </c>
      <c r="L753" s="10">
        <v>-5.6033999999999997</v>
      </c>
      <c r="M753" s="6">
        <v>-2.1950959999999999</v>
      </c>
      <c r="N753" s="10">
        <v>0.46697</v>
      </c>
      <c r="O753" s="6">
        <v>26.34</v>
      </c>
      <c r="P753" s="10">
        <v>6.0703699999999996</v>
      </c>
      <c r="Q753" s="6">
        <v>17.273411671000002</v>
      </c>
    </row>
    <row r="754" spans="8:17" x14ac:dyDescent="0.2">
      <c r="H754" s="5" t="s">
        <v>3085</v>
      </c>
      <c r="I754" s="5">
        <v>18.03</v>
      </c>
      <c r="J754" s="8">
        <v>46.88</v>
      </c>
      <c r="K754" s="10">
        <v>34.725926000000001</v>
      </c>
      <c r="L754" s="10">
        <v>22.62</v>
      </c>
      <c r="M754" s="6">
        <v>2.0725020000000001</v>
      </c>
      <c r="N754" s="10">
        <v>22.62</v>
      </c>
      <c r="O754" s="6">
        <v>2.0725020000000001</v>
      </c>
      <c r="P754" s="10">
        <v>0</v>
      </c>
      <c r="Q754" s="6">
        <v>0</v>
      </c>
    </row>
    <row r="755" spans="8:17" x14ac:dyDescent="0.2">
      <c r="H755" s="5" t="s">
        <v>3086</v>
      </c>
      <c r="I755" s="5">
        <v>1.43</v>
      </c>
      <c r="J755" s="8">
        <v>41.68</v>
      </c>
      <c r="K755" s="10">
        <v>33.344000000000001</v>
      </c>
      <c r="L755" s="10">
        <v>3.2065000000000001</v>
      </c>
      <c r="M755" s="6">
        <v>12.998597</v>
      </c>
      <c r="N755" s="10">
        <v>4.3735569999999999</v>
      </c>
      <c r="O755" s="6">
        <v>9.5299999999999994</v>
      </c>
      <c r="P755" s="10">
        <v>1.167057</v>
      </c>
      <c r="Q755" s="6">
        <v>3.500051547</v>
      </c>
    </row>
    <row r="756" spans="8:17" x14ac:dyDescent="0.2">
      <c r="H756" s="5" t="s">
        <v>3087</v>
      </c>
      <c r="I756" s="5">
        <v>2.86</v>
      </c>
      <c r="J756" s="8">
        <v>5.52</v>
      </c>
      <c r="K756" s="10">
        <v>32.470587999999999</v>
      </c>
      <c r="L756" s="10">
        <v>-7.7393000000000001</v>
      </c>
      <c r="M756" s="6">
        <v>-0.71324299999999996</v>
      </c>
      <c r="N756" s="10">
        <v>-7.7393000000000001</v>
      </c>
      <c r="O756" s="6">
        <v>-0.71324299999999996</v>
      </c>
      <c r="P756" s="10">
        <v>0</v>
      </c>
      <c r="Q756" s="6">
        <v>0</v>
      </c>
    </row>
    <row r="757" spans="8:17" x14ac:dyDescent="0.2">
      <c r="H757" s="5" t="s">
        <v>3088</v>
      </c>
      <c r="I757" s="5">
        <v>10.35</v>
      </c>
      <c r="J757" s="8">
        <v>505.18</v>
      </c>
      <c r="K757" s="10">
        <v>31.792321999999999</v>
      </c>
      <c r="L757" s="10">
        <v>5.3691000000000004</v>
      </c>
      <c r="M757" s="6">
        <v>94.090256999999994</v>
      </c>
      <c r="N757" s="10">
        <v>14.545926</v>
      </c>
      <c r="O757" s="6">
        <v>34.729999999999997</v>
      </c>
      <c r="P757" s="10">
        <v>9.1768260000000001</v>
      </c>
      <c r="Q757" s="6">
        <v>28.8649116303</v>
      </c>
    </row>
    <row r="758" spans="8:17" x14ac:dyDescent="0.2">
      <c r="H758" s="5" t="s">
        <v>3089</v>
      </c>
      <c r="I758" s="5">
        <v>1.18</v>
      </c>
      <c r="J758" s="8">
        <v>24.65</v>
      </c>
      <c r="K758" s="10">
        <v>28.011364</v>
      </c>
      <c r="L758" s="10">
        <v>-8.1783000000000001</v>
      </c>
      <c r="M758" s="6">
        <v>-3.0140739999999999</v>
      </c>
      <c r="N758" s="10">
        <v>0.83872100000000005</v>
      </c>
      <c r="O758" s="6">
        <v>29.39</v>
      </c>
      <c r="P758" s="10">
        <v>9.0170209999999997</v>
      </c>
      <c r="Q758" s="6">
        <v>32.190580831200002</v>
      </c>
    </row>
    <row r="759" spans="8:17" x14ac:dyDescent="0.2">
      <c r="H759" s="5" t="s">
        <v>3090</v>
      </c>
      <c r="I759" s="5">
        <v>0.96</v>
      </c>
      <c r="J759" s="8">
        <v>11.95</v>
      </c>
      <c r="K759" s="10">
        <v>27.790697999999999</v>
      </c>
      <c r="L759" s="10">
        <v>-607.43550000000005</v>
      </c>
      <c r="M759" s="6">
        <v>-1.9673E-2</v>
      </c>
      <c r="N759" s="10">
        <v>-607.43550000000005</v>
      </c>
      <c r="O759" s="6">
        <v>-1.9673E-2</v>
      </c>
      <c r="P759" s="10">
        <v>0</v>
      </c>
      <c r="Q759" s="6">
        <v>0</v>
      </c>
    </row>
    <row r="760" spans="8:17" x14ac:dyDescent="0.2">
      <c r="H760" s="5" t="s">
        <v>3091</v>
      </c>
      <c r="I760" s="5">
        <v>3.24</v>
      </c>
      <c r="J760" s="8">
        <v>69.5</v>
      </c>
      <c r="K760" s="10">
        <v>26.730768999999999</v>
      </c>
      <c r="L760" s="10">
        <v>-15.6585</v>
      </c>
      <c r="M760" s="6">
        <v>-4.4384839999999999</v>
      </c>
      <c r="N760" s="10">
        <v>2.1450619999999998</v>
      </c>
      <c r="O760" s="6">
        <v>32.4</v>
      </c>
      <c r="P760" s="10">
        <v>17.803561999999999</v>
      </c>
      <c r="Q760" s="6">
        <v>66.603252509100002</v>
      </c>
    </row>
    <row r="761" spans="8:17" x14ac:dyDescent="0.2">
      <c r="H761" s="5" t="s">
        <v>3092</v>
      </c>
      <c r="I761" s="5">
        <v>7.94</v>
      </c>
      <c r="J761" s="8">
        <v>17.71</v>
      </c>
      <c r="K761" s="10">
        <v>26.432836000000002</v>
      </c>
      <c r="L761" s="10">
        <v>-2.3637999999999999</v>
      </c>
      <c r="M761" s="6">
        <v>-7.4921740000000003</v>
      </c>
      <c r="N761" s="10">
        <v>3.5490979999999999</v>
      </c>
      <c r="O761" s="6">
        <v>4.99</v>
      </c>
      <c r="P761" s="10">
        <v>5.9128980000000002</v>
      </c>
      <c r="Q761" s="6">
        <v>22.369518868299998</v>
      </c>
    </row>
    <row r="762" spans="8:17" x14ac:dyDescent="0.2">
      <c r="H762" s="5" t="s">
        <v>3093</v>
      </c>
      <c r="I762" s="5">
        <v>0.45</v>
      </c>
      <c r="J762" s="8">
        <v>17.52</v>
      </c>
      <c r="K762" s="10">
        <v>25.764706</v>
      </c>
      <c r="L762" s="10">
        <v>-23.358000000000001</v>
      </c>
      <c r="M762" s="6">
        <v>-0.75006399999999995</v>
      </c>
      <c r="N762" s="10">
        <v>-23.358000000000001</v>
      </c>
      <c r="O762" s="6">
        <v>-0.75006399999999995</v>
      </c>
      <c r="P762" s="10">
        <v>0</v>
      </c>
      <c r="Q762" s="6">
        <v>0</v>
      </c>
    </row>
    <row r="763" spans="8:17" x14ac:dyDescent="0.2">
      <c r="H763" s="5" t="s">
        <v>3094</v>
      </c>
      <c r="I763" s="5">
        <v>15.32</v>
      </c>
      <c r="J763" s="8">
        <v>81.64</v>
      </c>
      <c r="K763" s="10">
        <v>24.082595999999999</v>
      </c>
      <c r="L763" s="10">
        <v>2.9847999999999999</v>
      </c>
      <c r="M763" s="6">
        <v>27.351915999999999</v>
      </c>
      <c r="N763" s="10">
        <v>2.9847999999999999</v>
      </c>
      <c r="O763" s="6">
        <v>27.351915999999999</v>
      </c>
      <c r="P763" s="10">
        <v>0</v>
      </c>
      <c r="Q763" s="6">
        <v>0</v>
      </c>
    </row>
    <row r="764" spans="8:17" x14ac:dyDescent="0.2">
      <c r="H764" s="5" t="s">
        <v>3095</v>
      </c>
      <c r="I764" s="5">
        <v>0.78</v>
      </c>
      <c r="J764" s="8">
        <v>9.4499999999999993</v>
      </c>
      <c r="K764" s="10">
        <v>23.625</v>
      </c>
      <c r="L764" s="10">
        <v>-2.1816</v>
      </c>
      <c r="M764" s="6">
        <v>-4.331683</v>
      </c>
      <c r="N764" s="10">
        <v>-2.1816</v>
      </c>
      <c r="O764" s="6">
        <v>-4.331683</v>
      </c>
      <c r="P764" s="10">
        <v>0</v>
      </c>
      <c r="Q764" s="6">
        <v>0</v>
      </c>
    </row>
    <row r="765" spans="8:17" x14ac:dyDescent="0.2">
      <c r="H765" s="5" t="s">
        <v>3096</v>
      </c>
      <c r="I765" s="5">
        <v>1.03</v>
      </c>
      <c r="J765" s="8">
        <v>5.74</v>
      </c>
      <c r="K765" s="10">
        <v>22.96</v>
      </c>
      <c r="L765" s="10">
        <v>-4.4002999999999997</v>
      </c>
      <c r="M765" s="6">
        <v>-1.304457</v>
      </c>
      <c r="N765" s="10">
        <v>-4.4002999999999997</v>
      </c>
      <c r="O765" s="6">
        <v>-1.304457</v>
      </c>
      <c r="P765" s="10">
        <v>0</v>
      </c>
      <c r="Q765" s="6">
        <v>0</v>
      </c>
    </row>
    <row r="766" spans="8:17" x14ac:dyDescent="0.2">
      <c r="H766" s="5" t="s">
        <v>3097</v>
      </c>
      <c r="I766" s="5">
        <v>0.86</v>
      </c>
      <c r="J766" s="8">
        <v>31.54</v>
      </c>
      <c r="K766" s="10">
        <v>22.368794000000001</v>
      </c>
      <c r="L766" s="10">
        <v>-24.2484</v>
      </c>
      <c r="M766" s="6">
        <v>-1.3007040000000001</v>
      </c>
      <c r="N766" s="10">
        <v>-24.2484</v>
      </c>
      <c r="O766" s="6">
        <v>-1.3007040000000001</v>
      </c>
      <c r="P766" s="10">
        <v>0</v>
      </c>
      <c r="Q766" s="6">
        <v>0</v>
      </c>
    </row>
    <row r="767" spans="8:17" x14ac:dyDescent="0.2">
      <c r="H767" s="5" t="s">
        <v>3098</v>
      </c>
      <c r="I767" s="5">
        <v>4.8600000000000003</v>
      </c>
      <c r="J767" s="8">
        <v>58.22</v>
      </c>
      <c r="K767" s="10">
        <v>22.306512999999999</v>
      </c>
      <c r="L767" s="10">
        <v>-2.6356000000000002</v>
      </c>
      <c r="M767" s="6">
        <v>-22.089846999999999</v>
      </c>
      <c r="N767" s="10">
        <v>-2.6356000000000002</v>
      </c>
      <c r="O767" s="6">
        <v>-22.089846999999999</v>
      </c>
      <c r="P767" s="10">
        <v>0</v>
      </c>
      <c r="Q767" s="6">
        <v>0</v>
      </c>
    </row>
    <row r="768" spans="8:17" x14ac:dyDescent="0.2">
      <c r="H768" s="5" t="s">
        <v>3099</v>
      </c>
      <c r="I768" s="5">
        <v>2.54</v>
      </c>
      <c r="J768" s="8">
        <v>7.33</v>
      </c>
      <c r="K768" s="10">
        <v>20.361111000000001</v>
      </c>
      <c r="L768" s="10">
        <v>-0.72</v>
      </c>
      <c r="M768" s="6">
        <v>-10.180555999999999</v>
      </c>
      <c r="N768" s="10">
        <v>-0.72</v>
      </c>
      <c r="O768" s="6">
        <v>-10.180555999999999</v>
      </c>
      <c r="P768" s="10">
        <v>0</v>
      </c>
      <c r="Q768" s="6">
        <v>0</v>
      </c>
    </row>
    <row r="769" spans="8:17" x14ac:dyDescent="0.2">
      <c r="H769" s="5" t="s">
        <v>3100</v>
      </c>
      <c r="I769" s="5">
        <v>0.78</v>
      </c>
      <c r="J769" s="8">
        <v>36.869999999999997</v>
      </c>
      <c r="K769" s="10">
        <v>19.405263000000001</v>
      </c>
      <c r="L769" s="10">
        <v>2.3584999999999998</v>
      </c>
      <c r="M769" s="6">
        <v>15.632816999999999</v>
      </c>
      <c r="N769" s="10">
        <v>2.3584999999999998</v>
      </c>
      <c r="O769" s="6">
        <v>15.632816999999999</v>
      </c>
      <c r="P769" s="10">
        <v>0</v>
      </c>
      <c r="Q769" s="6">
        <v>0</v>
      </c>
    </row>
    <row r="770" spans="8:17" x14ac:dyDescent="0.2">
      <c r="H770" s="5" t="s">
        <v>3101</v>
      </c>
      <c r="I770" s="5">
        <v>10.4</v>
      </c>
      <c r="J770" s="8">
        <v>68.540000000000006</v>
      </c>
      <c r="K770" s="10">
        <v>19.307041999999999</v>
      </c>
      <c r="L770" s="10">
        <v>9.8849999999999998</v>
      </c>
      <c r="M770" s="6">
        <v>6.933738</v>
      </c>
      <c r="N770" s="10">
        <v>9.8849999999999998</v>
      </c>
      <c r="O770" s="6">
        <v>6.933738</v>
      </c>
      <c r="P770" s="10">
        <v>0</v>
      </c>
      <c r="Q770" s="6">
        <v>0</v>
      </c>
    </row>
    <row r="771" spans="8:17" x14ac:dyDescent="0.2">
      <c r="H771" s="5" t="s">
        <v>3102</v>
      </c>
      <c r="I771" s="5">
        <v>0.7</v>
      </c>
      <c r="J771" s="8">
        <v>1.52</v>
      </c>
      <c r="K771" s="10">
        <v>19</v>
      </c>
      <c r="L771" s="10">
        <v>-1.4321999999999999</v>
      </c>
      <c r="M771" s="6">
        <v>-1.061304</v>
      </c>
      <c r="N771" s="10">
        <v>-1.4321999999999999</v>
      </c>
      <c r="O771" s="6">
        <v>-1.061304</v>
      </c>
      <c r="P771" s="10">
        <v>0</v>
      </c>
      <c r="Q771" s="6">
        <v>0</v>
      </c>
    </row>
    <row r="772" spans="8:17" x14ac:dyDescent="0.2">
      <c r="H772" s="5" t="s">
        <v>3103</v>
      </c>
      <c r="I772" s="5">
        <v>0.27</v>
      </c>
      <c r="J772" s="8">
        <v>10</v>
      </c>
      <c r="K772" s="10">
        <v>18.518519000000001</v>
      </c>
      <c r="L772" s="10">
        <v>-5.5529999999999999</v>
      </c>
      <c r="M772" s="6">
        <v>-1.8008280000000001</v>
      </c>
      <c r="N772" s="10">
        <v>-5.5529999999999999</v>
      </c>
      <c r="O772" s="6">
        <v>-1.8008280000000001</v>
      </c>
      <c r="P772" s="10">
        <v>0</v>
      </c>
      <c r="Q772" s="6">
        <v>0</v>
      </c>
    </row>
    <row r="773" spans="8:17" x14ac:dyDescent="0.2">
      <c r="H773" s="5" t="s">
        <v>3104</v>
      </c>
      <c r="I773" s="5">
        <v>0.51</v>
      </c>
      <c r="J773" s="8">
        <v>15.35</v>
      </c>
      <c r="K773" s="10">
        <v>17.055555999999999</v>
      </c>
      <c r="L773" s="10">
        <v>-3.6204000000000001</v>
      </c>
      <c r="M773" s="6">
        <v>-4.2398629999999997</v>
      </c>
      <c r="N773" s="10">
        <v>0.60338099999999995</v>
      </c>
      <c r="O773" s="6">
        <v>25.44</v>
      </c>
      <c r="P773" s="10">
        <v>4.2237809999999998</v>
      </c>
      <c r="Q773" s="6">
        <v>24.764836826300002</v>
      </c>
    </row>
    <row r="774" spans="8:17" x14ac:dyDescent="0.2">
      <c r="H774" s="5" t="s">
        <v>3105</v>
      </c>
      <c r="I774" s="5">
        <v>2.84</v>
      </c>
      <c r="J774" s="8">
        <v>80.430000000000007</v>
      </c>
      <c r="K774" s="10">
        <v>16.414286000000001</v>
      </c>
      <c r="L774" s="10">
        <v>-87.508799999999994</v>
      </c>
      <c r="M774" s="6">
        <v>-0.91910800000000004</v>
      </c>
      <c r="N774" s="10">
        <v>-87.508799999999994</v>
      </c>
      <c r="O774" s="6">
        <v>-0.91910800000000004</v>
      </c>
      <c r="P774" s="10">
        <v>0</v>
      </c>
      <c r="Q774" s="6">
        <v>0</v>
      </c>
    </row>
    <row r="775" spans="8:17" x14ac:dyDescent="0.2">
      <c r="H775" s="5" t="s">
        <v>3106</v>
      </c>
      <c r="I775" s="5">
        <v>1.21</v>
      </c>
      <c r="J775" s="8">
        <v>5.36</v>
      </c>
      <c r="K775" s="10">
        <v>16.242424</v>
      </c>
      <c r="L775" s="10">
        <v>-5.4611999999999998</v>
      </c>
      <c r="M775" s="6">
        <v>-0.98146900000000004</v>
      </c>
      <c r="N775" s="10">
        <v>-5.4611999999999998</v>
      </c>
      <c r="O775" s="6">
        <v>-0.98146900000000004</v>
      </c>
      <c r="P775" s="10">
        <v>0</v>
      </c>
      <c r="Q775" s="6">
        <v>0</v>
      </c>
    </row>
    <row r="776" spans="8:17" x14ac:dyDescent="0.2">
      <c r="H776" s="5" t="s">
        <v>3107</v>
      </c>
      <c r="I776" s="5">
        <v>121.89</v>
      </c>
      <c r="J776" s="8">
        <v>18620</v>
      </c>
      <c r="K776" s="10">
        <v>14.497605999999999</v>
      </c>
      <c r="L776" s="10">
        <v>33.598399999999998</v>
      </c>
      <c r="M776" s="6">
        <v>554.19305699999995</v>
      </c>
      <c r="N776" s="10">
        <v>469.01763199999999</v>
      </c>
      <c r="O776" s="6">
        <v>39.700000000000003</v>
      </c>
      <c r="P776" s="10">
        <v>435.41923200000002</v>
      </c>
      <c r="Q776" s="6">
        <v>3003.3871693328001</v>
      </c>
    </row>
    <row r="777" spans="8:17" x14ac:dyDescent="0.2">
      <c r="H777" s="5" t="s">
        <v>3108</v>
      </c>
      <c r="I777" s="5">
        <v>120.53</v>
      </c>
      <c r="J777" s="8">
        <v>21960</v>
      </c>
      <c r="K777" s="10">
        <v>14.497249999999999</v>
      </c>
      <c r="L777" s="10">
        <v>40.090600000000002</v>
      </c>
      <c r="M777" s="6">
        <v>547.75932499999999</v>
      </c>
      <c r="N777" s="10">
        <v>439.11217799999997</v>
      </c>
      <c r="O777" s="6">
        <v>50.01</v>
      </c>
      <c r="P777" s="10">
        <v>399.02157799999998</v>
      </c>
      <c r="Q777" s="6">
        <v>2752.3948772648</v>
      </c>
    </row>
    <row r="778" spans="8:17" x14ac:dyDescent="0.2">
      <c r="H778" s="5" t="s">
        <v>3109</v>
      </c>
      <c r="I778" s="5">
        <v>2.34</v>
      </c>
      <c r="J778" s="8">
        <v>38.049999999999997</v>
      </c>
      <c r="K778" s="10">
        <v>14.092593000000001</v>
      </c>
      <c r="L778" s="10">
        <v>-12.520200000000001</v>
      </c>
      <c r="M778" s="6">
        <v>-3.0390890000000002</v>
      </c>
      <c r="N778" s="10">
        <v>-12.520200000000001</v>
      </c>
      <c r="O778" s="6">
        <v>-3.0390890000000002</v>
      </c>
      <c r="P778" s="10">
        <v>0</v>
      </c>
      <c r="Q778" s="6">
        <v>0</v>
      </c>
    </row>
    <row r="779" spans="8:17" x14ac:dyDescent="0.2">
      <c r="H779" s="5" t="s">
        <v>3110</v>
      </c>
      <c r="I779" s="5">
        <v>28.69</v>
      </c>
      <c r="J779" s="8">
        <v>216.61</v>
      </c>
      <c r="K779" s="10">
        <v>13.589084</v>
      </c>
      <c r="L779" s="10" t="s">
        <v>2359</v>
      </c>
      <c r="M779" s="6" t="s">
        <v>888</v>
      </c>
      <c r="N779" s="10" t="s">
        <v>891</v>
      </c>
      <c r="O779" s="6" t="s">
        <v>887</v>
      </c>
      <c r="P779" s="10" t="s">
        <v>888</v>
      </c>
      <c r="Q779" s="6" t="s">
        <v>889</v>
      </c>
    </row>
    <row r="780" spans="8:17" x14ac:dyDescent="0.2">
      <c r="H780" s="5" t="s">
        <v>3111</v>
      </c>
      <c r="I780" s="5">
        <v>6.14</v>
      </c>
      <c r="J780" s="8">
        <v>48.87</v>
      </c>
      <c r="K780" s="10">
        <v>13.389041000000001</v>
      </c>
      <c r="L780" s="10">
        <v>-1.99</v>
      </c>
      <c r="M780" s="6">
        <v>-24.557789</v>
      </c>
      <c r="N780" s="10">
        <v>-1.99</v>
      </c>
      <c r="O780" s="6">
        <v>-24.557789</v>
      </c>
      <c r="P780" s="10">
        <v>0</v>
      </c>
      <c r="Q780" s="6">
        <v>0</v>
      </c>
    </row>
    <row r="781" spans="8:17" x14ac:dyDescent="0.2">
      <c r="H781" s="5" t="s">
        <v>3112</v>
      </c>
      <c r="I781" s="5">
        <v>1.9</v>
      </c>
      <c r="J781" s="8">
        <v>26.37</v>
      </c>
      <c r="K781" s="10">
        <v>12.208333</v>
      </c>
      <c r="L781" s="10">
        <v>-0.55520000000000003</v>
      </c>
      <c r="M781" s="6">
        <v>-47.496397999999999</v>
      </c>
      <c r="N781" s="10">
        <v>-0.55520000000000003</v>
      </c>
      <c r="O781" s="6">
        <v>-47.496397999999999</v>
      </c>
      <c r="P781" s="10">
        <v>0</v>
      </c>
      <c r="Q781" s="6">
        <v>0</v>
      </c>
    </row>
    <row r="782" spans="8:17" x14ac:dyDescent="0.2">
      <c r="H782" s="5" t="s">
        <v>3113</v>
      </c>
      <c r="I782" s="5">
        <v>9.35</v>
      </c>
      <c r="J782" s="8">
        <v>404.57</v>
      </c>
      <c r="K782" s="10">
        <v>8.8007399999999993</v>
      </c>
      <c r="L782" s="10">
        <v>-81.780299999999997</v>
      </c>
      <c r="M782" s="6">
        <v>-4.9470349999999996</v>
      </c>
      <c r="N782" s="10">
        <v>-81.780299999999997</v>
      </c>
      <c r="O782" s="6">
        <v>-4.9470349999999996</v>
      </c>
      <c r="P782" s="10">
        <v>0</v>
      </c>
      <c r="Q782" s="6">
        <v>0</v>
      </c>
    </row>
    <row r="783" spans="8:17" x14ac:dyDescent="0.2">
      <c r="H783" s="5" t="s">
        <v>3114</v>
      </c>
      <c r="I783" s="5">
        <v>3.31</v>
      </c>
      <c r="J783" s="8">
        <v>19</v>
      </c>
      <c r="K783" s="10">
        <v>7.3076920000000003</v>
      </c>
      <c r="L783" s="10">
        <v>1.5525</v>
      </c>
      <c r="M783" s="6">
        <v>12.238325</v>
      </c>
      <c r="N783" s="10">
        <v>1.5525</v>
      </c>
      <c r="O783" s="6">
        <v>12.238325</v>
      </c>
      <c r="P783" s="10">
        <v>0</v>
      </c>
      <c r="Q783" s="6">
        <v>0</v>
      </c>
    </row>
    <row r="784" spans="8:17" x14ac:dyDescent="0.2">
      <c r="H784" s="5" t="s">
        <v>3115</v>
      </c>
      <c r="I784" s="5">
        <v>1.42</v>
      </c>
      <c r="J784" s="8">
        <v>34.58</v>
      </c>
      <c r="K784" s="10">
        <v>6.5</v>
      </c>
      <c r="L784" s="10">
        <v>-15.603199999999999</v>
      </c>
      <c r="M784" s="6">
        <v>-2.2162120000000001</v>
      </c>
      <c r="N784" s="10">
        <v>-15.603199999999999</v>
      </c>
      <c r="O784" s="6">
        <v>-2.2162120000000001</v>
      </c>
      <c r="P784" s="10">
        <v>0</v>
      </c>
      <c r="Q784" s="6">
        <v>0</v>
      </c>
    </row>
    <row r="785" spans="8:17" x14ac:dyDescent="0.2">
      <c r="H785" s="5" t="s">
        <v>3116</v>
      </c>
      <c r="I785" s="5">
        <v>0.3</v>
      </c>
      <c r="J785" s="8">
        <v>4.5199999999999996</v>
      </c>
      <c r="K785" s="10">
        <v>5.5121950000000002</v>
      </c>
      <c r="L785" s="10">
        <v>-22.274000000000001</v>
      </c>
      <c r="M785" s="6">
        <v>-0.202927</v>
      </c>
      <c r="N785" s="10">
        <v>-22.274000000000001</v>
      </c>
      <c r="O785" s="6">
        <v>-0.202927</v>
      </c>
      <c r="P785" s="10">
        <v>0</v>
      </c>
      <c r="Q785" s="6">
        <v>0</v>
      </c>
    </row>
    <row r="786" spans="8:17" x14ac:dyDescent="0.2">
      <c r="H786" s="5" t="s">
        <v>3117</v>
      </c>
      <c r="I786" s="5">
        <v>1.77</v>
      </c>
      <c r="J786" s="8">
        <v>6.94</v>
      </c>
      <c r="K786" s="10">
        <v>5.421875</v>
      </c>
      <c r="L786" s="10">
        <v>-1.0975999999999999</v>
      </c>
      <c r="M786" s="6">
        <v>-6.3228859999999996</v>
      </c>
      <c r="N786" s="10">
        <v>-1.0975999999999999</v>
      </c>
      <c r="O786" s="6">
        <v>-6.3228859999999996</v>
      </c>
      <c r="P786" s="10">
        <v>0</v>
      </c>
      <c r="Q786" s="6">
        <v>0</v>
      </c>
    </row>
    <row r="787" spans="8:17" x14ac:dyDescent="0.2">
      <c r="H787" s="5" t="s">
        <v>3118</v>
      </c>
      <c r="I787" s="5">
        <v>2.2200000000000002</v>
      </c>
      <c r="J787" s="8">
        <v>5.32</v>
      </c>
      <c r="K787" s="10">
        <v>4.1240309999999996</v>
      </c>
      <c r="L787" s="10">
        <v>-0.52800000000000002</v>
      </c>
      <c r="M787" s="6">
        <v>-10.075758</v>
      </c>
      <c r="N787" s="10">
        <v>-0.52800000000000002</v>
      </c>
      <c r="O787" s="6">
        <v>-10.075758</v>
      </c>
      <c r="P787" s="10">
        <v>0</v>
      </c>
      <c r="Q787" s="6">
        <v>0</v>
      </c>
    </row>
    <row r="788" spans="8:17" x14ac:dyDescent="0.2">
      <c r="H788" s="5" t="s">
        <v>3119</v>
      </c>
      <c r="I788" s="5">
        <v>1.5</v>
      </c>
      <c r="J788" s="8">
        <v>21.68</v>
      </c>
      <c r="K788" s="10">
        <v>3.6013289999999998</v>
      </c>
      <c r="L788" s="10">
        <v>-19.652000000000001</v>
      </c>
      <c r="M788" s="6">
        <v>-1.1031960000000001</v>
      </c>
      <c r="N788" s="10">
        <v>-19.652000000000001</v>
      </c>
      <c r="O788" s="6">
        <v>-1.1031960000000001</v>
      </c>
      <c r="P788" s="10">
        <v>0</v>
      </c>
      <c r="Q788" s="6">
        <v>0</v>
      </c>
    </row>
    <row r="789" spans="8:17" x14ac:dyDescent="0.2">
      <c r="H789" s="5" t="s">
        <v>3120</v>
      </c>
      <c r="I789" s="5">
        <v>3.61</v>
      </c>
      <c r="J789" s="8">
        <v>36.71</v>
      </c>
      <c r="K789" s="10">
        <v>3.1005069999999999</v>
      </c>
      <c r="L789" s="10">
        <v>-10.5768</v>
      </c>
      <c r="M789" s="6">
        <v>-3.4708039999999998</v>
      </c>
      <c r="N789" s="10">
        <v>-10.5768</v>
      </c>
      <c r="O789" s="6">
        <v>-3.4708039999999998</v>
      </c>
      <c r="P789" s="10">
        <v>0</v>
      </c>
      <c r="Q789" s="6">
        <v>0</v>
      </c>
    </row>
    <row r="790" spans="8:17" x14ac:dyDescent="0.2">
      <c r="H790" s="5" t="s">
        <v>3121</v>
      </c>
      <c r="I790" s="5">
        <v>2.14</v>
      </c>
      <c r="J790" s="8">
        <v>52.97</v>
      </c>
      <c r="K790" s="10">
        <v>2.9994339999999999</v>
      </c>
      <c r="L790" s="10">
        <v>-7.92</v>
      </c>
      <c r="M790" s="6">
        <v>-6.6881310000000003</v>
      </c>
      <c r="N790" s="10">
        <v>-7.92</v>
      </c>
      <c r="O790" s="6">
        <v>-6.6881310000000003</v>
      </c>
      <c r="P790" s="10">
        <v>0</v>
      </c>
      <c r="Q790" s="6">
        <v>0</v>
      </c>
    </row>
    <row r="791" spans="8:17" x14ac:dyDescent="0.2">
      <c r="H791" s="5" t="s">
        <v>3122</v>
      </c>
      <c r="I791" s="5">
        <v>0.45</v>
      </c>
      <c r="J791" s="8">
        <v>5.04</v>
      </c>
      <c r="K791" s="10">
        <v>2.5979380000000001</v>
      </c>
      <c r="L791" s="10">
        <v>-7.056</v>
      </c>
      <c r="M791" s="6">
        <v>-0.71428599999999998</v>
      </c>
      <c r="N791" s="10">
        <v>-7.056</v>
      </c>
      <c r="O791" s="6">
        <v>-0.71428599999999998</v>
      </c>
      <c r="P791" s="10">
        <v>0</v>
      </c>
      <c r="Q791" s="6">
        <v>0</v>
      </c>
    </row>
    <row r="792" spans="8:17" x14ac:dyDescent="0.2">
      <c r="H792" s="5" t="s">
        <v>3123</v>
      </c>
      <c r="I792" s="5">
        <v>1.05</v>
      </c>
      <c r="J792" s="8">
        <v>9.11</v>
      </c>
      <c r="K792" s="10">
        <v>1.200264</v>
      </c>
      <c r="L792" s="10">
        <v>-9.2875999999999994</v>
      </c>
      <c r="M792" s="6">
        <v>-0.98087800000000003</v>
      </c>
      <c r="N792" s="10">
        <v>-9.2875999999999994</v>
      </c>
      <c r="O792" s="6">
        <v>-0.98087800000000003</v>
      </c>
      <c r="P792" s="10">
        <v>0</v>
      </c>
      <c r="Q792" s="6">
        <v>0</v>
      </c>
    </row>
    <row r="793" spans="8:17" x14ac:dyDescent="0.2">
      <c r="H793" s="5" t="s">
        <v>3124</v>
      </c>
      <c r="I793" s="5">
        <v>2.1</v>
      </c>
      <c r="J793" s="8">
        <v>27.95</v>
      </c>
      <c r="K793" s="10">
        <v>0.50008900000000001</v>
      </c>
      <c r="L793" s="10">
        <v>-6.9055999999999997</v>
      </c>
      <c r="M793" s="6">
        <v>-4.0474399999999999</v>
      </c>
      <c r="N793" s="10">
        <v>-6.9055999999999997</v>
      </c>
      <c r="O793" s="6">
        <v>-4.0474399999999999</v>
      </c>
      <c r="P793" s="10">
        <v>0</v>
      </c>
      <c r="Q793" s="6">
        <v>0</v>
      </c>
    </row>
    <row r="794" spans="8:17" x14ac:dyDescent="0.2">
      <c r="H794" s="5" t="s">
        <v>3125</v>
      </c>
      <c r="I794" s="5">
        <v>1.17</v>
      </c>
      <c r="J794" s="8">
        <v>3.37</v>
      </c>
      <c r="K794" s="10">
        <v>2.8004000000000001E-2</v>
      </c>
      <c r="L794" s="10">
        <v>1.3824000000000001</v>
      </c>
      <c r="M794" s="6">
        <v>2.437789</v>
      </c>
      <c r="N794" s="10">
        <v>1.3824000000000001</v>
      </c>
      <c r="O794" s="6">
        <v>2.437789</v>
      </c>
      <c r="P794" s="10">
        <v>0</v>
      </c>
      <c r="Q794" s="6">
        <v>0</v>
      </c>
    </row>
    <row r="795" spans="8:17" x14ac:dyDescent="0.2">
      <c r="H795" s="5" t="s">
        <v>3126</v>
      </c>
      <c r="I795" s="5">
        <v>35.86</v>
      </c>
      <c r="J795" s="8">
        <v>0</v>
      </c>
      <c r="K795" s="10" t="s">
        <v>890</v>
      </c>
      <c r="L795" s="10" t="s">
        <v>2359</v>
      </c>
      <c r="M795" s="6" t="s">
        <v>888</v>
      </c>
      <c r="N795" s="10" t="s">
        <v>891</v>
      </c>
      <c r="O795" s="6" t="s">
        <v>887</v>
      </c>
      <c r="P795" s="10" t="s">
        <v>888</v>
      </c>
      <c r="Q795" s="6" t="s">
        <v>889</v>
      </c>
    </row>
    <row r="796" spans="8:17" x14ac:dyDescent="0.2">
      <c r="H796" s="5" t="s">
        <v>3127</v>
      </c>
      <c r="I796" s="5">
        <v>22.3</v>
      </c>
      <c r="J796" s="8">
        <v>1050</v>
      </c>
      <c r="K796" s="10" t="s">
        <v>890</v>
      </c>
      <c r="L796" s="10" t="s">
        <v>2359</v>
      </c>
      <c r="M796" s="6" t="s">
        <v>888</v>
      </c>
      <c r="N796" s="10">
        <v>47.989030999999997</v>
      </c>
      <c r="O796" s="6">
        <v>21.88</v>
      </c>
      <c r="P796" s="10" t="s">
        <v>888</v>
      </c>
      <c r="Q796" s="6" t="s">
        <v>889</v>
      </c>
    </row>
    <row r="797" spans="8:17" x14ac:dyDescent="0.2">
      <c r="H797" s="5" t="s">
        <v>3128</v>
      </c>
      <c r="I797" s="5">
        <v>25.45</v>
      </c>
      <c r="J797" s="8">
        <v>0</v>
      </c>
      <c r="K797" s="10" t="s">
        <v>890</v>
      </c>
      <c r="L797" s="10" t="s">
        <v>2359</v>
      </c>
      <c r="M797" s="6" t="s">
        <v>888</v>
      </c>
      <c r="N797" s="10" t="s">
        <v>891</v>
      </c>
      <c r="O797" s="6" t="s">
        <v>887</v>
      </c>
      <c r="P797" s="10" t="s">
        <v>888</v>
      </c>
      <c r="Q797" s="6" t="s">
        <v>889</v>
      </c>
    </row>
    <row r="798" spans="8:17" x14ac:dyDescent="0.2">
      <c r="H798" s="5" t="s">
        <v>3129</v>
      </c>
      <c r="I798" s="5">
        <v>10.199999999999999</v>
      </c>
      <c r="J798" s="8">
        <v>73.680000000000007</v>
      </c>
      <c r="K798" s="10" t="s">
        <v>890</v>
      </c>
      <c r="L798" s="10">
        <v>-4.4763999999999999</v>
      </c>
      <c r="M798" s="6">
        <v>-16.459655000000001</v>
      </c>
      <c r="N798" s="10">
        <v>-4.4763999999999999</v>
      </c>
      <c r="O798" s="6">
        <v>-16.459655000000001</v>
      </c>
      <c r="P798" s="10">
        <v>0</v>
      </c>
      <c r="Q798" s="6" t="s">
        <v>889</v>
      </c>
    </row>
    <row r="799" spans="8:17" x14ac:dyDescent="0.2">
      <c r="H799" s="5" t="s">
        <v>3130</v>
      </c>
      <c r="I799" s="5">
        <v>0</v>
      </c>
      <c r="J799" s="8">
        <v>0</v>
      </c>
      <c r="K799" s="10" t="s">
        <v>890</v>
      </c>
      <c r="L799" s="10" t="s">
        <v>2359</v>
      </c>
      <c r="M799" s="6" t="s">
        <v>888</v>
      </c>
      <c r="N799" s="10" t="s">
        <v>891</v>
      </c>
      <c r="O799" s="6" t="s">
        <v>887</v>
      </c>
      <c r="P799" s="10" t="s">
        <v>888</v>
      </c>
      <c r="Q799" s="6" t="s">
        <v>889</v>
      </c>
    </row>
    <row r="800" spans="8:17" x14ac:dyDescent="0.2">
      <c r="H800" s="5" t="s">
        <v>3131</v>
      </c>
      <c r="I800" s="5">
        <v>13.91</v>
      </c>
      <c r="J800" s="8">
        <v>0</v>
      </c>
      <c r="K800" s="10" t="s">
        <v>890</v>
      </c>
      <c r="L800" s="10" t="s">
        <v>2359</v>
      </c>
      <c r="M800" s="6" t="s">
        <v>888</v>
      </c>
      <c r="N800" s="10" t="s">
        <v>891</v>
      </c>
      <c r="O800" s="6" t="s">
        <v>887</v>
      </c>
      <c r="P800" s="10" t="s">
        <v>888</v>
      </c>
      <c r="Q800" s="6" t="s">
        <v>889</v>
      </c>
    </row>
    <row r="801" spans="8:17" x14ac:dyDescent="0.2">
      <c r="H801" s="5" t="s">
        <v>3132</v>
      </c>
      <c r="I801" s="5">
        <v>0</v>
      </c>
      <c r="J801" s="8">
        <v>0</v>
      </c>
      <c r="K801" s="10" t="s">
        <v>890</v>
      </c>
      <c r="L801" s="10">
        <v>-1.1639999999999999</v>
      </c>
      <c r="M801" s="6" t="s">
        <v>888</v>
      </c>
      <c r="N801" s="10">
        <v>-1.1639999999999999</v>
      </c>
      <c r="O801" s="6" t="s">
        <v>887</v>
      </c>
      <c r="P801" s="10">
        <v>0</v>
      </c>
      <c r="Q801" s="6" t="s">
        <v>889</v>
      </c>
    </row>
    <row r="802" spans="8:17" x14ac:dyDescent="0.2">
      <c r="H802" s="5" t="s">
        <v>3133</v>
      </c>
      <c r="I802" s="5">
        <v>0</v>
      </c>
      <c r="J802" s="8">
        <v>0</v>
      </c>
      <c r="K802" s="10" t="s">
        <v>890</v>
      </c>
      <c r="L802" s="10">
        <v>4.6189</v>
      </c>
      <c r="M802" s="6" t="s">
        <v>888</v>
      </c>
      <c r="N802" s="10">
        <v>4.6189</v>
      </c>
      <c r="O802" s="6" t="s">
        <v>887</v>
      </c>
      <c r="P802" s="10">
        <v>0</v>
      </c>
      <c r="Q802" s="6" t="s">
        <v>889</v>
      </c>
    </row>
    <row r="803" spans="8:17" x14ac:dyDescent="0.2">
      <c r="H803" s="5" t="s">
        <v>3134</v>
      </c>
      <c r="I803" s="5">
        <v>0</v>
      </c>
      <c r="J803" s="8">
        <v>0</v>
      </c>
      <c r="K803" s="10" t="s">
        <v>890</v>
      </c>
      <c r="L803" s="10">
        <v>213.6662</v>
      </c>
      <c r="M803" s="6" t="s">
        <v>888</v>
      </c>
      <c r="N803" s="10">
        <v>213.6662</v>
      </c>
      <c r="O803" s="6" t="s">
        <v>887</v>
      </c>
      <c r="P803" s="10">
        <v>0</v>
      </c>
      <c r="Q803" s="6" t="s">
        <v>889</v>
      </c>
    </row>
    <row r="804" spans="8:17" x14ac:dyDescent="0.2">
      <c r="H804" s="5" t="s">
        <v>3135</v>
      </c>
      <c r="I804" s="5">
        <v>0</v>
      </c>
      <c r="J804" s="8">
        <v>0</v>
      </c>
      <c r="K804" s="10" t="s">
        <v>890</v>
      </c>
      <c r="L804" s="10">
        <v>-19.224</v>
      </c>
      <c r="M804" s="6" t="s">
        <v>888</v>
      </c>
      <c r="N804" s="10">
        <v>-19.224</v>
      </c>
      <c r="O804" s="6" t="s">
        <v>887</v>
      </c>
      <c r="P804" s="10">
        <v>0</v>
      </c>
      <c r="Q804" s="6" t="s">
        <v>889</v>
      </c>
    </row>
    <row r="805" spans="8:17" x14ac:dyDescent="0.2">
      <c r="H805" s="5" t="s">
        <v>3136</v>
      </c>
      <c r="I805" s="5">
        <v>0.47</v>
      </c>
      <c r="J805" s="8">
        <v>15.82</v>
      </c>
      <c r="K805" s="10" t="s">
        <v>890</v>
      </c>
      <c r="L805" s="10">
        <v>-141.035</v>
      </c>
      <c r="M805" s="6">
        <v>-0.11217100000000001</v>
      </c>
      <c r="N805" s="10">
        <v>-141.035</v>
      </c>
      <c r="O805" s="6">
        <v>-0.11217100000000001</v>
      </c>
      <c r="P805" s="10">
        <v>0</v>
      </c>
      <c r="Q805" s="6" t="s">
        <v>889</v>
      </c>
    </row>
    <row r="806" spans="8:17" x14ac:dyDescent="0.2">
      <c r="H806" s="5" t="s">
        <v>3137</v>
      </c>
      <c r="I806" s="5">
        <v>0.38</v>
      </c>
      <c r="J806" s="8">
        <v>2.21</v>
      </c>
      <c r="K806" s="10" t="s">
        <v>890</v>
      </c>
      <c r="L806" s="10">
        <v>-287.59500000000003</v>
      </c>
      <c r="M806" s="6">
        <v>-7.6839999999999999E-3</v>
      </c>
      <c r="N806" s="10">
        <v>-287.59500000000003</v>
      </c>
      <c r="O806" s="6">
        <v>-7.6839999999999999E-3</v>
      </c>
      <c r="P806" s="10">
        <v>0</v>
      </c>
      <c r="Q806" s="6" t="s">
        <v>889</v>
      </c>
    </row>
    <row r="807" spans="8:17" x14ac:dyDescent="0.2">
      <c r="H807" s="5" t="s">
        <v>3138</v>
      </c>
      <c r="I807" s="5">
        <v>251.15</v>
      </c>
      <c r="J807" s="8">
        <v>34460</v>
      </c>
      <c r="K807" s="10" t="s">
        <v>890</v>
      </c>
      <c r="L807" s="10">
        <v>1709.5119999999999</v>
      </c>
      <c r="M807" s="6">
        <v>20.157799000000001</v>
      </c>
      <c r="N807" s="10">
        <v>1897.5770930000001</v>
      </c>
      <c r="O807" s="6">
        <v>18.16</v>
      </c>
      <c r="P807" s="10">
        <v>188.06509299999999</v>
      </c>
      <c r="Q807" s="6" t="s">
        <v>889</v>
      </c>
    </row>
    <row r="808" spans="8:17" x14ac:dyDescent="0.2">
      <c r="H808" s="5" t="s">
        <v>3139</v>
      </c>
      <c r="I808" s="5">
        <v>30.06</v>
      </c>
      <c r="J808" s="8">
        <v>0</v>
      </c>
      <c r="K808" s="10" t="s">
        <v>890</v>
      </c>
      <c r="L808" s="10" t="s">
        <v>2359</v>
      </c>
      <c r="M808" s="6" t="s">
        <v>888</v>
      </c>
      <c r="N808" s="10" t="s">
        <v>891</v>
      </c>
      <c r="O808" s="6" t="s">
        <v>887</v>
      </c>
      <c r="P808" s="10" t="s">
        <v>888</v>
      </c>
      <c r="Q808" s="6" t="s">
        <v>889</v>
      </c>
    </row>
    <row r="809" spans="8:17" x14ac:dyDescent="0.2">
      <c r="H809" s="5" t="s">
        <v>3140</v>
      </c>
      <c r="I809" s="5">
        <v>0</v>
      </c>
      <c r="J809" s="8">
        <v>0</v>
      </c>
      <c r="K809" s="10" t="s">
        <v>890</v>
      </c>
      <c r="L809" s="10">
        <v>18.889199999999999</v>
      </c>
      <c r="M809" s="6" t="s">
        <v>888</v>
      </c>
      <c r="N809" s="10">
        <v>18.889199999999999</v>
      </c>
      <c r="O809" s="6" t="s">
        <v>887</v>
      </c>
      <c r="P809" s="10">
        <v>0</v>
      </c>
      <c r="Q809" s="6" t="s">
        <v>889</v>
      </c>
    </row>
    <row r="810" spans="8:17" x14ac:dyDescent="0.2">
      <c r="H810" s="5" t="s">
        <v>3141</v>
      </c>
      <c r="I810" s="5">
        <v>0</v>
      </c>
      <c r="J810" s="8">
        <v>0</v>
      </c>
      <c r="K810" s="10" t="s">
        <v>890</v>
      </c>
      <c r="L810" s="10" t="s">
        <v>2359</v>
      </c>
      <c r="M810" s="6" t="s">
        <v>888</v>
      </c>
      <c r="N810" s="10" t="s">
        <v>891</v>
      </c>
      <c r="O810" s="6" t="s">
        <v>887</v>
      </c>
      <c r="P810" s="10" t="s">
        <v>888</v>
      </c>
      <c r="Q810" s="6" t="s">
        <v>889</v>
      </c>
    </row>
    <row r="811" spans="8:17" x14ac:dyDescent="0.2">
      <c r="H811" s="5" t="s">
        <v>3142</v>
      </c>
      <c r="I811" s="5">
        <v>0</v>
      </c>
      <c r="J811" s="8">
        <v>0</v>
      </c>
      <c r="K811" s="10" t="s">
        <v>890</v>
      </c>
      <c r="L811" s="10">
        <v>-38.113999999999997</v>
      </c>
      <c r="M811" s="6" t="s">
        <v>888</v>
      </c>
      <c r="N811" s="10">
        <v>-38.113999999999997</v>
      </c>
      <c r="O811" s="6" t="s">
        <v>887</v>
      </c>
      <c r="P811" s="10">
        <v>0</v>
      </c>
      <c r="Q811" s="6" t="s">
        <v>889</v>
      </c>
    </row>
    <row r="812" spans="8:17" x14ac:dyDescent="0.2">
      <c r="H812" s="5" t="s">
        <v>3143</v>
      </c>
      <c r="I812" s="5">
        <v>2</v>
      </c>
      <c r="J812" s="8">
        <v>10.119999999999999</v>
      </c>
      <c r="K812" s="10" t="s">
        <v>890</v>
      </c>
      <c r="L812" s="10">
        <v>-1.2143999999999999</v>
      </c>
      <c r="M812" s="6">
        <v>-8.3333329999999997</v>
      </c>
      <c r="N812" s="10">
        <v>-1.2143999999999999</v>
      </c>
      <c r="O812" s="6">
        <v>-8.3333329999999997</v>
      </c>
      <c r="P812" s="10">
        <v>0</v>
      </c>
      <c r="Q812" s="6" t="s">
        <v>889</v>
      </c>
    </row>
    <row r="813" spans="8:17" x14ac:dyDescent="0.2">
      <c r="H813" s="5" t="s">
        <v>3144</v>
      </c>
      <c r="I813" s="5">
        <v>0</v>
      </c>
      <c r="J813" s="8">
        <v>0</v>
      </c>
      <c r="K813" s="10" t="s">
        <v>890</v>
      </c>
      <c r="L813" s="10">
        <v>57.076500000000003</v>
      </c>
      <c r="M813" s="6" t="s">
        <v>888</v>
      </c>
      <c r="N813" s="10">
        <v>57.076500000000003</v>
      </c>
      <c r="O813" s="6" t="s">
        <v>887</v>
      </c>
      <c r="P813" s="10">
        <v>0</v>
      </c>
      <c r="Q813" s="6" t="s">
        <v>889</v>
      </c>
    </row>
    <row r="814" spans="8:17" x14ac:dyDescent="0.2">
      <c r="H814" s="5" t="s">
        <v>3145</v>
      </c>
      <c r="I814" s="5">
        <v>25.5</v>
      </c>
      <c r="J814" s="8">
        <v>0</v>
      </c>
      <c r="K814" s="10" t="s">
        <v>890</v>
      </c>
      <c r="L814" s="10" t="s">
        <v>2359</v>
      </c>
      <c r="M814" s="6" t="s">
        <v>888</v>
      </c>
      <c r="N814" s="10" t="s">
        <v>891</v>
      </c>
      <c r="O814" s="6" t="s">
        <v>887</v>
      </c>
      <c r="P814" s="10" t="s">
        <v>888</v>
      </c>
      <c r="Q814" s="6" t="s">
        <v>889</v>
      </c>
    </row>
    <row r="815" spans="8:17" x14ac:dyDescent="0.2">
      <c r="H815" s="5" t="s">
        <v>3146</v>
      </c>
      <c r="I815" s="5">
        <v>7.2</v>
      </c>
      <c r="J815" s="8">
        <v>24.33</v>
      </c>
      <c r="K815" s="10" t="s">
        <v>890</v>
      </c>
      <c r="L815" s="10">
        <v>-1.9603999999999999</v>
      </c>
      <c r="M815" s="6">
        <v>-12.410733</v>
      </c>
      <c r="N815" s="10">
        <v>-1.9603999999999999</v>
      </c>
      <c r="O815" s="6">
        <v>-12.410733</v>
      </c>
      <c r="P815" s="10">
        <v>0</v>
      </c>
      <c r="Q815" s="6" t="s">
        <v>889</v>
      </c>
    </row>
    <row r="816" spans="8:17" x14ac:dyDescent="0.2">
      <c r="H816" s="5" t="s">
        <v>3147</v>
      </c>
      <c r="I816" s="5">
        <v>0</v>
      </c>
      <c r="J816" s="8">
        <v>0</v>
      </c>
      <c r="K816" s="10" t="s">
        <v>890</v>
      </c>
      <c r="L816" s="10">
        <v>-104.1964</v>
      </c>
      <c r="M816" s="6" t="s">
        <v>888</v>
      </c>
      <c r="N816" s="10">
        <v>-104.1964</v>
      </c>
      <c r="O816" s="6" t="s">
        <v>887</v>
      </c>
      <c r="P816" s="10">
        <v>0</v>
      </c>
      <c r="Q816" s="6" t="s">
        <v>889</v>
      </c>
    </row>
    <row r="817" spans="8:17" x14ac:dyDescent="0.2">
      <c r="H817" s="5" t="s">
        <v>3148</v>
      </c>
      <c r="I817" s="5">
        <v>0</v>
      </c>
      <c r="J817" s="8">
        <v>0</v>
      </c>
      <c r="K817" s="10" t="s">
        <v>890</v>
      </c>
      <c r="L817" s="10">
        <v>-92.927999999999997</v>
      </c>
      <c r="M817" s="6" t="s">
        <v>888</v>
      </c>
      <c r="N817" s="10">
        <v>-92.927999999999997</v>
      </c>
      <c r="O817" s="6" t="s">
        <v>887</v>
      </c>
      <c r="P817" s="10">
        <v>0</v>
      </c>
      <c r="Q817" s="6" t="s">
        <v>889</v>
      </c>
    </row>
    <row r="818" spans="8:17" x14ac:dyDescent="0.2">
      <c r="H818" s="5" t="s">
        <v>3149</v>
      </c>
      <c r="I818" s="5">
        <v>0</v>
      </c>
      <c r="J818" s="8">
        <v>0</v>
      </c>
      <c r="K818" s="10" t="s">
        <v>890</v>
      </c>
      <c r="L818" s="10">
        <v>0</v>
      </c>
      <c r="M818" s="6" t="s">
        <v>888</v>
      </c>
      <c r="N818" s="10">
        <v>0</v>
      </c>
      <c r="O818" s="6" t="s">
        <v>887</v>
      </c>
      <c r="P818" s="10">
        <v>0</v>
      </c>
      <c r="Q818" s="6" t="s">
        <v>889</v>
      </c>
    </row>
    <row r="819" spans="8:17" x14ac:dyDescent="0.2">
      <c r="H819" s="5" t="s">
        <v>3150</v>
      </c>
      <c r="I819" s="5">
        <v>0</v>
      </c>
      <c r="J819" s="8">
        <v>0</v>
      </c>
      <c r="K819" s="10" t="s">
        <v>890</v>
      </c>
      <c r="L819" s="10">
        <v>-18.382000000000001</v>
      </c>
      <c r="M819" s="6" t="s">
        <v>888</v>
      </c>
      <c r="N819" s="10">
        <v>-18.382000000000001</v>
      </c>
      <c r="O819" s="6" t="s">
        <v>887</v>
      </c>
      <c r="P819" s="10">
        <v>0</v>
      </c>
      <c r="Q819" s="6" t="s">
        <v>889</v>
      </c>
    </row>
    <row r="820" spans="8:17" x14ac:dyDescent="0.2">
      <c r="H820" s="5" t="s">
        <v>3151</v>
      </c>
      <c r="I820" s="5">
        <v>1.1200000000000001</v>
      </c>
      <c r="J820" s="8">
        <v>191.45</v>
      </c>
      <c r="K820" s="10" t="s">
        <v>890</v>
      </c>
      <c r="L820" s="10">
        <v>-23.9316</v>
      </c>
      <c r="M820" s="6">
        <v>-7.9998829999999996</v>
      </c>
      <c r="N820" s="10">
        <v>-23.9316</v>
      </c>
      <c r="O820" s="6">
        <v>-7.9998829999999996</v>
      </c>
      <c r="P820" s="10">
        <v>0</v>
      </c>
      <c r="Q820" s="6" t="s">
        <v>889</v>
      </c>
    </row>
    <row r="821" spans="8:17" x14ac:dyDescent="0.2">
      <c r="J821" s="8"/>
      <c r="K821" s="10"/>
      <c r="L821" s="10"/>
      <c r="N821" s="10"/>
      <c r="P821" s="10"/>
    </row>
    <row r="822" spans="8:17" x14ac:dyDescent="0.2">
      <c r="J822" s="8"/>
      <c r="K822" s="10"/>
      <c r="L822" s="10"/>
      <c r="N822" s="10"/>
      <c r="P822" s="10"/>
    </row>
    <row r="823" spans="8:17" x14ac:dyDescent="0.2">
      <c r="J823" s="8"/>
      <c r="K823" s="10"/>
      <c r="L823" s="10"/>
      <c r="N823" s="10"/>
      <c r="P823" s="10"/>
    </row>
    <row r="824" spans="8:17" x14ac:dyDescent="0.2">
      <c r="J824" s="8"/>
      <c r="K824" s="10"/>
      <c r="L824" s="10"/>
      <c r="N824" s="10"/>
      <c r="P824" s="10"/>
    </row>
    <row r="825" spans="8:17" x14ac:dyDescent="0.2">
      <c r="J825" s="8"/>
      <c r="K825" s="10"/>
      <c r="L825" s="10"/>
      <c r="N825" s="10"/>
      <c r="P825" s="10"/>
    </row>
    <row r="826" spans="8:17" x14ac:dyDescent="0.2">
      <c r="J826" s="8"/>
      <c r="K826" s="10"/>
      <c r="L826" s="10"/>
      <c r="N826" s="10"/>
      <c r="P826" s="10"/>
    </row>
    <row r="827" spans="8:17" x14ac:dyDescent="0.2">
      <c r="J827" s="8"/>
      <c r="K827" s="10"/>
      <c r="L827" s="10"/>
      <c r="N827" s="10"/>
      <c r="P827" s="10"/>
    </row>
    <row r="828" spans="8:17" x14ac:dyDescent="0.2">
      <c r="J828" s="8"/>
      <c r="K828" s="10"/>
      <c r="L828" s="10"/>
      <c r="N828" s="10"/>
      <c r="P828" s="10"/>
    </row>
    <row r="829" spans="8:17" x14ac:dyDescent="0.2">
      <c r="J829" s="8"/>
      <c r="K829" s="10"/>
      <c r="L829" s="10"/>
      <c r="N829" s="10"/>
      <c r="P829" s="10"/>
    </row>
    <row r="830" spans="8:17" x14ac:dyDescent="0.2">
      <c r="J830" s="8"/>
      <c r="K830" s="10"/>
      <c r="L830" s="10"/>
      <c r="N830" s="10"/>
      <c r="P830" s="10"/>
    </row>
    <row r="831" spans="8:17" x14ac:dyDescent="0.2">
      <c r="J831" s="8"/>
      <c r="K831" s="10"/>
      <c r="L831" s="10"/>
      <c r="N831" s="10"/>
      <c r="P831" s="10"/>
    </row>
    <row r="832" spans="8:17" x14ac:dyDescent="0.2">
      <c r="J832" s="8"/>
      <c r="K832" s="10"/>
      <c r="L832" s="10"/>
      <c r="N832" s="10"/>
      <c r="P832" s="10"/>
    </row>
    <row r="833" spans="10:16" x14ac:dyDescent="0.2">
      <c r="J833" s="8"/>
      <c r="K833" s="10"/>
      <c r="L833" s="10"/>
      <c r="N833" s="10"/>
      <c r="P833" s="10"/>
    </row>
    <row r="834" spans="10:16" x14ac:dyDescent="0.2">
      <c r="J834" s="8"/>
      <c r="K834" s="10"/>
      <c r="L834" s="10"/>
      <c r="N834" s="10"/>
      <c r="P834" s="10"/>
    </row>
    <row r="835" spans="10:16" x14ac:dyDescent="0.2">
      <c r="J835" s="8"/>
      <c r="K835" s="10"/>
      <c r="L835" s="10"/>
      <c r="N835" s="10"/>
      <c r="P835" s="10"/>
    </row>
    <row r="836" spans="10:16" x14ac:dyDescent="0.2">
      <c r="J836" s="8"/>
      <c r="K836" s="10"/>
      <c r="L836" s="10"/>
      <c r="N836" s="10"/>
      <c r="P836" s="10"/>
    </row>
    <row r="837" spans="10:16" x14ac:dyDescent="0.2">
      <c r="J837" s="8"/>
      <c r="K837" s="10"/>
      <c r="L837" s="10"/>
      <c r="N837" s="10"/>
      <c r="P837" s="10"/>
    </row>
    <row r="838" spans="10:16" x14ac:dyDescent="0.2">
      <c r="J838" s="8"/>
      <c r="K838" s="10"/>
      <c r="L838" s="10"/>
      <c r="N838" s="10"/>
      <c r="P838" s="10"/>
    </row>
    <row r="839" spans="10:16" x14ac:dyDescent="0.2">
      <c r="J839" s="8"/>
      <c r="K839" s="10"/>
      <c r="L839" s="10"/>
      <c r="N839" s="10"/>
      <c r="P839" s="10"/>
    </row>
    <row r="840" spans="10:16" x14ac:dyDescent="0.2">
      <c r="J840" s="8"/>
      <c r="K840" s="10"/>
      <c r="L840" s="10"/>
      <c r="N840" s="10"/>
      <c r="P840" s="10"/>
    </row>
    <row r="841" spans="10:16" x14ac:dyDescent="0.2">
      <c r="J841" s="8"/>
      <c r="K841" s="10"/>
      <c r="L841" s="10"/>
      <c r="N841" s="10"/>
      <c r="P841" s="10"/>
    </row>
    <row r="842" spans="10:16" x14ac:dyDescent="0.2">
      <c r="J842" s="8"/>
      <c r="K842" s="10"/>
      <c r="L842" s="10"/>
      <c r="N842" s="10"/>
      <c r="P842" s="10"/>
    </row>
    <row r="843" spans="10:16" x14ac:dyDescent="0.2">
      <c r="J843" s="8"/>
      <c r="K843" s="10"/>
      <c r="L843" s="10"/>
      <c r="N843" s="10"/>
      <c r="P843" s="10"/>
    </row>
    <row r="844" spans="10:16" x14ac:dyDescent="0.2">
      <c r="J844" s="8"/>
      <c r="K844" s="10"/>
      <c r="L844" s="10"/>
      <c r="N844" s="10"/>
      <c r="P844" s="10"/>
    </row>
    <row r="845" spans="10:16" x14ac:dyDescent="0.2">
      <c r="J845" s="8"/>
      <c r="K845" s="10"/>
      <c r="L845" s="10"/>
      <c r="N845" s="10"/>
      <c r="P845" s="10"/>
    </row>
    <row r="846" spans="10:16" x14ac:dyDescent="0.2">
      <c r="J846" s="8"/>
      <c r="K846" s="10"/>
      <c r="L846" s="10"/>
      <c r="N846" s="10"/>
      <c r="P846" s="10"/>
    </row>
    <row r="847" spans="10:16" x14ac:dyDescent="0.2">
      <c r="J847" s="8"/>
      <c r="K847" s="10"/>
      <c r="L847" s="10"/>
      <c r="N847" s="10"/>
      <c r="P847" s="10"/>
    </row>
    <row r="848" spans="10:16" x14ac:dyDescent="0.2">
      <c r="J848" s="8"/>
      <c r="K848" s="10"/>
      <c r="L848" s="10"/>
      <c r="N848" s="10"/>
      <c r="P848" s="10"/>
    </row>
    <row r="849" spans="10:16" x14ac:dyDescent="0.2">
      <c r="J849" s="8"/>
      <c r="K849" s="10"/>
      <c r="L849" s="10"/>
      <c r="N849" s="10"/>
      <c r="P849" s="10"/>
    </row>
    <row r="850" spans="10:16" x14ac:dyDescent="0.2">
      <c r="J850" s="8"/>
      <c r="K850" s="10"/>
      <c r="L850" s="10"/>
      <c r="N850" s="10"/>
      <c r="P850" s="10"/>
    </row>
    <row r="851" spans="10:16" x14ac:dyDescent="0.2">
      <c r="J851" s="8"/>
      <c r="K851" s="10"/>
      <c r="L851" s="10"/>
      <c r="N851" s="10"/>
      <c r="P851" s="10"/>
    </row>
    <row r="852" spans="10:16" x14ac:dyDescent="0.2">
      <c r="J852" s="8"/>
      <c r="K852" s="10"/>
      <c r="L852" s="10"/>
      <c r="N852" s="10"/>
      <c r="P852" s="10"/>
    </row>
    <row r="853" spans="10:16" x14ac:dyDescent="0.2">
      <c r="J853" s="8"/>
      <c r="K853" s="10"/>
      <c r="L853" s="10"/>
      <c r="N853" s="10"/>
      <c r="P853" s="10"/>
    </row>
    <row r="854" spans="10:16" x14ac:dyDescent="0.2">
      <c r="J854" s="8"/>
      <c r="K854" s="10"/>
      <c r="L854" s="10"/>
      <c r="N854" s="10"/>
      <c r="P854" s="10"/>
    </row>
    <row r="855" spans="10:16" x14ac:dyDescent="0.2">
      <c r="J855" s="8"/>
      <c r="K855" s="10"/>
      <c r="L855" s="10"/>
      <c r="N855" s="10"/>
      <c r="P855" s="10"/>
    </row>
    <row r="856" spans="10:16" x14ac:dyDescent="0.2">
      <c r="J856" s="8"/>
      <c r="K856" s="10"/>
      <c r="L856" s="10"/>
      <c r="N856" s="10"/>
      <c r="P856" s="10"/>
    </row>
    <row r="857" spans="10:16" x14ac:dyDescent="0.2">
      <c r="J857" s="8"/>
      <c r="K857" s="10"/>
      <c r="L857" s="10"/>
      <c r="N857" s="10"/>
      <c r="P857" s="10"/>
    </row>
    <row r="858" spans="10:16" x14ac:dyDescent="0.2">
      <c r="J858" s="8"/>
      <c r="K858" s="10"/>
      <c r="L858" s="10"/>
      <c r="N858" s="10"/>
      <c r="P858" s="10"/>
    </row>
    <row r="859" spans="10:16" x14ac:dyDescent="0.2">
      <c r="J859" s="8"/>
      <c r="K859" s="10"/>
      <c r="L859" s="10"/>
      <c r="N859" s="10"/>
      <c r="P859" s="10"/>
    </row>
    <row r="860" spans="10:16" x14ac:dyDescent="0.2">
      <c r="J860" s="8"/>
      <c r="K860" s="10"/>
      <c r="L860" s="10"/>
      <c r="N860" s="10"/>
      <c r="P860" s="10"/>
    </row>
    <row r="861" spans="10:16" x14ac:dyDescent="0.2">
      <c r="J861" s="8"/>
      <c r="K861" s="10"/>
      <c r="L861" s="10"/>
      <c r="N861" s="10"/>
      <c r="P861" s="10"/>
    </row>
    <row r="862" spans="10:16" x14ac:dyDescent="0.2">
      <c r="J862" s="8"/>
      <c r="K862" s="10"/>
      <c r="L862" s="10"/>
      <c r="N862" s="10"/>
      <c r="P862" s="10"/>
    </row>
    <row r="863" spans="10:16" x14ac:dyDescent="0.2">
      <c r="J863" s="8"/>
      <c r="K863" s="10"/>
      <c r="L863" s="10"/>
      <c r="N863" s="10"/>
      <c r="P863" s="10"/>
    </row>
    <row r="864" spans="10:16" x14ac:dyDescent="0.2">
      <c r="J864" s="8"/>
      <c r="K864" s="10"/>
      <c r="L864" s="10"/>
      <c r="N864" s="10"/>
      <c r="P864" s="10"/>
    </row>
    <row r="865" spans="10:16" x14ac:dyDescent="0.2">
      <c r="J865" s="8"/>
      <c r="K865" s="10"/>
      <c r="L865" s="10"/>
      <c r="N865" s="10"/>
      <c r="P865" s="10"/>
    </row>
    <row r="866" spans="10:16" x14ac:dyDescent="0.2">
      <c r="J866" s="8"/>
      <c r="K866" s="10"/>
      <c r="L866" s="10"/>
      <c r="N866" s="10"/>
      <c r="P866" s="10"/>
    </row>
    <row r="867" spans="10:16" x14ac:dyDescent="0.2">
      <c r="J867" s="8"/>
      <c r="K867" s="10"/>
      <c r="L867" s="10"/>
      <c r="N867" s="10"/>
      <c r="P867" s="10"/>
    </row>
    <row r="868" spans="10:16" x14ac:dyDescent="0.2">
      <c r="J868" s="8"/>
      <c r="K868" s="10"/>
      <c r="L868" s="10"/>
      <c r="N868" s="10"/>
      <c r="P868" s="10"/>
    </row>
    <row r="869" spans="10:16" x14ac:dyDescent="0.2">
      <c r="J869" s="8"/>
      <c r="K869" s="10"/>
      <c r="L869" s="10"/>
      <c r="N869" s="10"/>
      <c r="P869" s="10"/>
    </row>
    <row r="870" spans="10:16" x14ac:dyDescent="0.2">
      <c r="J870" s="8"/>
      <c r="K870" s="10"/>
      <c r="L870" s="10"/>
      <c r="N870" s="10"/>
      <c r="P870" s="10"/>
    </row>
    <row r="871" spans="10:16" x14ac:dyDescent="0.2">
      <c r="J871" s="8"/>
      <c r="K871" s="10"/>
      <c r="L871" s="10"/>
      <c r="N871" s="10"/>
      <c r="P871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2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9" style="6" bestFit="1" customWidth="1"/>
    <col min="5" max="6" width="7.7109375" style="6" bestFit="1" customWidth="1"/>
    <col min="7" max="7" width="3.28515625" style="5" customWidth="1"/>
    <col min="8" max="8" width="7.5703125" style="5" bestFit="1" customWidth="1"/>
    <col min="9" max="9" width="6.140625" style="5" bestFit="1" customWidth="1"/>
    <col min="10" max="10" width="7.7109375" style="5" bestFit="1" customWidth="1"/>
    <col min="11" max="11" width="7.140625" style="5" bestFit="1" customWidth="1"/>
    <col min="12" max="12" width="7" style="5" bestFit="1" customWidth="1"/>
    <col min="13" max="13" width="7.5703125" style="6" bestFit="1" customWidth="1"/>
    <col min="14" max="14" width="7" style="5" bestFit="1" customWidth="1"/>
    <col min="15" max="15" width="7" style="6" bestFit="1" customWidth="1"/>
    <col min="16" max="16" width="6.140625" style="5" bestFit="1" customWidth="1"/>
    <col min="17" max="17" width="8.1406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7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605</v>
      </c>
      <c r="C2" s="8">
        <v>3485405.24</v>
      </c>
      <c r="D2" s="8">
        <v>1383597.790142</v>
      </c>
      <c r="E2" s="8">
        <v>99004.929199999999</v>
      </c>
      <c r="F2" s="8">
        <v>182686.931369</v>
      </c>
    </row>
    <row r="3" spans="1:6" x14ac:dyDescent="0.2">
      <c r="A3" s="7">
        <v>41789</v>
      </c>
      <c r="B3" s="8">
        <v>613</v>
      </c>
      <c r="C3" s="8">
        <v>3555377.44</v>
      </c>
      <c r="D3" s="8">
        <v>1396448.935325</v>
      </c>
      <c r="E3" s="8">
        <v>109416.7068</v>
      </c>
      <c r="F3" s="8">
        <v>195262.32720699999</v>
      </c>
    </row>
    <row r="4" spans="1:6" x14ac:dyDescent="0.2">
      <c r="A4" s="7">
        <v>41820</v>
      </c>
      <c r="B4" s="8">
        <v>621</v>
      </c>
      <c r="C4" s="8">
        <v>3657910.93</v>
      </c>
      <c r="D4" s="8">
        <v>1396658.5369579999</v>
      </c>
      <c r="E4" s="8">
        <v>107076.13619999999</v>
      </c>
      <c r="F4" s="8">
        <v>195251.28953099999</v>
      </c>
    </row>
    <row r="5" spans="1:6" x14ac:dyDescent="0.2">
      <c r="A5" s="7">
        <v>41851</v>
      </c>
      <c r="B5" s="8">
        <v>617</v>
      </c>
      <c r="C5" s="8">
        <v>3601208.14</v>
      </c>
      <c r="D5" s="8">
        <v>1401616.989756</v>
      </c>
      <c r="E5" s="8">
        <v>110109.2317</v>
      </c>
      <c r="F5" s="8">
        <v>197940.42740300001</v>
      </c>
    </row>
    <row r="6" spans="1:6" x14ac:dyDescent="0.2">
      <c r="A6" s="7">
        <v>41880</v>
      </c>
      <c r="B6" s="8">
        <v>616</v>
      </c>
      <c r="C6" s="8">
        <v>3758823.63</v>
      </c>
      <c r="D6" s="8">
        <v>1413607.8370070001</v>
      </c>
      <c r="E6" s="8">
        <v>114096.6853</v>
      </c>
      <c r="F6" s="8">
        <v>202347.24641200001</v>
      </c>
    </row>
    <row r="7" spans="1:6" x14ac:dyDescent="0.2">
      <c r="A7" s="7">
        <v>41912</v>
      </c>
      <c r="B7" s="8">
        <v>661</v>
      </c>
      <c r="C7" s="8">
        <v>3910669.8</v>
      </c>
      <c r="D7" s="8">
        <v>1552008.3018749999</v>
      </c>
      <c r="E7" s="8">
        <v>117571.87910000001</v>
      </c>
      <c r="F7" s="8">
        <v>208306.548629</v>
      </c>
    </row>
    <row r="8" spans="1:6" x14ac:dyDescent="0.2">
      <c r="A8" s="7">
        <v>41943</v>
      </c>
      <c r="B8" s="8">
        <v>667</v>
      </c>
      <c r="C8" s="8">
        <v>4033313.13</v>
      </c>
      <c r="D8" s="8">
        <v>1555401.3391489999</v>
      </c>
      <c r="E8" s="8">
        <v>117706.3561</v>
      </c>
      <c r="F8" s="8">
        <v>207116.25832699999</v>
      </c>
    </row>
    <row r="9" spans="1:6" x14ac:dyDescent="0.2">
      <c r="A9" s="7">
        <v>41971</v>
      </c>
      <c r="B9" s="8">
        <v>677</v>
      </c>
      <c r="C9" s="8">
        <v>4160076.58</v>
      </c>
      <c r="D9" s="8">
        <v>1580792.7015180001</v>
      </c>
      <c r="E9" s="8">
        <v>118893.57309999999</v>
      </c>
      <c r="F9" s="8">
        <v>205560.56203500001</v>
      </c>
    </row>
    <row r="10" spans="1:6" x14ac:dyDescent="0.2">
      <c r="A10" s="7">
        <v>42004</v>
      </c>
      <c r="B10" s="8">
        <v>683</v>
      </c>
      <c r="C10" s="8">
        <v>4111556.85</v>
      </c>
      <c r="D10" s="8">
        <v>1581692.1727430001</v>
      </c>
      <c r="E10" s="8">
        <v>117080.05220000001</v>
      </c>
      <c r="F10" s="8">
        <v>204425.460055</v>
      </c>
    </row>
    <row r="11" spans="1:6" x14ac:dyDescent="0.2">
      <c r="A11" s="7">
        <v>42034</v>
      </c>
      <c r="B11" s="8">
        <v>690</v>
      </c>
      <c r="C11" s="8">
        <v>4215175.04</v>
      </c>
      <c r="D11" s="8">
        <v>1582488.8233099999</v>
      </c>
      <c r="E11" s="8">
        <v>117496.4614</v>
      </c>
      <c r="F11" s="8">
        <v>207103.76542099999</v>
      </c>
    </row>
    <row r="12" spans="1:6" x14ac:dyDescent="0.2">
      <c r="A12" s="7">
        <v>42062</v>
      </c>
      <c r="B12" s="8">
        <v>707</v>
      </c>
      <c r="C12" s="8">
        <v>4413438.82</v>
      </c>
      <c r="D12" s="8">
        <v>1598037.888789</v>
      </c>
      <c r="E12" s="8">
        <v>128011.26029999999</v>
      </c>
      <c r="F12" s="8">
        <v>223465.496763</v>
      </c>
    </row>
    <row r="13" spans="1:6" x14ac:dyDescent="0.2">
      <c r="A13" s="7">
        <v>42094</v>
      </c>
      <c r="B13" s="8">
        <v>710</v>
      </c>
      <c r="C13" s="8">
        <v>4433421.08</v>
      </c>
      <c r="D13" s="8">
        <v>1589840.1041969999</v>
      </c>
      <c r="E13" s="8">
        <v>123472.6385</v>
      </c>
      <c r="F13" s="8">
        <v>226246.16039999999</v>
      </c>
    </row>
    <row r="14" spans="1:6" x14ac:dyDescent="0.2">
      <c r="A14" s="7">
        <v>42124</v>
      </c>
      <c r="B14" s="8">
        <v>717</v>
      </c>
      <c r="C14" s="8">
        <v>4377343.58</v>
      </c>
      <c r="D14" s="8">
        <v>1594453.602249</v>
      </c>
      <c r="E14" s="8">
        <v>121972.2825</v>
      </c>
      <c r="F14" s="8">
        <v>225223.31023599999</v>
      </c>
    </row>
    <row r="15" spans="1:6" x14ac:dyDescent="0.2">
      <c r="A15" s="7">
        <v>42153</v>
      </c>
      <c r="B15" s="8">
        <v>728</v>
      </c>
      <c r="C15" s="8">
        <v>4566291.79</v>
      </c>
      <c r="D15" s="8">
        <v>1623816.8905539999</v>
      </c>
      <c r="E15" s="8">
        <v>137176.69519999999</v>
      </c>
      <c r="F15" s="8">
        <v>224621.17511700001</v>
      </c>
    </row>
    <row r="16" spans="1:6" x14ac:dyDescent="0.2">
      <c r="A16" s="7">
        <v>42185</v>
      </c>
      <c r="B16" s="8">
        <v>743</v>
      </c>
      <c r="C16" s="8">
        <v>4547976.51</v>
      </c>
      <c r="D16" s="8">
        <v>1628030.144086</v>
      </c>
      <c r="E16" s="8">
        <v>137116.0827</v>
      </c>
      <c r="F16" s="8">
        <v>225648.57180500001</v>
      </c>
    </row>
    <row r="17" spans="1:28" x14ac:dyDescent="0.2">
      <c r="A17" s="7">
        <v>42216</v>
      </c>
      <c r="B17" s="8">
        <v>754</v>
      </c>
      <c r="C17" s="8">
        <v>4655007.72</v>
      </c>
      <c r="D17" s="8">
        <v>1629320.4914609999</v>
      </c>
      <c r="E17" s="8">
        <v>133984.1905</v>
      </c>
      <c r="F17" s="8">
        <v>223552.84027399999</v>
      </c>
    </row>
    <row r="18" spans="1:28" x14ac:dyDescent="0.2">
      <c r="A18" s="7">
        <v>42247</v>
      </c>
      <c r="B18" s="8">
        <v>759</v>
      </c>
      <c r="C18" s="8">
        <v>4350347.8499999996</v>
      </c>
      <c r="D18" s="8">
        <v>1657981.0863910001</v>
      </c>
      <c r="E18" s="8">
        <v>129857.65640000001</v>
      </c>
      <c r="F18" s="8">
        <v>222136.757002</v>
      </c>
    </row>
    <row r="19" spans="1:28" x14ac:dyDescent="0.2">
      <c r="A19" s="7">
        <v>42277</v>
      </c>
      <c r="B19" s="8">
        <v>766</v>
      </c>
      <c r="C19" s="8">
        <v>4059534.56</v>
      </c>
      <c r="D19" s="8">
        <v>1655075.4998979999</v>
      </c>
      <c r="E19" s="8">
        <v>132564.1219</v>
      </c>
      <c r="F19" s="8">
        <v>223786.241503</v>
      </c>
    </row>
    <row r="20" spans="1:28" x14ac:dyDescent="0.2">
      <c r="A20" s="7">
        <v>42307</v>
      </c>
      <c r="B20" s="8">
        <v>764</v>
      </c>
      <c r="C20" s="8">
        <v>4234239.13</v>
      </c>
      <c r="D20" s="8">
        <v>1663851.857473</v>
      </c>
      <c r="E20" s="8">
        <v>129944.8526</v>
      </c>
      <c r="F20" s="8">
        <v>221270.48281099999</v>
      </c>
    </row>
    <row r="21" spans="1:28" x14ac:dyDescent="0.2">
      <c r="A21" s="7">
        <v>42338</v>
      </c>
      <c r="B21" s="8">
        <v>768</v>
      </c>
      <c r="C21" s="8">
        <v>4202028.96</v>
      </c>
      <c r="D21" s="8">
        <v>1673986.2064</v>
      </c>
      <c r="E21" s="8">
        <v>126988.8401</v>
      </c>
      <c r="F21" s="8">
        <v>213935.900788</v>
      </c>
    </row>
    <row r="22" spans="1:28" x14ac:dyDescent="0.2">
      <c r="A22" s="7">
        <v>42369</v>
      </c>
      <c r="B22" s="8">
        <v>764</v>
      </c>
      <c r="C22" s="8">
        <v>4241613.57</v>
      </c>
      <c r="D22" s="8">
        <v>1678314.7196599999</v>
      </c>
      <c r="E22" s="8">
        <v>126677.0577</v>
      </c>
      <c r="F22" s="8">
        <v>214299.37427299999</v>
      </c>
    </row>
    <row r="23" spans="1:28" x14ac:dyDescent="0.2">
      <c r="A23" s="7">
        <v>42398</v>
      </c>
      <c r="B23" s="8">
        <v>763</v>
      </c>
      <c r="C23" s="8">
        <v>3869909.01</v>
      </c>
      <c r="D23" s="8">
        <v>1686875.9791590001</v>
      </c>
      <c r="E23" s="8">
        <v>82378.803499999995</v>
      </c>
      <c r="F23" s="8">
        <v>171260.489333</v>
      </c>
    </row>
    <row r="24" spans="1:28" x14ac:dyDescent="0.2">
      <c r="A24" s="7">
        <v>42429</v>
      </c>
      <c r="B24" s="8">
        <v>766</v>
      </c>
      <c r="C24" s="8">
        <v>3766117.03</v>
      </c>
      <c r="D24" s="8">
        <v>1704228.7582710001</v>
      </c>
      <c r="E24" s="8">
        <v>31642.084699999999</v>
      </c>
      <c r="F24" s="8">
        <v>149401.07209500001</v>
      </c>
    </row>
    <row r="25" spans="1:28" x14ac:dyDescent="0.2">
      <c r="A25" s="7">
        <v>42460</v>
      </c>
      <c r="B25" s="8">
        <v>766</v>
      </c>
      <c r="C25" s="8">
        <v>3861023</v>
      </c>
      <c r="D25" s="8">
        <v>1711248.8811069999</v>
      </c>
      <c r="E25" s="8">
        <v>29790.458299999998</v>
      </c>
      <c r="F25" s="8">
        <v>147223.973574</v>
      </c>
    </row>
    <row r="26" spans="1:28" x14ac:dyDescent="0.2">
      <c r="A26" s="7">
        <v>42489</v>
      </c>
      <c r="B26" s="8">
        <v>764</v>
      </c>
      <c r="C26" s="8">
        <v>3976597.72</v>
      </c>
      <c r="D26" s="8">
        <v>1705485.885702</v>
      </c>
      <c r="E26" s="8">
        <v>115216.16680000001</v>
      </c>
      <c r="F26" s="8">
        <v>232916.12966800001</v>
      </c>
    </row>
    <row r="27" spans="1:28" x14ac:dyDescent="0.2">
      <c r="A27" s="7">
        <v>42521</v>
      </c>
      <c r="B27" s="8">
        <v>761</v>
      </c>
      <c r="C27" s="8">
        <v>4037504.84</v>
      </c>
      <c r="D27" s="8">
        <v>1732423.8363570001</v>
      </c>
      <c r="E27" s="8">
        <v>127832.36569999999</v>
      </c>
      <c r="F27" s="8">
        <v>237749.98923599999</v>
      </c>
    </row>
    <row r="28" spans="1:28" ht="24" x14ac:dyDescent="0.2">
      <c r="A28" s="7">
        <v>42551</v>
      </c>
      <c r="B28" s="8">
        <v>761</v>
      </c>
      <c r="C28" s="8">
        <v>4069088.24</v>
      </c>
      <c r="D28" s="8">
        <v>1732265.845866</v>
      </c>
      <c r="E28" s="8">
        <v>121751.63340000001</v>
      </c>
      <c r="F28" s="8">
        <v>245462.96435900001</v>
      </c>
      <c r="H28" s="1" t="s">
        <v>33</v>
      </c>
      <c r="I28" s="1" t="s">
        <v>34</v>
      </c>
      <c r="J28" s="1" t="s">
        <v>35</v>
      </c>
      <c r="K28" s="1" t="s">
        <v>1</v>
      </c>
      <c r="L28" s="1" t="s">
        <v>2</v>
      </c>
      <c r="M28" s="3" t="s">
        <v>36</v>
      </c>
      <c r="N28" s="4" t="s">
        <v>5</v>
      </c>
      <c r="O28" s="4" t="s">
        <v>37</v>
      </c>
      <c r="P28" s="9" t="s">
        <v>38</v>
      </c>
      <c r="Q28" s="3" t="s">
        <v>39</v>
      </c>
      <c r="S28" s="1" t="s">
        <v>0</v>
      </c>
      <c r="T28" s="1" t="s">
        <v>40</v>
      </c>
      <c r="U28" s="1" t="s">
        <v>35</v>
      </c>
      <c r="V28" s="1" t="s">
        <v>1</v>
      </c>
      <c r="W28" s="1" t="s">
        <v>2</v>
      </c>
      <c r="X28" s="3" t="s">
        <v>36</v>
      </c>
      <c r="Y28" s="4" t="s">
        <v>5</v>
      </c>
      <c r="Z28" s="4" t="s">
        <v>37</v>
      </c>
      <c r="AA28" s="9" t="s">
        <v>38</v>
      </c>
      <c r="AB28" s="3" t="s">
        <v>39</v>
      </c>
    </row>
    <row r="29" spans="1:28" x14ac:dyDescent="0.2">
      <c r="A29" s="7">
        <v>42580</v>
      </c>
      <c r="B29" s="8">
        <v>754</v>
      </c>
      <c r="C29" s="8">
        <v>4193277.59</v>
      </c>
      <c r="D29" s="8">
        <v>1734406.4424660001</v>
      </c>
      <c r="E29" s="8">
        <v>134150.9166</v>
      </c>
      <c r="F29" s="8">
        <v>254165.20756800001</v>
      </c>
      <c r="H29" s="5" t="s">
        <v>3152</v>
      </c>
      <c r="I29" s="5">
        <v>73.59</v>
      </c>
      <c r="J29" s="8">
        <v>95810</v>
      </c>
      <c r="K29" s="10">
        <v>245666.66666700001</v>
      </c>
      <c r="L29" s="10">
        <v>4264</v>
      </c>
      <c r="M29" s="6">
        <v>22.469512000000002</v>
      </c>
      <c r="N29" s="10">
        <v>9283.9147290000001</v>
      </c>
      <c r="O29" s="6">
        <v>10.32</v>
      </c>
      <c r="P29" s="10">
        <v>5019.9147290000001</v>
      </c>
      <c r="Q29" s="6">
        <v>2.0433845571</v>
      </c>
      <c r="S29" s="7">
        <v>43447</v>
      </c>
      <c r="T29" s="5">
        <v>856</v>
      </c>
      <c r="U29" s="8">
        <v>5043182.5599999996</v>
      </c>
      <c r="V29" s="10">
        <v>1924593.7736</v>
      </c>
      <c r="W29" s="10">
        <v>94514.390700000004</v>
      </c>
      <c r="X29" s="6">
        <v>53.358885999999998</v>
      </c>
      <c r="Y29" s="10">
        <v>225423.666192</v>
      </c>
      <c r="Z29" s="6">
        <v>22.372019000000002</v>
      </c>
      <c r="AA29" s="10">
        <v>130909.275492</v>
      </c>
      <c r="AB29" s="6">
        <v>6.8019172298999999</v>
      </c>
    </row>
    <row r="30" spans="1:28" x14ac:dyDescent="0.2">
      <c r="A30" s="7">
        <v>42613</v>
      </c>
      <c r="B30" s="8">
        <v>758</v>
      </c>
      <c r="C30" s="8">
        <v>4042463.9</v>
      </c>
      <c r="D30" s="8">
        <v>1768723.3881979999</v>
      </c>
      <c r="E30" s="8">
        <v>129793.6269</v>
      </c>
      <c r="F30" s="8">
        <v>247423.39358999999</v>
      </c>
      <c r="H30" s="5" t="s">
        <v>3153</v>
      </c>
      <c r="I30" s="5">
        <v>285.48</v>
      </c>
      <c r="J30" s="8">
        <v>272220</v>
      </c>
      <c r="K30" s="10">
        <v>238789.473684</v>
      </c>
      <c r="L30" s="10">
        <v>13111.174999999999</v>
      </c>
      <c r="M30" s="6">
        <v>20.762440999999999</v>
      </c>
      <c r="N30" s="10">
        <v>15698.961938</v>
      </c>
      <c r="O30" s="6">
        <v>17.34</v>
      </c>
      <c r="P30" s="10">
        <v>2587.7869380000002</v>
      </c>
      <c r="Q30" s="6">
        <v>1.0837106418</v>
      </c>
      <c r="S30" s="7">
        <v>43448</v>
      </c>
      <c r="T30" s="5">
        <v>856</v>
      </c>
      <c r="U30" s="8">
        <v>4903487.2300000004</v>
      </c>
      <c r="V30" s="10">
        <v>1925197.048276</v>
      </c>
      <c r="W30" s="10">
        <v>94514.390700000004</v>
      </c>
      <c r="X30" s="6">
        <v>51.880853000000002</v>
      </c>
      <c r="Y30" s="10">
        <v>225391.25812400001</v>
      </c>
      <c r="Z30" s="6">
        <v>21.755445000000002</v>
      </c>
      <c r="AA30" s="10">
        <v>130876.867424</v>
      </c>
      <c r="AB30" s="6">
        <v>6.7981024353999997</v>
      </c>
    </row>
    <row r="31" spans="1:28" x14ac:dyDescent="0.2">
      <c r="A31" s="7">
        <v>42643</v>
      </c>
      <c r="B31" s="8">
        <v>754</v>
      </c>
      <c r="C31" s="8">
        <v>4035675.68</v>
      </c>
      <c r="D31" s="8">
        <v>1768423.143413</v>
      </c>
      <c r="E31" s="8">
        <v>138066.2261</v>
      </c>
      <c r="F31" s="8">
        <v>255893.95410199999</v>
      </c>
      <c r="H31" s="5" t="s">
        <v>3154</v>
      </c>
      <c r="I31" s="5">
        <v>189.87</v>
      </c>
      <c r="J31" s="8">
        <v>71170</v>
      </c>
      <c r="K31" s="10">
        <v>129400</v>
      </c>
      <c r="L31" s="10">
        <v>4269.4276</v>
      </c>
      <c r="M31" s="6">
        <v>16.669682000000002</v>
      </c>
      <c r="N31" s="10">
        <v>6963.7964769999999</v>
      </c>
      <c r="O31" s="6">
        <v>10.220000000000001</v>
      </c>
      <c r="P31" s="10">
        <v>2694.3688769999999</v>
      </c>
      <c r="Q31" s="6">
        <v>2.0822016054999999</v>
      </c>
      <c r="S31" s="7">
        <v>43451</v>
      </c>
      <c r="T31" s="5">
        <v>858</v>
      </c>
      <c r="U31" s="8">
        <v>4824841.57</v>
      </c>
      <c r="V31" s="10">
        <v>1922723.0227419999</v>
      </c>
      <c r="W31" s="10">
        <v>95546.125899999999</v>
      </c>
      <c r="X31" s="6">
        <v>50.497511000000003</v>
      </c>
      <c r="Y31" s="10">
        <v>226714.13641899999</v>
      </c>
      <c r="Z31" s="6">
        <v>21.281609</v>
      </c>
      <c r="AA31" s="10">
        <v>131168.010519</v>
      </c>
      <c r="AB31" s="6">
        <v>6.8219919857000004</v>
      </c>
    </row>
    <row r="32" spans="1:28" x14ac:dyDescent="0.2">
      <c r="A32" s="7">
        <v>42674</v>
      </c>
      <c r="B32" s="8">
        <v>745</v>
      </c>
      <c r="C32" s="8">
        <v>3769792.04</v>
      </c>
      <c r="D32" s="8">
        <v>1768288.0197139999</v>
      </c>
      <c r="E32" s="8">
        <v>-6120.6899000000003</v>
      </c>
      <c r="F32" s="8">
        <v>110935.89471399999</v>
      </c>
      <c r="H32" s="5" t="s">
        <v>3155</v>
      </c>
      <c r="I32" s="5">
        <v>284.12</v>
      </c>
      <c r="J32" s="8">
        <v>72300</v>
      </c>
      <c r="K32" s="10">
        <v>100416.666667</v>
      </c>
      <c r="L32" s="10">
        <v>4155.6584000000003</v>
      </c>
      <c r="M32" s="6">
        <v>17.397964999999999</v>
      </c>
      <c r="N32" s="10">
        <v>5779.376499</v>
      </c>
      <c r="O32" s="6">
        <v>12.51</v>
      </c>
      <c r="P32" s="10">
        <v>1623.7180989999999</v>
      </c>
      <c r="Q32" s="6">
        <v>1.6169806792999999</v>
      </c>
      <c r="S32" s="7">
        <v>43452</v>
      </c>
      <c r="T32" s="5">
        <v>858</v>
      </c>
      <c r="U32" s="8">
        <v>4784802.7300000004</v>
      </c>
      <c r="V32" s="10">
        <v>1920965.6748800001</v>
      </c>
      <c r="W32" s="10">
        <v>95546.125899999999</v>
      </c>
      <c r="X32" s="6">
        <v>50.078459000000002</v>
      </c>
      <c r="Y32" s="10">
        <v>226692.82436699999</v>
      </c>
      <c r="Z32" s="6">
        <v>21.106988000000001</v>
      </c>
      <c r="AA32" s="10">
        <v>131146.69846700001</v>
      </c>
      <c r="AB32" s="6">
        <v>6.8271234714000002</v>
      </c>
    </row>
    <row r="33" spans="1:28" x14ac:dyDescent="0.2">
      <c r="A33" s="7">
        <v>42704</v>
      </c>
      <c r="B33" s="8">
        <v>749</v>
      </c>
      <c r="C33" s="8">
        <v>3783877.03</v>
      </c>
      <c r="D33" s="8">
        <v>1803653.70909</v>
      </c>
      <c r="E33" s="8">
        <v>6940.4107000000004</v>
      </c>
      <c r="F33" s="8">
        <v>118096.50195200001</v>
      </c>
      <c r="H33" s="5" t="s">
        <v>3156</v>
      </c>
      <c r="I33" s="5">
        <v>141.38</v>
      </c>
      <c r="J33" s="8">
        <v>372560</v>
      </c>
      <c r="K33" s="10">
        <v>81701.754386000001</v>
      </c>
      <c r="L33" s="10">
        <v>13860</v>
      </c>
      <c r="M33" s="6">
        <v>26.880230999999998</v>
      </c>
      <c r="N33" s="10">
        <v>23958.842444000002</v>
      </c>
      <c r="O33" s="6">
        <v>15.55</v>
      </c>
      <c r="P33" s="10">
        <v>10098.842444</v>
      </c>
      <c r="Q33" s="6">
        <v>12.360618838100001</v>
      </c>
      <c r="S33" s="7">
        <v>43453</v>
      </c>
      <c r="T33" s="5">
        <v>858</v>
      </c>
      <c r="U33" s="8">
        <v>4719783.25</v>
      </c>
      <c r="V33" s="10">
        <v>1923731.099805</v>
      </c>
      <c r="W33" s="10">
        <v>95546.125899999999</v>
      </c>
      <c r="X33" s="6">
        <v>49.397955000000003</v>
      </c>
      <c r="Y33" s="10">
        <v>226709.03498</v>
      </c>
      <c r="Z33" s="6">
        <v>20.818681999999999</v>
      </c>
      <c r="AA33" s="10">
        <v>131162.90908000001</v>
      </c>
      <c r="AB33" s="6">
        <v>6.8181519284999998</v>
      </c>
    </row>
    <row r="34" spans="1:28" x14ac:dyDescent="0.2">
      <c r="A34" s="7">
        <v>42734</v>
      </c>
      <c r="B34" s="8">
        <v>747</v>
      </c>
      <c r="C34" s="8">
        <v>3807939.8</v>
      </c>
      <c r="D34" s="8">
        <v>1796840.0412709999</v>
      </c>
      <c r="E34" s="8">
        <v>9426.8006999999998</v>
      </c>
      <c r="F34" s="8">
        <v>119977.347557</v>
      </c>
      <c r="H34" s="5" t="s">
        <v>3157</v>
      </c>
      <c r="I34" s="5">
        <v>57.71</v>
      </c>
      <c r="J34" s="8">
        <v>23500</v>
      </c>
      <c r="K34" s="10">
        <v>73437.5</v>
      </c>
      <c r="L34" s="10">
        <v>1311.4416000000001</v>
      </c>
      <c r="M34" s="6">
        <v>17.919212000000002</v>
      </c>
      <c r="N34" s="10">
        <v>1973.1318220000001</v>
      </c>
      <c r="O34" s="6">
        <v>11.91</v>
      </c>
      <c r="P34" s="10">
        <v>661.69022199999995</v>
      </c>
      <c r="Q34" s="6">
        <v>0.90102498310000001</v>
      </c>
      <c r="S34" s="7">
        <v>43454</v>
      </c>
      <c r="T34" s="5">
        <v>858</v>
      </c>
      <c r="U34" s="8">
        <v>4658513.71</v>
      </c>
      <c r="V34" s="10">
        <v>1918894.6609690001</v>
      </c>
      <c r="W34" s="10">
        <v>95546.125899999999</v>
      </c>
      <c r="X34" s="6">
        <v>48.756698999999998</v>
      </c>
      <c r="Y34" s="10">
        <v>226682.06143</v>
      </c>
      <c r="Z34" s="6">
        <v>20.550871000000001</v>
      </c>
      <c r="AA34" s="10">
        <v>131135.93552999999</v>
      </c>
      <c r="AB34" s="6">
        <v>6.8339309185000001</v>
      </c>
    </row>
    <row r="35" spans="1:28" x14ac:dyDescent="0.2">
      <c r="A35" s="7">
        <v>42766</v>
      </c>
      <c r="B35" s="8">
        <v>755</v>
      </c>
      <c r="C35" s="8">
        <v>3879388.08</v>
      </c>
      <c r="D35" s="8">
        <v>1793279.261218</v>
      </c>
      <c r="E35" s="8">
        <v>109498.8798</v>
      </c>
      <c r="F35" s="8">
        <v>222835.56587799999</v>
      </c>
      <c r="H35" s="5" t="s">
        <v>3158</v>
      </c>
      <c r="I35" s="5">
        <v>353.13</v>
      </c>
      <c r="J35" s="8">
        <v>47080</v>
      </c>
      <c r="K35" s="10">
        <v>62773.333333000002</v>
      </c>
      <c r="L35" s="10">
        <v>2509.0823999999998</v>
      </c>
      <c r="M35" s="6">
        <v>18.763832000000001</v>
      </c>
      <c r="N35" s="10">
        <v>2484.432718</v>
      </c>
      <c r="O35" s="6">
        <v>18.95</v>
      </c>
      <c r="P35" s="10">
        <v>-24.649681999999999</v>
      </c>
      <c r="Q35" s="6">
        <v>-3.9267760700000001E-2</v>
      </c>
      <c r="S35" s="7">
        <v>43455</v>
      </c>
      <c r="T35" s="5">
        <v>858</v>
      </c>
      <c r="U35" s="8">
        <v>4577142.95</v>
      </c>
      <c r="V35" s="10">
        <v>1918987.630049</v>
      </c>
      <c r="W35" s="10">
        <v>95546.125899999999</v>
      </c>
      <c r="X35" s="6">
        <v>47.905061000000003</v>
      </c>
      <c r="Y35" s="10">
        <v>226725.055222</v>
      </c>
      <c r="Z35" s="6">
        <v>20.188077</v>
      </c>
      <c r="AA35" s="10">
        <v>131178.92932200001</v>
      </c>
      <c r="AB35" s="6">
        <v>6.8358402767999999</v>
      </c>
    </row>
    <row r="36" spans="1:28" x14ac:dyDescent="0.2">
      <c r="A36" s="7">
        <v>42794</v>
      </c>
      <c r="B36" s="8">
        <v>762</v>
      </c>
      <c r="C36" s="8">
        <v>4098884.85</v>
      </c>
      <c r="D36" s="8">
        <v>1816316.3365410001</v>
      </c>
      <c r="E36" s="8">
        <v>110637.0972</v>
      </c>
      <c r="F36" s="8">
        <v>230396.36522499999</v>
      </c>
      <c r="H36" s="5" t="s">
        <v>3159</v>
      </c>
      <c r="I36" s="5">
        <v>38.33</v>
      </c>
      <c r="J36" s="8">
        <v>212540</v>
      </c>
      <c r="K36" s="10">
        <v>53002.493766</v>
      </c>
      <c r="L36" s="10">
        <v>15096</v>
      </c>
      <c r="M36" s="6">
        <v>14.079226</v>
      </c>
      <c r="N36" s="10">
        <v>16004.518072000001</v>
      </c>
      <c r="O36" s="6">
        <v>13.28</v>
      </c>
      <c r="P36" s="10">
        <v>908.51807199999996</v>
      </c>
      <c r="Q36" s="6">
        <v>1.7141043896999999</v>
      </c>
      <c r="S36" s="7">
        <v>43458</v>
      </c>
      <c r="T36" s="5">
        <v>858</v>
      </c>
      <c r="U36" s="8">
        <v>4482451.6900000004</v>
      </c>
      <c r="V36" s="10">
        <v>1920246.087026</v>
      </c>
      <c r="W36" s="10">
        <v>95546.125899999999</v>
      </c>
      <c r="X36" s="6">
        <v>46.914008000000003</v>
      </c>
      <c r="Y36" s="10">
        <v>226717.54027</v>
      </c>
      <c r="Z36" s="6">
        <v>19.771084999999999</v>
      </c>
      <c r="AA36" s="10">
        <v>131171.41437000001</v>
      </c>
      <c r="AB36" s="6">
        <v>6.8309689708999999</v>
      </c>
    </row>
    <row r="37" spans="1:28" x14ac:dyDescent="0.2">
      <c r="A37" s="7">
        <v>42825</v>
      </c>
      <c r="B37" s="8">
        <v>763</v>
      </c>
      <c r="C37" s="8">
        <v>4073480.78</v>
      </c>
      <c r="D37" s="8">
        <v>1823292.114235</v>
      </c>
      <c r="E37" s="8">
        <v>103341.14479999999</v>
      </c>
      <c r="F37" s="8">
        <v>228486.118319</v>
      </c>
      <c r="H37" s="5" t="s">
        <v>3160</v>
      </c>
      <c r="I37" s="5">
        <v>142.86000000000001</v>
      </c>
      <c r="J37" s="8">
        <v>47140</v>
      </c>
      <c r="K37" s="10">
        <v>50148.936170000001</v>
      </c>
      <c r="L37" s="10">
        <v>3075.2271999999998</v>
      </c>
      <c r="M37" s="6">
        <v>15.328949</v>
      </c>
      <c r="N37" s="10">
        <v>3829.406986</v>
      </c>
      <c r="O37" s="6">
        <v>12.31</v>
      </c>
      <c r="P37" s="10">
        <v>754.17978600000004</v>
      </c>
      <c r="Q37" s="6">
        <v>1.5038799300000001</v>
      </c>
      <c r="S37" s="7">
        <v>43459</v>
      </c>
      <c r="T37" s="5">
        <v>858</v>
      </c>
      <c r="U37" s="8">
        <v>4482451.6900000004</v>
      </c>
      <c r="V37" s="10">
        <v>1920246.087026</v>
      </c>
      <c r="W37" s="10">
        <v>95546.125899999999</v>
      </c>
      <c r="X37" s="6">
        <v>46.914008000000003</v>
      </c>
      <c r="Y37" s="10">
        <v>226717.54027</v>
      </c>
      <c r="Z37" s="6">
        <v>19.771084999999999</v>
      </c>
      <c r="AA37" s="10">
        <v>131171.41437000001</v>
      </c>
      <c r="AB37" s="6">
        <v>6.8309689708999999</v>
      </c>
    </row>
    <row r="38" spans="1:28" x14ac:dyDescent="0.2">
      <c r="A38" s="7">
        <v>42853</v>
      </c>
      <c r="B38" s="8">
        <v>754</v>
      </c>
      <c r="C38" s="8">
        <v>4158251.76</v>
      </c>
      <c r="D38" s="8">
        <v>1829518.808865</v>
      </c>
      <c r="E38" s="8">
        <v>103484.561</v>
      </c>
      <c r="F38" s="8">
        <v>227121.908413</v>
      </c>
      <c r="H38" s="5" t="s">
        <v>3161</v>
      </c>
      <c r="I38" s="5">
        <v>92.99</v>
      </c>
      <c r="J38" s="8">
        <v>233570</v>
      </c>
      <c r="K38" s="10">
        <v>49590.233546000003</v>
      </c>
      <c r="L38" s="10">
        <v>7781</v>
      </c>
      <c r="M38" s="6">
        <v>30.017993000000001</v>
      </c>
      <c r="N38" s="10">
        <v>14426.806671</v>
      </c>
      <c r="O38" s="6">
        <v>16.190000000000001</v>
      </c>
      <c r="P38" s="10">
        <v>6645.8066710000003</v>
      </c>
      <c r="Q38" s="6">
        <v>13.401442573700001</v>
      </c>
      <c r="S38" s="7">
        <v>43460</v>
      </c>
      <c r="T38" s="5">
        <v>858</v>
      </c>
      <c r="U38" s="8">
        <v>4676138.5199999996</v>
      </c>
      <c r="V38" s="10">
        <v>1921000.25192</v>
      </c>
      <c r="W38" s="10">
        <v>95546.125899999999</v>
      </c>
      <c r="X38" s="6">
        <v>48.941163000000003</v>
      </c>
      <c r="Y38" s="10">
        <v>226687.05843199999</v>
      </c>
      <c r="Z38" s="6">
        <v>20.628167000000001</v>
      </c>
      <c r="AA38" s="10">
        <v>131140.93253200001</v>
      </c>
      <c r="AB38" s="6">
        <v>6.8267004338000001</v>
      </c>
    </row>
    <row r="39" spans="1:28" x14ac:dyDescent="0.2">
      <c r="A39" s="7">
        <v>42886</v>
      </c>
      <c r="B39" s="8">
        <v>743</v>
      </c>
      <c r="C39" s="8">
        <v>4192927.72</v>
      </c>
      <c r="D39" s="8">
        <v>1845845.2571960001</v>
      </c>
      <c r="E39" s="8">
        <v>96761.988899999997</v>
      </c>
      <c r="F39" s="8">
        <v>224931.024523</v>
      </c>
      <c r="H39" s="5" t="s">
        <v>3162</v>
      </c>
      <c r="I39" s="5">
        <v>89.19</v>
      </c>
      <c r="J39" s="8">
        <v>228150</v>
      </c>
      <c r="K39" s="10">
        <v>45997.983870999997</v>
      </c>
      <c r="L39" s="10">
        <v>9523.2000000000007</v>
      </c>
      <c r="M39" s="6">
        <v>23.957283</v>
      </c>
      <c r="N39" s="10">
        <v>14331.030151000001</v>
      </c>
      <c r="O39" s="6">
        <v>15.92</v>
      </c>
      <c r="P39" s="10">
        <v>4807.8301510000001</v>
      </c>
      <c r="Q39" s="6">
        <v>10.4522627866</v>
      </c>
      <c r="S39" s="7">
        <v>43461</v>
      </c>
      <c r="T39" s="5">
        <v>861</v>
      </c>
      <c r="U39" s="8">
        <v>4689219.7699999996</v>
      </c>
      <c r="V39" s="10">
        <v>1920353.972449</v>
      </c>
      <c r="W39" s="10">
        <v>92046.133499999996</v>
      </c>
      <c r="X39" s="6">
        <v>50.944234000000002</v>
      </c>
      <c r="Y39" s="10">
        <v>225992.139731</v>
      </c>
      <c r="Z39" s="6">
        <v>20.749482</v>
      </c>
      <c r="AA39" s="10">
        <v>133946.00623100001</v>
      </c>
      <c r="AB39" s="6">
        <v>6.9750685629999998</v>
      </c>
    </row>
    <row r="40" spans="1:28" x14ac:dyDescent="0.2">
      <c r="A40" s="7">
        <v>42916</v>
      </c>
      <c r="B40" s="8">
        <v>742</v>
      </c>
      <c r="C40" s="8">
        <v>4340608.32</v>
      </c>
      <c r="D40" s="8">
        <v>1850400.493246</v>
      </c>
      <c r="E40" s="8">
        <v>96236.334900000002</v>
      </c>
      <c r="F40" s="8">
        <v>222767.304615</v>
      </c>
      <c r="H40" s="5" t="s">
        <v>3163</v>
      </c>
      <c r="I40" s="5">
        <v>45.98</v>
      </c>
      <c r="J40" s="8">
        <v>113820</v>
      </c>
      <c r="K40" s="10">
        <v>43442.748092000002</v>
      </c>
      <c r="L40" s="10">
        <v>6125.6</v>
      </c>
      <c r="M40" s="6">
        <v>18.581036999999998</v>
      </c>
      <c r="N40" s="10">
        <v>7649.1935480000002</v>
      </c>
      <c r="O40" s="6">
        <v>14.88</v>
      </c>
      <c r="P40" s="10">
        <v>1523.5935480000001</v>
      </c>
      <c r="Q40" s="6">
        <v>3.5071297635000001</v>
      </c>
      <c r="S40" s="7">
        <v>43462</v>
      </c>
      <c r="T40" s="5">
        <v>859</v>
      </c>
      <c r="U40" s="8">
        <v>4701204.0199999996</v>
      </c>
      <c r="V40" s="10">
        <v>1927561.5329740001</v>
      </c>
      <c r="W40" s="10">
        <v>92159.833100000003</v>
      </c>
      <c r="X40" s="6">
        <v>51.011420999999999</v>
      </c>
      <c r="Y40" s="10">
        <v>226075.78124800001</v>
      </c>
      <c r="Z40" s="6">
        <v>20.794815</v>
      </c>
      <c r="AA40" s="10">
        <v>133915.948148</v>
      </c>
      <c r="AB40" s="6">
        <v>6.9474279216000001</v>
      </c>
    </row>
    <row r="41" spans="1:28" x14ac:dyDescent="0.2">
      <c r="A41" s="7">
        <v>42947</v>
      </c>
      <c r="B41" s="8">
        <v>745</v>
      </c>
      <c r="C41" s="8">
        <v>4360771.5</v>
      </c>
      <c r="D41" s="8">
        <v>1864402.7682070001</v>
      </c>
      <c r="E41" s="8">
        <v>92283.9041</v>
      </c>
      <c r="F41" s="8">
        <v>219265.94067000001</v>
      </c>
      <c r="H41" s="5" t="s">
        <v>3164</v>
      </c>
      <c r="I41" s="5">
        <v>49.79</v>
      </c>
      <c r="J41" s="8">
        <v>124790</v>
      </c>
      <c r="K41" s="10">
        <v>41049.342105000003</v>
      </c>
      <c r="L41" s="10">
        <v>3514</v>
      </c>
      <c r="M41" s="6">
        <v>35.512236999999999</v>
      </c>
      <c r="N41" s="10">
        <v>8726.5734269999994</v>
      </c>
      <c r="O41" s="6">
        <v>14.3</v>
      </c>
      <c r="P41" s="10">
        <v>5212.5734270000003</v>
      </c>
      <c r="Q41" s="6">
        <v>12.698311737099999</v>
      </c>
      <c r="S41" s="7">
        <v>43465</v>
      </c>
      <c r="T41" s="5">
        <v>859</v>
      </c>
      <c r="U41" s="8">
        <v>4763023.96</v>
      </c>
      <c r="V41" s="10">
        <v>1922370.677832</v>
      </c>
      <c r="W41" s="10">
        <v>92159.833100000003</v>
      </c>
      <c r="X41" s="6">
        <v>51.682211000000002</v>
      </c>
      <c r="Y41" s="10">
        <v>226046.623682</v>
      </c>
      <c r="Z41" s="6">
        <v>21.070979999999999</v>
      </c>
      <c r="AA41" s="10">
        <v>133886.79058199999</v>
      </c>
      <c r="AB41" s="6">
        <v>6.9646708683999998</v>
      </c>
    </row>
    <row r="42" spans="1:28" x14ac:dyDescent="0.2">
      <c r="A42" s="7">
        <v>42978</v>
      </c>
      <c r="B42" s="8">
        <v>746</v>
      </c>
      <c r="C42" s="8">
        <v>4436770.8600000003</v>
      </c>
      <c r="D42" s="8">
        <v>1866051.9840249999</v>
      </c>
      <c r="E42" s="8">
        <v>90702.311799999996</v>
      </c>
      <c r="F42" s="8">
        <v>218986.49342700001</v>
      </c>
      <c r="H42" s="5" t="s">
        <v>3165</v>
      </c>
      <c r="I42" s="5">
        <v>87.84</v>
      </c>
      <c r="J42" s="8">
        <v>130090</v>
      </c>
      <c r="K42" s="10">
        <v>32851.010101</v>
      </c>
      <c r="L42" s="10">
        <v>3300.4</v>
      </c>
      <c r="M42" s="6">
        <v>39.416434000000002</v>
      </c>
      <c r="N42" s="10">
        <v>14438.401776000001</v>
      </c>
      <c r="O42" s="6">
        <v>9.01</v>
      </c>
      <c r="P42" s="10">
        <v>11138.001775999999</v>
      </c>
      <c r="Q42" s="6">
        <v>33.904594536200001</v>
      </c>
      <c r="S42" s="7">
        <v>43466</v>
      </c>
      <c r="T42" s="5">
        <v>859</v>
      </c>
      <c r="U42" s="8">
        <v>4763023.96</v>
      </c>
      <c r="V42" s="10">
        <v>1922370.677832</v>
      </c>
      <c r="W42" s="10">
        <v>92159.833100000003</v>
      </c>
      <c r="X42" s="6">
        <v>51.682211000000002</v>
      </c>
      <c r="Y42" s="10">
        <v>226046.623682</v>
      </c>
      <c r="Z42" s="6">
        <v>21.070979999999999</v>
      </c>
      <c r="AA42" s="10">
        <v>133886.79058199999</v>
      </c>
      <c r="AB42" s="6">
        <v>6.9646708683999998</v>
      </c>
    </row>
    <row r="43" spans="1:28" x14ac:dyDescent="0.2">
      <c r="A43" s="7">
        <v>43007</v>
      </c>
      <c r="B43" s="8">
        <v>750</v>
      </c>
      <c r="C43" s="8">
        <v>4498083.41</v>
      </c>
      <c r="D43" s="8">
        <v>1872881.86258</v>
      </c>
      <c r="E43" s="8">
        <v>89710.242899999997</v>
      </c>
      <c r="F43" s="8">
        <v>217264.039166</v>
      </c>
      <c r="H43" s="5" t="s">
        <v>3166</v>
      </c>
      <c r="I43" s="5">
        <v>86.35</v>
      </c>
      <c r="J43" s="8">
        <v>152280</v>
      </c>
      <c r="K43" s="10">
        <v>31333.333332999999</v>
      </c>
      <c r="L43" s="10">
        <v>3256</v>
      </c>
      <c r="M43" s="6">
        <v>46.769041999999999</v>
      </c>
      <c r="N43" s="10">
        <v>6350.2919099999999</v>
      </c>
      <c r="O43" s="6">
        <v>23.98</v>
      </c>
      <c r="P43" s="10">
        <v>3094.2919099999999</v>
      </c>
      <c r="Q43" s="6">
        <v>9.8753997125000001</v>
      </c>
      <c r="S43" s="7">
        <v>43467</v>
      </c>
      <c r="T43" s="5">
        <v>859</v>
      </c>
      <c r="U43" s="8">
        <v>4714930.2699999996</v>
      </c>
      <c r="V43" s="10">
        <v>1920150.5603509999</v>
      </c>
      <c r="W43" s="10">
        <v>92159.833100000003</v>
      </c>
      <c r="X43" s="6">
        <v>51.160359999999997</v>
      </c>
      <c r="Y43" s="10">
        <v>226044.48649700001</v>
      </c>
      <c r="Z43" s="6">
        <v>20.858416999999999</v>
      </c>
      <c r="AA43" s="10">
        <v>133884.65339699999</v>
      </c>
      <c r="AB43" s="6">
        <v>6.9726122608000001</v>
      </c>
    </row>
    <row r="44" spans="1:28" x14ac:dyDescent="0.2">
      <c r="A44" s="7">
        <v>43039</v>
      </c>
      <c r="B44" s="8">
        <v>753</v>
      </c>
      <c r="C44" s="8">
        <v>4402145.18</v>
      </c>
      <c r="D44" s="8">
        <v>1875851.5219040001</v>
      </c>
      <c r="E44" s="8">
        <v>97703.474499999997</v>
      </c>
      <c r="F44" s="8">
        <v>220532.160806</v>
      </c>
      <c r="H44" s="5" t="s">
        <v>3167</v>
      </c>
      <c r="I44" s="5">
        <v>113.52</v>
      </c>
      <c r="J44" s="8">
        <v>152210</v>
      </c>
      <c r="K44" s="10">
        <v>30874.239351</v>
      </c>
      <c r="L44" s="10">
        <v>4582.8</v>
      </c>
      <c r="M44" s="6">
        <v>33.213318999999998</v>
      </c>
      <c r="N44" s="10">
        <v>8079.0870489999998</v>
      </c>
      <c r="O44" s="6">
        <v>18.84</v>
      </c>
      <c r="P44" s="10">
        <v>3496.287049</v>
      </c>
      <c r="Q44" s="6">
        <v>11.3242856256</v>
      </c>
      <c r="S44" s="7">
        <v>43468</v>
      </c>
      <c r="T44" s="5">
        <v>859</v>
      </c>
      <c r="U44" s="8">
        <v>4628486.3</v>
      </c>
      <c r="V44" s="10">
        <v>1923346.111732</v>
      </c>
      <c r="W44" s="10">
        <v>92159.833100000003</v>
      </c>
      <c r="X44" s="6">
        <v>50.222382000000003</v>
      </c>
      <c r="Y44" s="10">
        <v>226074.962058</v>
      </c>
      <c r="Z44" s="6">
        <v>20.473237000000001</v>
      </c>
      <c r="AA44" s="10">
        <v>133915.12895799999</v>
      </c>
      <c r="AB44" s="6">
        <v>6.9626120925999997</v>
      </c>
    </row>
    <row r="45" spans="1:28" x14ac:dyDescent="0.2">
      <c r="A45" s="7">
        <v>43069</v>
      </c>
      <c r="B45" s="8">
        <v>753</v>
      </c>
      <c r="C45" s="8">
        <v>4514566.03</v>
      </c>
      <c r="D45" s="8">
        <v>1889241.1495040001</v>
      </c>
      <c r="E45" s="8">
        <v>100372.7242</v>
      </c>
      <c r="F45" s="8">
        <v>218256.71439099999</v>
      </c>
      <c r="H45" s="5" t="s">
        <v>3168</v>
      </c>
      <c r="I45" s="5">
        <v>312.49</v>
      </c>
      <c r="J45" s="8">
        <v>15720</v>
      </c>
      <c r="K45" s="10">
        <v>27103.448275999999</v>
      </c>
      <c r="L45" s="10">
        <v>627.86879999999996</v>
      </c>
      <c r="M45" s="6">
        <v>25.037078000000001</v>
      </c>
      <c r="N45" s="10">
        <v>854.81239800000003</v>
      </c>
      <c r="O45" s="6">
        <v>18.39</v>
      </c>
      <c r="P45" s="10">
        <v>226.94359800000001</v>
      </c>
      <c r="Q45" s="6">
        <v>0.83732370779999998</v>
      </c>
      <c r="S45" s="7">
        <v>43469</v>
      </c>
      <c r="T45" s="5">
        <v>859</v>
      </c>
      <c r="U45" s="8">
        <v>4768677.84</v>
      </c>
      <c r="V45" s="10">
        <v>1918143.3447670001</v>
      </c>
      <c r="W45" s="10">
        <v>92159.833100000003</v>
      </c>
      <c r="X45" s="6">
        <v>51.743560000000002</v>
      </c>
      <c r="Y45" s="10">
        <v>226081.54055400001</v>
      </c>
      <c r="Z45" s="6">
        <v>21.092734</v>
      </c>
      <c r="AA45" s="10">
        <v>133921.70745399999</v>
      </c>
      <c r="AB45" s="6">
        <v>6.9818404249999997</v>
      </c>
    </row>
    <row r="46" spans="1:28" x14ac:dyDescent="0.2">
      <c r="A46" s="7">
        <v>43098</v>
      </c>
      <c r="B46" s="8">
        <v>753</v>
      </c>
      <c r="C46" s="8">
        <v>4521618.9400000004</v>
      </c>
      <c r="D46" s="8">
        <v>1887360.8506140001</v>
      </c>
      <c r="E46" s="8">
        <v>96587.267300000007</v>
      </c>
      <c r="F46" s="8">
        <v>215261.49505</v>
      </c>
      <c r="H46" s="5" t="s">
        <v>3169</v>
      </c>
      <c r="I46" s="5">
        <v>320.5</v>
      </c>
      <c r="J46" s="8">
        <v>128520</v>
      </c>
      <c r="K46" s="10">
        <v>25200</v>
      </c>
      <c r="L46" s="10">
        <v>3532.81</v>
      </c>
      <c r="M46" s="6">
        <v>36.378973000000002</v>
      </c>
      <c r="N46" s="10">
        <v>5455.0084889999998</v>
      </c>
      <c r="O46" s="6">
        <v>23.56</v>
      </c>
      <c r="P46" s="10">
        <v>1922.1984890000001</v>
      </c>
      <c r="Q46" s="6">
        <v>7.6277717815999999</v>
      </c>
      <c r="S46" s="7">
        <v>43472</v>
      </c>
      <c r="T46" s="5">
        <v>858</v>
      </c>
      <c r="U46" s="8">
        <v>4669172.29</v>
      </c>
      <c r="V46" s="10">
        <v>1821839.0339810001</v>
      </c>
      <c r="W46" s="10">
        <v>94610.996299999999</v>
      </c>
      <c r="X46" s="6">
        <v>49.351264</v>
      </c>
      <c r="Y46" s="10">
        <v>223453.40486099999</v>
      </c>
      <c r="Z46" s="6">
        <v>20.895506999999998</v>
      </c>
      <c r="AA46" s="10">
        <v>128842.408561</v>
      </c>
      <c r="AB46" s="6">
        <v>7.0721071487999998</v>
      </c>
    </row>
    <row r="47" spans="1:28" x14ac:dyDescent="0.2">
      <c r="A47" s="7">
        <v>43131</v>
      </c>
      <c r="B47" s="8">
        <v>759</v>
      </c>
      <c r="C47" s="8">
        <v>4723642.37</v>
      </c>
      <c r="D47" s="8">
        <v>1899776.622862</v>
      </c>
      <c r="E47" s="8">
        <v>59503.640299999999</v>
      </c>
      <c r="F47" s="8">
        <v>205595.19850599999</v>
      </c>
      <c r="H47" s="5" t="s">
        <v>3170</v>
      </c>
      <c r="I47" s="5">
        <v>63.82</v>
      </c>
      <c r="J47" s="8">
        <v>148430</v>
      </c>
      <c r="K47" s="10">
        <v>24174.267101000001</v>
      </c>
      <c r="L47" s="10">
        <v>8061.8</v>
      </c>
      <c r="M47" s="6">
        <v>18.411521</v>
      </c>
      <c r="N47" s="10">
        <v>14609.251969000001</v>
      </c>
      <c r="O47" s="6">
        <v>10.16</v>
      </c>
      <c r="P47" s="10">
        <v>6547.4519689999997</v>
      </c>
      <c r="Q47" s="6">
        <v>27.0843866379</v>
      </c>
      <c r="S47" s="7">
        <v>43473</v>
      </c>
      <c r="T47" s="5">
        <v>858</v>
      </c>
      <c r="U47" s="8">
        <v>4716446.43</v>
      </c>
      <c r="V47" s="10">
        <v>1822358.102675</v>
      </c>
      <c r="W47" s="10">
        <v>94610.996299999999</v>
      </c>
      <c r="X47" s="6">
        <v>49.850932999999998</v>
      </c>
      <c r="Y47" s="10">
        <v>223483.55790300001</v>
      </c>
      <c r="Z47" s="6">
        <v>21.104220999999999</v>
      </c>
      <c r="AA47" s="10">
        <v>128872.56160299999</v>
      </c>
      <c r="AB47" s="6">
        <v>7.0717473921999998</v>
      </c>
    </row>
    <row r="48" spans="1:28" x14ac:dyDescent="0.2">
      <c r="A48" s="7">
        <v>43159</v>
      </c>
      <c r="B48" s="8">
        <v>755</v>
      </c>
      <c r="C48" s="8">
        <v>4537068.54</v>
      </c>
      <c r="D48" s="8">
        <v>1908076.7523920001</v>
      </c>
      <c r="E48" s="8">
        <v>74034.909</v>
      </c>
      <c r="F48" s="8">
        <v>223007.79881400001</v>
      </c>
      <c r="H48" s="5" t="s">
        <v>3171</v>
      </c>
      <c r="I48" s="5">
        <v>48.36</v>
      </c>
      <c r="J48" s="8">
        <v>126900</v>
      </c>
      <c r="K48" s="10">
        <v>24125.475285</v>
      </c>
      <c r="L48" s="10">
        <v>2122.1999999999998</v>
      </c>
      <c r="M48" s="6">
        <v>59.796438000000002</v>
      </c>
      <c r="N48" s="10">
        <v>5404.5996590000004</v>
      </c>
      <c r="O48" s="6">
        <v>23.48</v>
      </c>
      <c r="P48" s="10">
        <v>3282.3996590000002</v>
      </c>
      <c r="Q48" s="6">
        <v>13.6055336547</v>
      </c>
      <c r="S48" s="7">
        <v>43474</v>
      </c>
      <c r="T48" s="5">
        <v>858</v>
      </c>
      <c r="U48" s="8">
        <v>4737072.83</v>
      </c>
      <c r="V48" s="10">
        <v>1820192.5866119999</v>
      </c>
      <c r="W48" s="10">
        <v>94610.996299999999</v>
      </c>
      <c r="X48" s="6">
        <v>50.068945999999997</v>
      </c>
      <c r="Y48" s="10">
        <v>223482.20311900001</v>
      </c>
      <c r="Z48" s="6">
        <v>21.196645</v>
      </c>
      <c r="AA48" s="10">
        <v>128871.206819</v>
      </c>
      <c r="AB48" s="6">
        <v>7.0800863473</v>
      </c>
    </row>
    <row r="49" spans="1:28" x14ac:dyDescent="0.2">
      <c r="A49" s="7">
        <v>43189</v>
      </c>
      <c r="B49" s="8">
        <v>761</v>
      </c>
      <c r="C49" s="8">
        <v>4522812.87</v>
      </c>
      <c r="D49" s="8">
        <v>1905732.1564780001</v>
      </c>
      <c r="E49" s="8">
        <v>82930.073799999998</v>
      </c>
      <c r="F49" s="8">
        <v>233608.86011899999</v>
      </c>
      <c r="H49" s="5" t="s">
        <v>3172</v>
      </c>
      <c r="I49" s="5">
        <v>236.74</v>
      </c>
      <c r="J49" s="8">
        <v>140450</v>
      </c>
      <c r="K49" s="10">
        <v>23408.333332999999</v>
      </c>
      <c r="L49" s="10">
        <v>7730.3081000000002</v>
      </c>
      <c r="M49" s="6">
        <v>18.168745000000001</v>
      </c>
      <c r="N49" s="10">
        <v>9438.8440859999992</v>
      </c>
      <c r="O49" s="6">
        <v>14.88</v>
      </c>
      <c r="P49" s="10">
        <v>1708.5359860000001</v>
      </c>
      <c r="Q49" s="6">
        <v>7.2988365368999997</v>
      </c>
      <c r="S49" s="7">
        <v>43475</v>
      </c>
      <c r="T49" s="5">
        <v>858</v>
      </c>
      <c r="U49" s="8">
        <v>4757674.8899999997</v>
      </c>
      <c r="V49" s="10">
        <v>1821674.377418</v>
      </c>
      <c r="W49" s="10">
        <v>94610.996299999999</v>
      </c>
      <c r="X49" s="6">
        <v>50.286701000000001</v>
      </c>
      <c r="Y49" s="10">
        <v>223470.117856</v>
      </c>
      <c r="Z49" s="6">
        <v>21.289981999999998</v>
      </c>
      <c r="AA49" s="10">
        <v>128859.121556</v>
      </c>
      <c r="AB49" s="6">
        <v>7.0736638311000002</v>
      </c>
    </row>
    <row r="50" spans="1:28" x14ac:dyDescent="0.2">
      <c r="A50" s="7">
        <v>43220</v>
      </c>
      <c r="B50" s="8">
        <v>815</v>
      </c>
      <c r="C50" s="8">
        <v>4520156.47</v>
      </c>
      <c r="D50" s="8">
        <v>2020052.365669</v>
      </c>
      <c r="E50" s="8">
        <v>97973.274000000005</v>
      </c>
      <c r="F50" s="8">
        <v>243114.71466299999</v>
      </c>
      <c r="H50" s="5" t="s">
        <v>3173</v>
      </c>
      <c r="I50" s="5">
        <v>121.53</v>
      </c>
      <c r="J50" s="8">
        <v>116810</v>
      </c>
      <c r="K50" s="10">
        <v>22637.596899</v>
      </c>
      <c r="L50" s="10">
        <v>4459.8288000000002</v>
      </c>
      <c r="M50" s="6">
        <v>26.191587999999999</v>
      </c>
      <c r="N50" s="10">
        <v>6358.7370709999996</v>
      </c>
      <c r="O50" s="6">
        <v>18.37</v>
      </c>
      <c r="P50" s="10">
        <v>1898.908271</v>
      </c>
      <c r="Q50" s="6">
        <v>8.3882943926000006</v>
      </c>
      <c r="S50" s="7">
        <v>43476</v>
      </c>
      <c r="T50" s="5">
        <v>858</v>
      </c>
      <c r="U50" s="8">
        <v>4766290.01</v>
      </c>
      <c r="V50" s="10">
        <v>1823455.5537330001</v>
      </c>
      <c r="W50" s="10">
        <v>94610.996299999999</v>
      </c>
      <c r="X50" s="6">
        <v>50.377758999999998</v>
      </c>
      <c r="Y50" s="10">
        <v>223479.77684800001</v>
      </c>
      <c r="Z50" s="6">
        <v>21.327611999999998</v>
      </c>
      <c r="AA50" s="10">
        <v>128868.780548</v>
      </c>
      <c r="AB50" s="6">
        <v>7.0672838877000004</v>
      </c>
    </row>
    <row r="51" spans="1:28" x14ac:dyDescent="0.2">
      <c r="A51" s="7">
        <v>43251</v>
      </c>
      <c r="B51" s="8">
        <v>808</v>
      </c>
      <c r="C51" s="8">
        <v>4593710.45</v>
      </c>
      <c r="D51" s="8">
        <v>1943125.9667499999</v>
      </c>
      <c r="E51" s="8">
        <v>89528.8073</v>
      </c>
      <c r="F51" s="8">
        <v>237355.05360300001</v>
      </c>
      <c r="H51" s="5" t="s">
        <v>3174</v>
      </c>
      <c r="I51" s="5">
        <v>65.77</v>
      </c>
      <c r="J51" s="8">
        <v>83330</v>
      </c>
      <c r="K51" s="10">
        <v>22340.482574000001</v>
      </c>
      <c r="L51" s="10">
        <v>2679.7</v>
      </c>
      <c r="M51" s="6">
        <v>31.096765000000001</v>
      </c>
      <c r="N51" s="10">
        <v>8790.0843879999993</v>
      </c>
      <c r="O51" s="6">
        <v>9.48</v>
      </c>
      <c r="P51" s="10">
        <v>6110.3843880000004</v>
      </c>
      <c r="Q51" s="6">
        <v>27.351174568499999</v>
      </c>
      <c r="S51" s="7">
        <v>43479</v>
      </c>
      <c r="T51" s="5">
        <v>858</v>
      </c>
      <c r="U51" s="8">
        <v>4730287.18</v>
      </c>
      <c r="V51" s="10">
        <v>1822016.9969299999</v>
      </c>
      <c r="W51" s="10">
        <v>93218.855200000005</v>
      </c>
      <c r="X51" s="6">
        <v>50.743887999999998</v>
      </c>
      <c r="Y51" s="10">
        <v>223305.76332699999</v>
      </c>
      <c r="Z51" s="6">
        <v>21.183005000000001</v>
      </c>
      <c r="AA51" s="10">
        <v>130086.908127</v>
      </c>
      <c r="AB51" s="6">
        <v>7.1397197911000001</v>
      </c>
    </row>
    <row r="52" spans="1:28" x14ac:dyDescent="0.2">
      <c r="A52" s="7">
        <v>43280</v>
      </c>
      <c r="B52" s="8">
        <v>821</v>
      </c>
      <c r="C52" s="8">
        <v>4679250.8899999997</v>
      </c>
      <c r="D52" s="8">
        <v>1943382.324236</v>
      </c>
      <c r="E52" s="8">
        <v>85962.850600000005</v>
      </c>
      <c r="F52" s="8">
        <v>235464.41847599999</v>
      </c>
      <c r="H52" s="5" t="s">
        <v>3175</v>
      </c>
      <c r="I52" s="5">
        <v>37.03</v>
      </c>
      <c r="J52" s="8">
        <v>3830</v>
      </c>
      <c r="K52" s="10">
        <v>18238.095238000002</v>
      </c>
      <c r="L52" s="10">
        <v>-250.61519999999999</v>
      </c>
      <c r="M52" s="6">
        <v>-15.282393000000001</v>
      </c>
      <c r="N52" s="10">
        <v>306.89102600000001</v>
      </c>
      <c r="O52" s="6">
        <v>12.48</v>
      </c>
      <c r="P52" s="10">
        <v>557.50622599999997</v>
      </c>
      <c r="Q52" s="6">
        <v>3.0568226471000002</v>
      </c>
      <c r="S52" s="7">
        <v>43480</v>
      </c>
      <c r="T52" s="5">
        <v>858</v>
      </c>
      <c r="U52" s="8">
        <v>4805761.6900000004</v>
      </c>
      <c r="V52" s="10">
        <v>1823288.6882509999</v>
      </c>
      <c r="W52" s="10">
        <v>93218.855200000005</v>
      </c>
      <c r="X52" s="6">
        <v>51.553536999999999</v>
      </c>
      <c r="Y52" s="10">
        <v>223286.82392699999</v>
      </c>
      <c r="Z52" s="6">
        <v>21.522818000000001</v>
      </c>
      <c r="AA52" s="10">
        <v>130067.968727</v>
      </c>
      <c r="AB52" s="6">
        <v>7.1337012928999997</v>
      </c>
    </row>
    <row r="53" spans="1:28" x14ac:dyDescent="0.2">
      <c r="A53" s="7">
        <v>43286</v>
      </c>
      <c r="B53" s="8">
        <v>451</v>
      </c>
      <c r="C53" s="8">
        <v>4694415.79</v>
      </c>
      <c r="D53" s="8">
        <v>1927467.2971079999</v>
      </c>
      <c r="E53" s="8">
        <v>102699.40579999999</v>
      </c>
      <c r="F53" s="8">
        <v>261903.448229</v>
      </c>
      <c r="H53" s="5" t="s">
        <v>3176</v>
      </c>
      <c r="I53" s="5">
        <v>57.25</v>
      </c>
      <c r="J53" s="8">
        <v>107430</v>
      </c>
      <c r="K53" s="10">
        <v>17727.722772000001</v>
      </c>
      <c r="L53" s="10">
        <v>4530.8</v>
      </c>
      <c r="M53" s="6">
        <v>23.711044000000001</v>
      </c>
      <c r="N53" s="10">
        <v>5046.0309999999999</v>
      </c>
      <c r="O53" s="6">
        <v>21.29</v>
      </c>
      <c r="P53" s="10">
        <v>515.23099999999999</v>
      </c>
      <c r="Q53" s="6">
        <v>2.9063575006</v>
      </c>
      <c r="S53" s="7">
        <v>43481</v>
      </c>
      <c r="T53" s="5">
        <v>858</v>
      </c>
      <c r="U53" s="8">
        <v>4800364.93</v>
      </c>
      <c r="V53" s="10">
        <v>1824425.316415</v>
      </c>
      <c r="W53" s="10">
        <v>93218.855200000005</v>
      </c>
      <c r="X53" s="6">
        <v>51.495643000000001</v>
      </c>
      <c r="Y53" s="10">
        <v>223294.44727800001</v>
      </c>
      <c r="Z53" s="6">
        <v>21.497914000000002</v>
      </c>
      <c r="AA53" s="10">
        <v>130075.592078</v>
      </c>
      <c r="AB53" s="6">
        <v>7.1296748027000003</v>
      </c>
    </row>
    <row r="54" spans="1:28" x14ac:dyDescent="0.2">
      <c r="A54" s="7">
        <v>43343</v>
      </c>
      <c r="B54" s="8">
        <v>842</v>
      </c>
      <c r="C54" s="8">
        <v>5144270.58</v>
      </c>
      <c r="D54" s="8">
        <v>1968947.9851800001</v>
      </c>
      <c r="E54" s="8">
        <v>93173.680699999997</v>
      </c>
      <c r="F54" s="8">
        <v>234958.998551</v>
      </c>
      <c r="H54" s="5" t="s">
        <v>3177</v>
      </c>
      <c r="I54" s="5">
        <v>9.64</v>
      </c>
      <c r="J54" s="8">
        <v>10520</v>
      </c>
      <c r="K54" s="10">
        <v>17533.333332999999</v>
      </c>
      <c r="L54" s="10">
        <v>-4174.7</v>
      </c>
      <c r="M54" s="6">
        <v>-2.5199419999999999</v>
      </c>
      <c r="N54" s="10">
        <v>2676.8447839999999</v>
      </c>
      <c r="O54" s="6">
        <v>3.93</v>
      </c>
      <c r="P54" s="10">
        <v>6851.5447839999997</v>
      </c>
      <c r="Q54" s="6">
        <v>39.0772516181</v>
      </c>
      <c r="S54" s="7">
        <v>43482</v>
      </c>
      <c r="T54" s="5">
        <v>858</v>
      </c>
      <c r="U54" s="8">
        <v>4834630.01</v>
      </c>
      <c r="V54" s="10">
        <v>1826504.9894620001</v>
      </c>
      <c r="W54" s="10">
        <v>93218.855200000005</v>
      </c>
      <c r="X54" s="6">
        <v>51.863219999999998</v>
      </c>
      <c r="Y54" s="10">
        <v>223295.73647599999</v>
      </c>
      <c r="Z54" s="6">
        <v>21.651242</v>
      </c>
      <c r="AA54" s="10">
        <v>130076.881276</v>
      </c>
      <c r="AB54" s="6">
        <v>7.1216274813</v>
      </c>
    </row>
    <row r="55" spans="1:28" x14ac:dyDescent="0.2">
      <c r="A55" s="7">
        <v>43371</v>
      </c>
      <c r="B55" s="8">
        <v>844</v>
      </c>
      <c r="C55" s="8">
        <v>5280906.45</v>
      </c>
      <c r="D55" s="8">
        <v>1967972.2239379999</v>
      </c>
      <c r="E55" s="8">
        <v>91101.614400000006</v>
      </c>
      <c r="F55" s="8">
        <v>232360.94562400001</v>
      </c>
      <c r="H55" s="5" t="s">
        <v>3178</v>
      </c>
      <c r="I55" s="5">
        <v>268.72000000000003</v>
      </c>
      <c r="J55" s="8">
        <v>72720</v>
      </c>
      <c r="K55" s="10">
        <v>17273.159145000001</v>
      </c>
      <c r="L55" s="10">
        <v>1017.5312</v>
      </c>
      <c r="M55" s="6">
        <v>71.467095999999998</v>
      </c>
      <c r="N55" s="10">
        <v>3787.5</v>
      </c>
      <c r="O55" s="6">
        <v>19.2</v>
      </c>
      <c r="P55" s="10">
        <v>2769.9688000000001</v>
      </c>
      <c r="Q55" s="6">
        <v>16.036260517100001</v>
      </c>
      <c r="S55" s="7">
        <v>43483</v>
      </c>
      <c r="T55" s="5">
        <v>858</v>
      </c>
      <c r="U55" s="8">
        <v>4860657.43</v>
      </c>
      <c r="V55" s="10">
        <v>1823005.243395</v>
      </c>
      <c r="W55" s="10">
        <v>93218.855200000005</v>
      </c>
      <c r="X55" s="6">
        <v>52.142428000000002</v>
      </c>
      <c r="Y55" s="10">
        <v>223301.87364899999</v>
      </c>
      <c r="Z55" s="6">
        <v>21.767204</v>
      </c>
      <c r="AA55" s="10">
        <v>130083.018449</v>
      </c>
      <c r="AB55" s="6">
        <v>7.1356360011</v>
      </c>
    </row>
    <row r="56" spans="1:28" x14ac:dyDescent="0.2">
      <c r="A56" s="7">
        <v>43404</v>
      </c>
      <c r="B56" s="8">
        <v>852</v>
      </c>
      <c r="C56" s="8">
        <v>4938491.51</v>
      </c>
      <c r="D56" s="8">
        <v>1973036.4796869999</v>
      </c>
      <c r="E56" s="8">
        <v>100362.53810000001</v>
      </c>
      <c r="F56" s="8">
        <v>236193.025111</v>
      </c>
      <c r="H56" s="5" t="s">
        <v>3179</v>
      </c>
      <c r="I56" s="5">
        <v>129.54</v>
      </c>
      <c r="J56" s="8">
        <v>8070</v>
      </c>
      <c r="K56" s="10">
        <v>17170.212766000001</v>
      </c>
      <c r="L56" s="10">
        <v>735.99919999999997</v>
      </c>
      <c r="M56" s="6">
        <v>10.964686</v>
      </c>
      <c r="N56" s="10">
        <v>736.98630100000003</v>
      </c>
      <c r="O56" s="6">
        <v>10.95</v>
      </c>
      <c r="P56" s="10">
        <v>0.98710100000000001</v>
      </c>
      <c r="Q56" s="6">
        <v>5.7489174999999998E-3</v>
      </c>
      <c r="S56" s="7">
        <v>43486</v>
      </c>
      <c r="T56" s="5">
        <v>861</v>
      </c>
      <c r="U56" s="8">
        <v>4810235.68</v>
      </c>
      <c r="V56" s="10">
        <v>1812615.305068</v>
      </c>
      <c r="W56" s="10">
        <v>91761.7212</v>
      </c>
      <c r="X56" s="6">
        <v>52.420940000000002</v>
      </c>
      <c r="Y56" s="10">
        <v>220426.72670699999</v>
      </c>
      <c r="Z56" s="6">
        <v>21.822379000000002</v>
      </c>
      <c r="AA56" s="10">
        <v>128665.00550699999</v>
      </c>
      <c r="AB56" s="6">
        <v>7.0983073544000002</v>
      </c>
    </row>
    <row r="57" spans="1:28" x14ac:dyDescent="0.2">
      <c r="A57" s="7">
        <v>43434</v>
      </c>
      <c r="B57" s="8">
        <v>857</v>
      </c>
      <c r="C57" s="8">
        <v>5163046.5</v>
      </c>
      <c r="D57" s="8">
        <v>1986732.5952699999</v>
      </c>
      <c r="E57" s="8">
        <v>109212.783</v>
      </c>
      <c r="F57" s="8">
        <v>234711.64567500001</v>
      </c>
      <c r="H57" s="5" t="s">
        <v>3180</v>
      </c>
      <c r="I57" s="5">
        <v>188.34</v>
      </c>
      <c r="J57" s="8">
        <v>61730</v>
      </c>
      <c r="K57" s="10">
        <v>15828.205128</v>
      </c>
      <c r="L57" s="10">
        <v>-9141.5053000000007</v>
      </c>
      <c r="M57" s="6">
        <v>-6.7527169999999996</v>
      </c>
      <c r="N57" s="10">
        <v>5561.2612609999996</v>
      </c>
      <c r="O57" s="6">
        <v>11.1</v>
      </c>
      <c r="P57" s="10">
        <v>14702.766561</v>
      </c>
      <c r="Q57" s="6">
        <v>92.889664002800004</v>
      </c>
      <c r="S57" s="7">
        <v>43487</v>
      </c>
      <c r="T57" s="5">
        <v>861</v>
      </c>
      <c r="U57" s="8">
        <v>4784226.6399999997</v>
      </c>
      <c r="V57" s="10">
        <v>1832265.617847</v>
      </c>
      <c r="W57" s="10">
        <v>91761.7212</v>
      </c>
      <c r="X57" s="6">
        <v>52.137498999999998</v>
      </c>
      <c r="Y57" s="10">
        <v>220431.88844099999</v>
      </c>
      <c r="Z57" s="6">
        <v>21.703876999999999</v>
      </c>
      <c r="AA57" s="10">
        <v>128670.167241</v>
      </c>
      <c r="AB57" s="6">
        <v>7.0224625724000003</v>
      </c>
    </row>
    <row r="58" spans="1:28" x14ac:dyDescent="0.2">
      <c r="A58" s="7">
        <v>43465</v>
      </c>
      <c r="B58" s="8">
        <v>859</v>
      </c>
      <c r="C58" s="8">
        <v>4763023.96</v>
      </c>
      <c r="D58" s="8">
        <v>1922370.6778309999</v>
      </c>
      <c r="E58" s="8">
        <v>92159.833100000003</v>
      </c>
      <c r="F58" s="8">
        <v>226046.623685</v>
      </c>
      <c r="H58" s="5" t="s">
        <v>3181</v>
      </c>
      <c r="I58" s="5">
        <v>202.93</v>
      </c>
      <c r="J58" s="8">
        <v>75680</v>
      </c>
      <c r="K58" s="10">
        <v>14553.846154000001</v>
      </c>
      <c r="L58" s="10">
        <v>1834.8648000000001</v>
      </c>
      <c r="M58" s="6">
        <v>41.245545999999997</v>
      </c>
      <c r="N58" s="10">
        <v>3368.046284</v>
      </c>
      <c r="O58" s="6">
        <v>22.47</v>
      </c>
      <c r="P58" s="10">
        <v>1533.181484</v>
      </c>
      <c r="Q58" s="6">
        <v>10.534545079900001</v>
      </c>
      <c r="S58" s="7">
        <v>43488</v>
      </c>
      <c r="T58" s="5">
        <v>861</v>
      </c>
      <c r="U58" s="8">
        <v>4784072.66</v>
      </c>
      <c r="V58" s="10">
        <v>1828800.511552</v>
      </c>
      <c r="W58" s="10">
        <v>91761.7212</v>
      </c>
      <c r="X58" s="6">
        <v>52.135821</v>
      </c>
      <c r="Y58" s="10">
        <v>220436.537663</v>
      </c>
      <c r="Z58" s="6">
        <v>21.702721</v>
      </c>
      <c r="AA58" s="10">
        <v>128674.816463</v>
      </c>
      <c r="AB58" s="6">
        <v>7.0360225540999997</v>
      </c>
    </row>
    <row r="59" spans="1:28" x14ac:dyDescent="0.2">
      <c r="A59" s="7">
        <v>43496</v>
      </c>
      <c r="B59" s="8">
        <v>860</v>
      </c>
      <c r="C59" s="8">
        <v>4848482.22</v>
      </c>
      <c r="D59" s="8">
        <v>1806883.6645829999</v>
      </c>
      <c r="E59" s="8">
        <v>95018.031199999998</v>
      </c>
      <c r="F59" s="8">
        <v>226097.77330500001</v>
      </c>
      <c r="H59" s="5" t="s">
        <v>3182</v>
      </c>
      <c r="I59" s="5">
        <v>296.83</v>
      </c>
      <c r="J59" s="8">
        <v>53410</v>
      </c>
      <c r="K59" s="10">
        <v>14242.666667</v>
      </c>
      <c r="L59" s="10">
        <v>5080.9408000000003</v>
      </c>
      <c r="M59" s="6">
        <v>10.511832999999999</v>
      </c>
      <c r="N59" s="10">
        <v>5921.2860309999996</v>
      </c>
      <c r="O59" s="6">
        <v>9.02</v>
      </c>
      <c r="P59" s="10">
        <v>840.34523100000001</v>
      </c>
      <c r="Q59" s="6">
        <v>5.9001958741999996</v>
      </c>
      <c r="S59" s="7">
        <v>43489</v>
      </c>
      <c r="T59" s="5">
        <v>861</v>
      </c>
      <c r="U59" s="8">
        <v>4746208.28</v>
      </c>
      <c r="V59" s="10">
        <v>1832089.457162</v>
      </c>
      <c r="W59" s="10">
        <v>91761.7212</v>
      </c>
      <c r="X59" s="6">
        <v>51.723182999999999</v>
      </c>
      <c r="Y59" s="10">
        <v>220413.501747</v>
      </c>
      <c r="Z59" s="6">
        <v>21.533200999999998</v>
      </c>
      <c r="AA59" s="10">
        <v>128651.780547</v>
      </c>
      <c r="AB59" s="6">
        <v>7.022134211</v>
      </c>
    </row>
    <row r="60" spans="1:28" x14ac:dyDescent="0.2">
      <c r="A60" s="7">
        <v>43524</v>
      </c>
      <c r="B60" s="8">
        <v>868</v>
      </c>
      <c r="C60" s="8">
        <v>4904610.96</v>
      </c>
      <c r="D60" s="8">
        <v>1808607.0337390001</v>
      </c>
      <c r="E60" s="8">
        <v>96680.722699999998</v>
      </c>
      <c r="F60" s="8">
        <v>240945.61324999999</v>
      </c>
      <c r="H60" s="5" t="s">
        <v>3183</v>
      </c>
      <c r="I60" s="5">
        <v>3.4</v>
      </c>
      <c r="J60" s="8">
        <v>387.23</v>
      </c>
      <c r="K60" s="10">
        <v>12907.666667</v>
      </c>
      <c r="L60" s="10">
        <v>-633.22839999999997</v>
      </c>
      <c r="M60" s="6">
        <v>-0.61151699999999998</v>
      </c>
      <c r="N60" s="10">
        <v>-633.22839999999997</v>
      </c>
      <c r="O60" s="6">
        <v>-0.61151699999999998</v>
      </c>
      <c r="P60" s="10">
        <v>0</v>
      </c>
      <c r="Q60" s="6">
        <v>0</v>
      </c>
      <c r="S60" s="7">
        <v>43490</v>
      </c>
      <c r="T60" s="5">
        <v>861</v>
      </c>
      <c r="U60" s="8">
        <v>4764295.32</v>
      </c>
      <c r="V60" s="10">
        <v>1828547.354512</v>
      </c>
      <c r="W60" s="10">
        <v>91761.7212</v>
      </c>
      <c r="X60" s="6">
        <v>51.920292000000003</v>
      </c>
      <c r="Y60" s="10">
        <v>220409.21727699999</v>
      </c>
      <c r="Z60" s="6">
        <v>21.615680999999999</v>
      </c>
      <c r="AA60" s="10">
        <v>128647.496077</v>
      </c>
      <c r="AB60" s="6">
        <v>7.0355025676</v>
      </c>
    </row>
    <row r="61" spans="1:28" x14ac:dyDescent="0.2">
      <c r="A61" s="7">
        <v>43553</v>
      </c>
      <c r="B61" s="8">
        <v>865</v>
      </c>
      <c r="C61" s="8">
        <v>5036986.68</v>
      </c>
      <c r="D61" s="8">
        <v>1817700.65157</v>
      </c>
      <c r="E61" s="8">
        <v>86391.931700000001</v>
      </c>
      <c r="F61" s="8">
        <v>245954.51569500001</v>
      </c>
      <c r="H61" s="5" t="s">
        <v>3184</v>
      </c>
      <c r="I61" s="5">
        <v>166.59</v>
      </c>
      <c r="J61" s="8">
        <v>16110</v>
      </c>
      <c r="K61" s="10">
        <v>11425.531915</v>
      </c>
      <c r="L61" s="10">
        <v>763.93</v>
      </c>
      <c r="M61" s="6">
        <v>21.08832</v>
      </c>
      <c r="N61" s="10">
        <v>1162.3376619999999</v>
      </c>
      <c r="O61" s="6">
        <v>13.86</v>
      </c>
      <c r="P61" s="10">
        <v>398.40766200000002</v>
      </c>
      <c r="Q61" s="6">
        <v>3.4869944375999999</v>
      </c>
      <c r="S61" s="7">
        <v>43493</v>
      </c>
      <c r="T61" s="5">
        <v>860</v>
      </c>
      <c r="U61" s="8">
        <v>4713218.5</v>
      </c>
      <c r="V61" s="10">
        <v>1806613.892306</v>
      </c>
      <c r="W61" s="10">
        <v>95018.031199999998</v>
      </c>
      <c r="X61" s="6">
        <v>49.603411000000001</v>
      </c>
      <c r="Y61" s="10">
        <v>226076.45947199999</v>
      </c>
      <c r="Z61" s="6">
        <v>20.847895999999999</v>
      </c>
      <c r="AA61" s="10">
        <v>131058.428272</v>
      </c>
      <c r="AB61" s="6">
        <v>7.2543684529999997</v>
      </c>
    </row>
    <row r="62" spans="1:28" x14ac:dyDescent="0.2">
      <c r="A62" s="7">
        <v>43585</v>
      </c>
      <c r="B62" s="8">
        <v>871</v>
      </c>
      <c r="C62" s="8">
        <v>4773852.04</v>
      </c>
      <c r="D62" s="8">
        <v>1835371.6702109999</v>
      </c>
      <c r="E62" s="8">
        <v>86230.7549</v>
      </c>
      <c r="F62" s="8">
        <v>240905.18441300001</v>
      </c>
      <c r="H62" s="5" t="s">
        <v>3185</v>
      </c>
      <c r="I62" s="5">
        <v>19.14</v>
      </c>
      <c r="J62" s="8">
        <v>9880</v>
      </c>
      <c r="K62" s="10">
        <v>11356.321839</v>
      </c>
      <c r="L62" s="10">
        <v>56.76</v>
      </c>
      <c r="M62" s="6">
        <v>174.06624400000001</v>
      </c>
      <c r="N62" s="10">
        <v>2324.7058820000002</v>
      </c>
      <c r="O62" s="6">
        <v>4.25</v>
      </c>
      <c r="P62" s="10">
        <v>2267.945882</v>
      </c>
      <c r="Q62" s="6">
        <v>19.970778518700001</v>
      </c>
      <c r="S62" s="7">
        <v>43494</v>
      </c>
      <c r="T62" s="5">
        <v>860</v>
      </c>
      <c r="U62" s="8">
        <v>4732992.25</v>
      </c>
      <c r="V62" s="10">
        <v>1805223.6844929999</v>
      </c>
      <c r="W62" s="10">
        <v>95018.031199999998</v>
      </c>
      <c r="X62" s="6">
        <v>49.811517000000002</v>
      </c>
      <c r="Y62" s="10">
        <v>226068.979081</v>
      </c>
      <c r="Z62" s="6">
        <v>20.936053999999999</v>
      </c>
      <c r="AA62" s="10">
        <v>131050.947881</v>
      </c>
      <c r="AB62" s="6">
        <v>7.2595406877000004</v>
      </c>
    </row>
    <row r="63" spans="1:28" x14ac:dyDescent="0.2">
      <c r="A63" s="7">
        <v>43616</v>
      </c>
      <c r="B63" s="8">
        <v>879</v>
      </c>
      <c r="C63" s="8">
        <v>4604518.07</v>
      </c>
      <c r="D63" s="8">
        <v>1894788.1383849999</v>
      </c>
      <c r="E63" s="8">
        <v>89817.051000000007</v>
      </c>
      <c r="F63" s="8">
        <v>239080.35268499999</v>
      </c>
      <c r="H63" s="5" t="s">
        <v>3186</v>
      </c>
      <c r="I63" s="5">
        <v>72.709999999999994</v>
      </c>
      <c r="J63" s="8">
        <v>9410</v>
      </c>
      <c r="K63" s="10">
        <v>11337.349398</v>
      </c>
      <c r="L63" s="10">
        <v>495.44880000000001</v>
      </c>
      <c r="M63" s="6">
        <v>18.992881000000001</v>
      </c>
      <c r="N63" s="10">
        <v>718.32061099999999</v>
      </c>
      <c r="O63" s="6">
        <v>13.1</v>
      </c>
      <c r="P63" s="10">
        <v>222.87181100000001</v>
      </c>
      <c r="Q63" s="6">
        <v>1.9658193716000001</v>
      </c>
      <c r="S63" s="7">
        <v>43495</v>
      </c>
      <c r="T63" s="5">
        <v>860</v>
      </c>
      <c r="U63" s="8">
        <v>4792397.29</v>
      </c>
      <c r="V63" s="10">
        <v>1808039.0003800001</v>
      </c>
      <c r="W63" s="10">
        <v>95018.031199999998</v>
      </c>
      <c r="X63" s="6">
        <v>50.436714000000002</v>
      </c>
      <c r="Y63" s="10">
        <v>226114.95729799999</v>
      </c>
      <c r="Z63" s="6">
        <v>21.194517000000001</v>
      </c>
      <c r="AA63" s="10">
        <v>131096.926098</v>
      </c>
      <c r="AB63" s="6">
        <v>7.2507797714000004</v>
      </c>
    </row>
    <row r="64" spans="1:28" x14ac:dyDescent="0.2">
      <c r="A64" s="7">
        <v>43627</v>
      </c>
      <c r="B64" s="8">
        <v>881</v>
      </c>
      <c r="C64" s="8">
        <v>4811232.4000000004</v>
      </c>
      <c r="D64" s="8">
        <v>1894846.0231900001</v>
      </c>
      <c r="E64" s="8">
        <v>89270.032099999997</v>
      </c>
      <c r="F64" s="8">
        <v>238244.55332899999</v>
      </c>
      <c r="H64" s="5" t="s">
        <v>3187</v>
      </c>
      <c r="I64" s="5">
        <v>144.34</v>
      </c>
      <c r="J64" s="8">
        <v>12390</v>
      </c>
      <c r="K64" s="10">
        <v>11263.636364</v>
      </c>
      <c r="L64" s="10">
        <v>684.06510000000003</v>
      </c>
      <c r="M64" s="6">
        <v>18.112310999999998</v>
      </c>
      <c r="N64" s="10">
        <v>923.93736000000001</v>
      </c>
      <c r="O64" s="6">
        <v>13.41</v>
      </c>
      <c r="P64" s="10">
        <v>239.87226000000001</v>
      </c>
      <c r="Q64" s="6">
        <v>2.1296165148999999</v>
      </c>
      <c r="S64" s="7">
        <v>43496</v>
      </c>
      <c r="T64" s="5">
        <v>860</v>
      </c>
      <c r="U64" s="8">
        <v>4848482.22</v>
      </c>
      <c r="V64" s="10">
        <v>1806883.6645820001</v>
      </c>
      <c r="W64" s="10">
        <v>95018.031199999998</v>
      </c>
      <c r="X64" s="6">
        <v>51.026969999999999</v>
      </c>
      <c r="Y64" s="10">
        <v>226097.773304</v>
      </c>
      <c r="Z64" s="6">
        <v>21.444184</v>
      </c>
      <c r="AA64" s="10">
        <v>131079.742104</v>
      </c>
      <c r="AB64" s="6">
        <v>7.2544649482999999</v>
      </c>
    </row>
    <row r="65" spans="1:28" x14ac:dyDescent="0.2">
      <c r="A65" s="7">
        <v>43798</v>
      </c>
      <c r="B65" s="8">
        <v>929</v>
      </c>
      <c r="C65" s="8">
        <v>5370703.3399999999</v>
      </c>
      <c r="D65" s="8">
        <v>2012914.107692</v>
      </c>
      <c r="E65" s="8">
        <v>99573.6158</v>
      </c>
      <c r="F65" s="8">
        <v>248268.67153299999</v>
      </c>
      <c r="H65" s="5" t="s">
        <v>3188</v>
      </c>
      <c r="I65" s="5">
        <v>83.96</v>
      </c>
      <c r="J65" s="8">
        <v>42820</v>
      </c>
      <c r="K65" s="10">
        <v>11093.264249</v>
      </c>
      <c r="L65" s="10">
        <v>1331.1</v>
      </c>
      <c r="M65" s="6">
        <v>32.168883000000001</v>
      </c>
      <c r="N65" s="10">
        <v>1914.170764</v>
      </c>
      <c r="O65" s="6">
        <v>22.37</v>
      </c>
      <c r="P65" s="10">
        <v>583.07076400000005</v>
      </c>
      <c r="Q65" s="6">
        <v>5.2560792869000004</v>
      </c>
      <c r="S65" s="7">
        <v>43497</v>
      </c>
      <c r="T65" s="5">
        <v>860</v>
      </c>
      <c r="U65" s="8">
        <v>4864011.46</v>
      </c>
      <c r="V65" s="10">
        <v>1807058.640987</v>
      </c>
      <c r="W65" s="10">
        <v>95018.031199999998</v>
      </c>
      <c r="X65" s="6">
        <v>51.190404999999998</v>
      </c>
      <c r="Y65" s="10">
        <v>226097.974177</v>
      </c>
      <c r="Z65" s="6">
        <v>21.512848000000002</v>
      </c>
      <c r="AA65" s="10">
        <v>131079.942977</v>
      </c>
      <c r="AB65" s="6">
        <v>7.2537736188000004</v>
      </c>
    </row>
    <row r="66" spans="1:28" x14ac:dyDescent="0.2">
      <c r="A66" s="7">
        <v>43812</v>
      </c>
      <c r="B66" s="8">
        <v>932</v>
      </c>
      <c r="C66" s="8">
        <v>5392639.3600000003</v>
      </c>
      <c r="D66" s="8">
        <v>1994209.8063109999</v>
      </c>
      <c r="E66" s="8">
        <v>95990.082899999994</v>
      </c>
      <c r="F66" s="8">
        <v>245412.09916000001</v>
      </c>
      <c r="H66" s="5" t="s">
        <v>3189</v>
      </c>
      <c r="I66" s="5">
        <v>144.85</v>
      </c>
      <c r="J66" s="8">
        <v>27510</v>
      </c>
      <c r="K66" s="10">
        <v>10873.517787000001</v>
      </c>
      <c r="L66" s="10">
        <v>222.21809999999999</v>
      </c>
      <c r="M66" s="6">
        <v>123.797296</v>
      </c>
      <c r="N66" s="10">
        <v>1369.3379789999999</v>
      </c>
      <c r="O66" s="6">
        <v>20.09</v>
      </c>
      <c r="P66" s="10">
        <v>1147.1198790000001</v>
      </c>
      <c r="Q66" s="6">
        <v>10.5496666452</v>
      </c>
      <c r="S66" s="7">
        <v>43500</v>
      </c>
      <c r="T66" s="5">
        <v>860</v>
      </c>
      <c r="U66" s="8">
        <v>4860440.5</v>
      </c>
      <c r="V66" s="10">
        <v>1808297.8013609999</v>
      </c>
      <c r="W66" s="10">
        <v>95018.031199999998</v>
      </c>
      <c r="X66" s="6">
        <v>51.152822999999998</v>
      </c>
      <c r="Y66" s="10">
        <v>226077.57628400001</v>
      </c>
      <c r="Z66" s="6">
        <v>21.498994</v>
      </c>
      <c r="AA66" s="10">
        <v>131059.545084</v>
      </c>
      <c r="AB66" s="6">
        <v>7.2476748566999998</v>
      </c>
    </row>
    <row r="67" spans="1:28" x14ac:dyDescent="0.2">
      <c r="H67" s="5" t="s">
        <v>3190</v>
      </c>
      <c r="I67" s="5">
        <v>45.09</v>
      </c>
      <c r="J67" s="8">
        <v>62810</v>
      </c>
      <c r="K67" s="10">
        <v>10399.006622999999</v>
      </c>
      <c r="L67" s="10">
        <v>1014.7</v>
      </c>
      <c r="M67" s="6">
        <v>61.900069000000002</v>
      </c>
      <c r="N67" s="10">
        <v>2499.403104</v>
      </c>
      <c r="O67" s="6">
        <v>25.13</v>
      </c>
      <c r="P67" s="10">
        <v>1484.7031039999999</v>
      </c>
      <c r="Q67" s="6">
        <v>14.277355114300001</v>
      </c>
      <c r="S67" s="7">
        <v>43504</v>
      </c>
      <c r="T67" s="5">
        <v>860</v>
      </c>
      <c r="U67" s="8">
        <v>4817669.9000000004</v>
      </c>
      <c r="V67" s="10">
        <v>1810596.91616</v>
      </c>
      <c r="W67" s="10">
        <v>95018.031199999998</v>
      </c>
      <c r="X67" s="6">
        <v>50.702691000000002</v>
      </c>
      <c r="Y67" s="10">
        <v>226050.62921799999</v>
      </c>
      <c r="Z67" s="6">
        <v>21.312349000000001</v>
      </c>
      <c r="AA67" s="10">
        <v>131032.598018</v>
      </c>
      <c r="AB67" s="6">
        <v>7.2369833865000004</v>
      </c>
    </row>
    <row r="68" spans="1:28" x14ac:dyDescent="0.2">
      <c r="H68" s="5" t="s">
        <v>3191</v>
      </c>
      <c r="I68" s="5">
        <v>31</v>
      </c>
      <c r="J68" s="8">
        <v>10920</v>
      </c>
      <c r="K68" s="10">
        <v>8465.1162789999998</v>
      </c>
      <c r="L68" s="10">
        <v>-616.70000000000005</v>
      </c>
      <c r="M68" s="6">
        <v>-17.707151</v>
      </c>
      <c r="N68" s="10">
        <v>1610.619469</v>
      </c>
      <c r="O68" s="6">
        <v>6.78</v>
      </c>
      <c r="P68" s="10">
        <v>2227.319469</v>
      </c>
      <c r="Q68" s="6">
        <v>26.311740980300002</v>
      </c>
      <c r="S68" s="7">
        <v>43507</v>
      </c>
      <c r="T68" s="5">
        <v>860</v>
      </c>
      <c r="U68" s="8">
        <v>4798475.28</v>
      </c>
      <c r="V68" s="10">
        <v>1805605.3496360001</v>
      </c>
      <c r="W68" s="10">
        <v>83050.080499999996</v>
      </c>
      <c r="X68" s="6">
        <v>57.778092999999998</v>
      </c>
      <c r="Y68" s="10">
        <v>235511.57904899999</v>
      </c>
      <c r="Z68" s="6">
        <v>20.374689</v>
      </c>
      <c r="AA68" s="10">
        <v>152461.49854900001</v>
      </c>
      <c r="AB68" s="6">
        <v>8.4437885931000007</v>
      </c>
    </row>
    <row r="69" spans="1:28" x14ac:dyDescent="0.2">
      <c r="H69" s="5" t="s">
        <v>3192</v>
      </c>
      <c r="I69" s="5">
        <v>148.07</v>
      </c>
      <c r="J69" s="8">
        <v>30270</v>
      </c>
      <c r="K69" s="10">
        <v>7924.0837700000002</v>
      </c>
      <c r="L69" s="10">
        <v>-91.989000000000004</v>
      </c>
      <c r="M69" s="6">
        <v>-329.061083</v>
      </c>
      <c r="N69" s="10">
        <v>1692.9530199999999</v>
      </c>
      <c r="O69" s="6">
        <v>17.88</v>
      </c>
      <c r="P69" s="10">
        <v>1784.94202</v>
      </c>
      <c r="Q69" s="6">
        <v>22.5255319356</v>
      </c>
      <c r="S69" s="7">
        <v>43508</v>
      </c>
      <c r="T69" s="5">
        <v>860</v>
      </c>
      <c r="U69" s="8">
        <v>4861394.7300000004</v>
      </c>
      <c r="V69" s="10">
        <v>1807957.88154</v>
      </c>
      <c r="W69" s="10">
        <v>83050.080499999996</v>
      </c>
      <c r="X69" s="6">
        <v>58.535702000000001</v>
      </c>
      <c r="Y69" s="10">
        <v>235496.161831</v>
      </c>
      <c r="Z69" s="6">
        <v>20.643201999999999</v>
      </c>
      <c r="AA69" s="10">
        <v>152446.08133099999</v>
      </c>
      <c r="AB69" s="6">
        <v>8.4319487134000006</v>
      </c>
    </row>
    <row r="70" spans="1:28" x14ac:dyDescent="0.2">
      <c r="H70" s="5" t="s">
        <v>3193</v>
      </c>
      <c r="I70" s="5">
        <v>105.2</v>
      </c>
      <c r="J70" s="8">
        <v>14200</v>
      </c>
      <c r="K70" s="10">
        <v>7634.4086020000004</v>
      </c>
      <c r="L70" s="10">
        <v>700.65</v>
      </c>
      <c r="M70" s="6">
        <v>20.266895000000002</v>
      </c>
      <c r="N70" s="10">
        <v>911.42490399999997</v>
      </c>
      <c r="O70" s="6">
        <v>15.58</v>
      </c>
      <c r="P70" s="10">
        <v>210.77490399999999</v>
      </c>
      <c r="Q70" s="6">
        <v>2.7608543726999999</v>
      </c>
      <c r="S70" s="7">
        <v>43509</v>
      </c>
      <c r="T70" s="5">
        <v>860</v>
      </c>
      <c r="U70" s="8">
        <v>4865965.47</v>
      </c>
      <c r="V70" s="10">
        <v>1807147.8555040001</v>
      </c>
      <c r="W70" s="10">
        <v>83050.080499999996</v>
      </c>
      <c r="X70" s="6">
        <v>58.590738000000002</v>
      </c>
      <c r="Y70" s="10">
        <v>235518.69059400001</v>
      </c>
      <c r="Z70" s="6">
        <v>20.660634000000002</v>
      </c>
      <c r="AA70" s="10">
        <v>152468.610094</v>
      </c>
      <c r="AB70" s="6">
        <v>8.4369748513000005</v>
      </c>
    </row>
    <row r="71" spans="1:28" x14ac:dyDescent="0.2">
      <c r="H71" s="5" t="s">
        <v>3194</v>
      </c>
      <c r="I71" s="5">
        <v>376.42</v>
      </c>
      <c r="J71" s="8">
        <v>40210</v>
      </c>
      <c r="K71" s="10">
        <v>7615.5303029999995</v>
      </c>
      <c r="L71" s="10">
        <v>1945.0101</v>
      </c>
      <c r="M71" s="6">
        <v>20.673414000000001</v>
      </c>
      <c r="N71" s="10">
        <v>2765.474553</v>
      </c>
      <c r="O71" s="6">
        <v>14.54</v>
      </c>
      <c r="P71" s="10">
        <v>820.46445300000005</v>
      </c>
      <c r="Q71" s="6">
        <v>10.773569539</v>
      </c>
      <c r="S71" s="7">
        <v>43510</v>
      </c>
      <c r="T71" s="5">
        <v>860</v>
      </c>
      <c r="U71" s="8">
        <v>4885414.3</v>
      </c>
      <c r="V71" s="10">
        <v>1805774.0440179999</v>
      </c>
      <c r="W71" s="10">
        <v>83050.080499999996</v>
      </c>
      <c r="X71" s="6">
        <v>58.824919999999999</v>
      </c>
      <c r="Y71" s="10">
        <v>235502.777114</v>
      </c>
      <c r="Z71" s="6">
        <v>20.744613999999999</v>
      </c>
      <c r="AA71" s="10">
        <v>152452.69661399999</v>
      </c>
      <c r="AB71" s="6">
        <v>8.4425123463999991</v>
      </c>
    </row>
    <row r="72" spans="1:28" x14ac:dyDescent="0.2">
      <c r="H72" s="5" t="s">
        <v>3195</v>
      </c>
      <c r="I72" s="5">
        <v>55.8</v>
      </c>
      <c r="J72" s="8">
        <v>27240</v>
      </c>
      <c r="K72" s="10">
        <v>7382.1138209999999</v>
      </c>
      <c r="L72" s="10">
        <v>-639.54200000000003</v>
      </c>
      <c r="M72" s="6">
        <v>-42.592981000000002</v>
      </c>
      <c r="N72" s="10">
        <v>981.268012</v>
      </c>
      <c r="O72" s="6">
        <v>27.76</v>
      </c>
      <c r="P72" s="10">
        <v>1620.8100119999999</v>
      </c>
      <c r="Q72" s="6">
        <v>21.955906543800001</v>
      </c>
      <c r="S72" s="7">
        <v>43511</v>
      </c>
      <c r="T72" s="5">
        <v>860</v>
      </c>
      <c r="U72" s="8">
        <v>4960517.6100000003</v>
      </c>
      <c r="V72" s="10">
        <v>1806125.0823009999</v>
      </c>
      <c r="W72" s="10">
        <v>83050.080499999996</v>
      </c>
      <c r="X72" s="6">
        <v>59.729233000000001</v>
      </c>
      <c r="Y72" s="10">
        <v>235515.36423000001</v>
      </c>
      <c r="Z72" s="6">
        <v>21.062394999999999</v>
      </c>
      <c r="AA72" s="10">
        <v>152465.28373</v>
      </c>
      <c r="AB72" s="6">
        <v>8.4415683733000009</v>
      </c>
    </row>
    <row r="73" spans="1:28" x14ac:dyDescent="0.2">
      <c r="H73" s="5" t="s">
        <v>3196</v>
      </c>
      <c r="I73" s="5">
        <v>77.099999999999994</v>
      </c>
      <c r="J73" s="8">
        <v>1880</v>
      </c>
      <c r="K73" s="10">
        <v>7230.7692310000002</v>
      </c>
      <c r="L73" s="10">
        <v>6.5960999999999999</v>
      </c>
      <c r="M73" s="6">
        <v>285.01690400000001</v>
      </c>
      <c r="N73" s="10">
        <v>114.704088</v>
      </c>
      <c r="O73" s="6">
        <v>16.39</v>
      </c>
      <c r="P73" s="10">
        <v>108.10798800000001</v>
      </c>
      <c r="Q73" s="6">
        <v>1.4951104704</v>
      </c>
      <c r="S73" s="7">
        <v>43514</v>
      </c>
      <c r="T73" s="5">
        <v>865</v>
      </c>
      <c r="U73" s="8">
        <v>4936915.49</v>
      </c>
      <c r="V73" s="10">
        <v>1807559.8999089999</v>
      </c>
      <c r="W73" s="10">
        <v>84747.859200000006</v>
      </c>
      <c r="X73" s="6">
        <v>58.254162000000001</v>
      </c>
      <c r="Y73" s="10">
        <v>236732.309171</v>
      </c>
      <c r="Z73" s="6">
        <v>20.854422</v>
      </c>
      <c r="AA73" s="10">
        <v>151984.44997099999</v>
      </c>
      <c r="AB73" s="6">
        <v>8.4082663029999996</v>
      </c>
    </row>
    <row r="74" spans="1:28" x14ac:dyDescent="0.2">
      <c r="H74" s="5" t="s">
        <v>3197</v>
      </c>
      <c r="I74" s="5">
        <v>124.45</v>
      </c>
      <c r="J74" s="8">
        <v>59460</v>
      </c>
      <c r="K74" s="10">
        <v>6148.9141680000002</v>
      </c>
      <c r="L74" s="10">
        <v>1457.29</v>
      </c>
      <c r="M74" s="6">
        <v>40.801761999999997</v>
      </c>
      <c r="N74" s="10">
        <v>1916.2101190000001</v>
      </c>
      <c r="O74" s="6">
        <v>31.03</v>
      </c>
      <c r="P74" s="10">
        <v>458.920119</v>
      </c>
      <c r="Q74" s="6">
        <v>7.4634334897999999</v>
      </c>
      <c r="S74" s="7">
        <v>43515</v>
      </c>
      <c r="T74" s="5">
        <v>865</v>
      </c>
      <c r="U74" s="8">
        <v>4923590.66</v>
      </c>
      <c r="V74" s="10">
        <v>1808906.5261339999</v>
      </c>
      <c r="W74" s="10">
        <v>84747.859200000006</v>
      </c>
      <c r="X74" s="6">
        <v>58.096933</v>
      </c>
      <c r="Y74" s="10">
        <v>236727.14253099999</v>
      </c>
      <c r="Z74" s="6">
        <v>20.798589</v>
      </c>
      <c r="AA74" s="10">
        <v>151979.28333100001</v>
      </c>
      <c r="AB74" s="6">
        <v>8.4017212131000001</v>
      </c>
    </row>
    <row r="75" spans="1:28" x14ac:dyDescent="0.2">
      <c r="H75" s="5" t="s">
        <v>3198</v>
      </c>
      <c r="I75" s="5">
        <v>22.67</v>
      </c>
      <c r="J75" s="8">
        <v>3000</v>
      </c>
      <c r="K75" s="10">
        <v>5357.1428569999998</v>
      </c>
      <c r="L75" s="10">
        <v>138.95699999999999</v>
      </c>
      <c r="M75" s="6">
        <v>21.589413</v>
      </c>
      <c r="N75" s="10">
        <v>175.02917199999999</v>
      </c>
      <c r="O75" s="6">
        <v>17.14</v>
      </c>
      <c r="P75" s="10">
        <v>36.072172000000002</v>
      </c>
      <c r="Q75" s="6">
        <v>0.67334720189999997</v>
      </c>
      <c r="S75" s="7">
        <v>43516</v>
      </c>
      <c r="T75" s="5">
        <v>865</v>
      </c>
      <c r="U75" s="8">
        <v>4918595</v>
      </c>
      <c r="V75" s="10">
        <v>1808800.782966</v>
      </c>
      <c r="W75" s="10">
        <v>84747.859200000006</v>
      </c>
      <c r="X75" s="6">
        <v>58.037984999999999</v>
      </c>
      <c r="Y75" s="10">
        <v>236725.28463000001</v>
      </c>
      <c r="Z75" s="6">
        <v>20.777650000000001</v>
      </c>
      <c r="AA75" s="10">
        <v>151977.42543</v>
      </c>
      <c r="AB75" s="6">
        <v>8.4021096662999994</v>
      </c>
    </row>
    <row r="76" spans="1:28" x14ac:dyDescent="0.2">
      <c r="H76" s="5" t="s">
        <v>3199</v>
      </c>
      <c r="I76" s="5">
        <v>83.71</v>
      </c>
      <c r="J76" s="8">
        <v>26120</v>
      </c>
      <c r="K76" s="10">
        <v>5162.0553360000004</v>
      </c>
      <c r="L76" s="10">
        <v>1048.32</v>
      </c>
      <c r="M76" s="6">
        <v>24.916056000000001</v>
      </c>
      <c r="N76" s="10">
        <v>1184.0435179999999</v>
      </c>
      <c r="O76" s="6">
        <v>22.06</v>
      </c>
      <c r="P76" s="10">
        <v>135.72351800000001</v>
      </c>
      <c r="Q76" s="6">
        <v>2.6292534436000001</v>
      </c>
      <c r="S76" s="7">
        <v>43517</v>
      </c>
      <c r="T76" s="5">
        <v>865</v>
      </c>
      <c r="U76" s="8">
        <v>4875949.17</v>
      </c>
      <c r="V76" s="10">
        <v>1806755.037056</v>
      </c>
      <c r="W76" s="10">
        <v>84747.859200000006</v>
      </c>
      <c r="X76" s="6">
        <v>57.534776999999998</v>
      </c>
      <c r="Y76" s="10">
        <v>236746.158413</v>
      </c>
      <c r="Z76" s="6">
        <v>20.595683999999999</v>
      </c>
      <c r="AA76" s="10">
        <v>151998.29921299999</v>
      </c>
      <c r="AB76" s="6">
        <v>8.4127784948999995</v>
      </c>
    </row>
    <row r="77" spans="1:28" x14ac:dyDescent="0.2">
      <c r="H77" s="5" t="s">
        <v>3200</v>
      </c>
      <c r="I77" s="5">
        <v>46.25</v>
      </c>
      <c r="J77" s="8">
        <v>20240</v>
      </c>
      <c r="K77" s="10">
        <v>4948.6552570000003</v>
      </c>
      <c r="L77" s="10">
        <v>695.91120000000001</v>
      </c>
      <c r="M77" s="6">
        <v>29.084171000000001</v>
      </c>
      <c r="N77" s="10">
        <v>961.52018999999996</v>
      </c>
      <c r="O77" s="6">
        <v>21.05</v>
      </c>
      <c r="P77" s="10">
        <v>265.60899000000001</v>
      </c>
      <c r="Q77" s="6">
        <v>5.3672962904999997</v>
      </c>
      <c r="S77" s="7">
        <v>43518</v>
      </c>
      <c r="T77" s="5">
        <v>865</v>
      </c>
      <c r="U77" s="8">
        <v>4920648.42</v>
      </c>
      <c r="V77" s="10">
        <v>1808420.124269</v>
      </c>
      <c r="W77" s="10">
        <v>84747.859200000006</v>
      </c>
      <c r="X77" s="6">
        <v>58.062215000000002</v>
      </c>
      <c r="Y77" s="10">
        <v>236747.818218</v>
      </c>
      <c r="Z77" s="6">
        <v>20.784344999999998</v>
      </c>
      <c r="AA77" s="10">
        <v>151999.95901799999</v>
      </c>
      <c r="AB77" s="6">
        <v>8.4051242837999993</v>
      </c>
    </row>
    <row r="78" spans="1:28" x14ac:dyDescent="0.2">
      <c r="H78" s="5" t="s">
        <v>3201</v>
      </c>
      <c r="I78" s="5">
        <v>1.53</v>
      </c>
      <c r="J78" s="8">
        <v>241.86</v>
      </c>
      <c r="K78" s="10">
        <v>4837.2</v>
      </c>
      <c r="L78" s="10">
        <v>-93.267200000000003</v>
      </c>
      <c r="M78" s="6">
        <v>-2.5931950000000001</v>
      </c>
      <c r="N78" s="10">
        <v>-93.267200000000003</v>
      </c>
      <c r="O78" s="6">
        <v>-2.5931950000000001</v>
      </c>
      <c r="P78" s="10">
        <v>0</v>
      </c>
      <c r="Q78" s="6">
        <v>0</v>
      </c>
      <c r="S78" s="7">
        <v>43521</v>
      </c>
      <c r="T78" s="5">
        <v>868</v>
      </c>
      <c r="U78" s="8">
        <v>4940584.3</v>
      </c>
      <c r="V78" s="10">
        <v>1805517.579287</v>
      </c>
      <c r="W78" s="10">
        <v>96680.722699999998</v>
      </c>
      <c r="X78" s="6">
        <v>51.102061999999997</v>
      </c>
      <c r="Y78" s="10">
        <v>240959.21687</v>
      </c>
      <c r="Z78" s="6">
        <v>20.503820000000001</v>
      </c>
      <c r="AA78" s="10">
        <v>144278.49416999999</v>
      </c>
      <c r="AB78" s="6">
        <v>7.9909769822000003</v>
      </c>
    </row>
    <row r="79" spans="1:28" x14ac:dyDescent="0.2">
      <c r="H79" s="5" t="s">
        <v>3202</v>
      </c>
      <c r="I79" s="5">
        <v>3.93</v>
      </c>
      <c r="J79" s="8">
        <v>287.83</v>
      </c>
      <c r="K79" s="10">
        <v>4797.1666670000004</v>
      </c>
      <c r="L79" s="10">
        <v>-636.4556</v>
      </c>
      <c r="M79" s="6">
        <v>-0.452239</v>
      </c>
      <c r="N79" s="10">
        <v>-636.4556</v>
      </c>
      <c r="O79" s="6">
        <v>-0.452239</v>
      </c>
      <c r="P79" s="10">
        <v>0</v>
      </c>
      <c r="Q79" s="6">
        <v>0</v>
      </c>
      <c r="S79" s="7">
        <v>43522</v>
      </c>
      <c r="T79" s="5">
        <v>868</v>
      </c>
      <c r="U79" s="8">
        <v>4929714.45</v>
      </c>
      <c r="V79" s="10">
        <v>1807433.616745</v>
      </c>
      <c r="W79" s="10">
        <v>96680.722699999998</v>
      </c>
      <c r="X79" s="6">
        <v>50.989632</v>
      </c>
      <c r="Y79" s="10">
        <v>240962.61702500001</v>
      </c>
      <c r="Z79" s="6">
        <v>20.45842</v>
      </c>
      <c r="AA79" s="10">
        <v>144281.894325</v>
      </c>
      <c r="AB79" s="6">
        <v>7.9826939693999996</v>
      </c>
    </row>
    <row r="80" spans="1:28" x14ac:dyDescent="0.2">
      <c r="H80" s="5" t="s">
        <v>3203</v>
      </c>
      <c r="I80" s="5">
        <v>110.42</v>
      </c>
      <c r="J80" s="8">
        <v>24660</v>
      </c>
      <c r="K80" s="10">
        <v>4733.2053740000001</v>
      </c>
      <c r="L80" s="10">
        <v>1348.732</v>
      </c>
      <c r="M80" s="6">
        <v>18.283840000000001</v>
      </c>
      <c r="N80" s="10">
        <v>2511.2016290000001</v>
      </c>
      <c r="O80" s="6">
        <v>9.82</v>
      </c>
      <c r="P80" s="10">
        <v>1162.4696289999999</v>
      </c>
      <c r="Q80" s="6">
        <v>24.559881463100002</v>
      </c>
      <c r="S80" s="7">
        <v>43523</v>
      </c>
      <c r="T80" s="5">
        <v>868</v>
      </c>
      <c r="U80" s="8">
        <v>4919836.4400000004</v>
      </c>
      <c r="V80" s="10">
        <v>1804423.0775570001</v>
      </c>
      <c r="W80" s="10">
        <v>96680.722699999998</v>
      </c>
      <c r="X80" s="6">
        <v>50.887459999999997</v>
      </c>
      <c r="Y80" s="10">
        <v>240978.703029</v>
      </c>
      <c r="Z80" s="6">
        <v>20.416063000000001</v>
      </c>
      <c r="AA80" s="10">
        <v>144297.98032900001</v>
      </c>
      <c r="AB80" s="6">
        <v>7.9969039480999999</v>
      </c>
    </row>
    <row r="81" spans="8:28" x14ac:dyDescent="0.2">
      <c r="H81" s="5" t="s">
        <v>3204</v>
      </c>
      <c r="I81" s="5">
        <v>53.93</v>
      </c>
      <c r="J81" s="8">
        <v>7330</v>
      </c>
      <c r="K81" s="10">
        <v>4698.7179489999999</v>
      </c>
      <c r="L81" s="10">
        <v>246.16</v>
      </c>
      <c r="M81" s="6">
        <v>29.777380999999998</v>
      </c>
      <c r="N81" s="10">
        <v>574.00156600000003</v>
      </c>
      <c r="O81" s="6">
        <v>12.77</v>
      </c>
      <c r="P81" s="10">
        <v>327.841566</v>
      </c>
      <c r="Q81" s="6">
        <v>6.9772557057000002</v>
      </c>
      <c r="S81" s="7">
        <v>43524</v>
      </c>
      <c r="T81" s="5">
        <v>868</v>
      </c>
      <c r="U81" s="8">
        <v>4904610.96</v>
      </c>
      <c r="V81" s="10">
        <v>1808607.0337479999</v>
      </c>
      <c r="W81" s="10">
        <v>96680.722699999998</v>
      </c>
      <c r="X81" s="6">
        <v>50.729978000000003</v>
      </c>
      <c r="Y81" s="10">
        <v>240945.613255</v>
      </c>
      <c r="Z81" s="6">
        <v>20.355677</v>
      </c>
      <c r="AA81" s="10">
        <v>144264.89055499999</v>
      </c>
      <c r="AB81" s="6">
        <v>7.9765746711999999</v>
      </c>
    </row>
    <row r="82" spans="8:28" x14ac:dyDescent="0.2">
      <c r="H82" s="5" t="s">
        <v>3205</v>
      </c>
      <c r="I82" s="5">
        <v>56.05</v>
      </c>
      <c r="J82" s="8">
        <v>5680</v>
      </c>
      <c r="K82" s="10">
        <v>4617.8861790000001</v>
      </c>
      <c r="L82" s="10">
        <v>79.995400000000004</v>
      </c>
      <c r="M82" s="6">
        <v>71.004082999999994</v>
      </c>
      <c r="N82" s="10">
        <v>363.17135500000001</v>
      </c>
      <c r="O82" s="6">
        <v>15.64</v>
      </c>
      <c r="P82" s="10">
        <v>283.17595499999999</v>
      </c>
      <c r="Q82" s="6">
        <v>6.1321553743999999</v>
      </c>
      <c r="S82" s="7">
        <v>43525</v>
      </c>
      <c r="T82" s="5">
        <v>868</v>
      </c>
      <c r="U82" s="8">
        <v>4976612.8600000003</v>
      </c>
      <c r="V82" s="10">
        <v>1809665.7276630001</v>
      </c>
      <c r="W82" s="10">
        <v>96680.722699999998</v>
      </c>
      <c r="X82" s="6">
        <v>51.474716999999998</v>
      </c>
      <c r="Y82" s="10">
        <v>240943.631268</v>
      </c>
      <c r="Z82" s="6">
        <v>20.654677</v>
      </c>
      <c r="AA82" s="10">
        <v>144262.90856800001</v>
      </c>
      <c r="AB82" s="6">
        <v>7.9717986787999999</v>
      </c>
    </row>
    <row r="83" spans="8:28" x14ac:dyDescent="0.2">
      <c r="H83" s="5" t="s">
        <v>3206</v>
      </c>
      <c r="I83" s="5">
        <v>70.39</v>
      </c>
      <c r="J83" s="8">
        <v>6870</v>
      </c>
      <c r="K83" s="10">
        <v>4519.7368420000003</v>
      </c>
      <c r="L83" s="10">
        <v>312.096</v>
      </c>
      <c r="M83" s="6">
        <v>22.012457999999999</v>
      </c>
      <c r="N83" s="10">
        <v>359.30962299999999</v>
      </c>
      <c r="O83" s="6">
        <v>19.12</v>
      </c>
      <c r="P83" s="10">
        <v>47.213622999999998</v>
      </c>
      <c r="Q83" s="6">
        <v>1.0446100089999999</v>
      </c>
      <c r="S83" s="7">
        <v>43528</v>
      </c>
      <c r="T83" s="5">
        <v>867</v>
      </c>
      <c r="U83" s="8">
        <v>4942953.99</v>
      </c>
      <c r="V83" s="10">
        <v>1809361.1056619999</v>
      </c>
      <c r="W83" s="10">
        <v>94203.292400000006</v>
      </c>
      <c r="X83" s="6">
        <v>52.471138000000003</v>
      </c>
      <c r="Y83" s="10">
        <v>244946.89110499999</v>
      </c>
      <c r="Z83" s="6">
        <v>20.179697000000001</v>
      </c>
      <c r="AA83" s="10">
        <v>150743.59870500001</v>
      </c>
      <c r="AB83" s="6">
        <v>8.3313164095999994</v>
      </c>
    </row>
    <row r="84" spans="8:28" x14ac:dyDescent="0.2">
      <c r="H84" s="5" t="s">
        <v>3207</v>
      </c>
      <c r="I84" s="5">
        <v>579.65</v>
      </c>
      <c r="J84" s="8">
        <v>66450</v>
      </c>
      <c r="K84" s="10">
        <v>4248.7212280000003</v>
      </c>
      <c r="L84" s="10">
        <v>1235.7113999999999</v>
      </c>
      <c r="M84" s="6">
        <v>53.774692000000002</v>
      </c>
      <c r="N84" s="10">
        <v>1613.6474020000001</v>
      </c>
      <c r="O84" s="6">
        <v>41.18</v>
      </c>
      <c r="P84" s="10">
        <v>377.93600199999997</v>
      </c>
      <c r="Q84" s="6">
        <v>8.8952882856999995</v>
      </c>
      <c r="S84" s="7">
        <v>43529</v>
      </c>
      <c r="T84" s="5">
        <v>867</v>
      </c>
      <c r="U84" s="8">
        <v>4946397.3</v>
      </c>
      <c r="V84" s="10">
        <v>1808901.736183</v>
      </c>
      <c r="W84" s="10">
        <v>94203.292400000006</v>
      </c>
      <c r="X84" s="6">
        <v>52.507689999999997</v>
      </c>
      <c r="Y84" s="10">
        <v>244929.81158000001</v>
      </c>
      <c r="Z84" s="6">
        <v>20.195162</v>
      </c>
      <c r="AA84" s="10">
        <v>150726.51918</v>
      </c>
      <c r="AB84" s="6">
        <v>8.3324879492000008</v>
      </c>
    </row>
    <row r="85" spans="8:28" x14ac:dyDescent="0.2">
      <c r="H85" s="5" t="s">
        <v>3208</v>
      </c>
      <c r="I85" s="5">
        <v>232.64</v>
      </c>
      <c r="J85" s="8">
        <v>49330</v>
      </c>
      <c r="K85" s="10">
        <v>4152.3569020000004</v>
      </c>
      <c r="L85" s="10">
        <v>818.47439999999995</v>
      </c>
      <c r="M85" s="6">
        <v>60.270668999999998</v>
      </c>
      <c r="N85" s="10">
        <v>1307.4476540000001</v>
      </c>
      <c r="O85" s="6">
        <v>37.729999999999997</v>
      </c>
      <c r="P85" s="10">
        <v>488.973254</v>
      </c>
      <c r="Q85" s="6">
        <v>11.775800247499999</v>
      </c>
      <c r="S85" s="7">
        <v>43530</v>
      </c>
      <c r="T85" s="5">
        <v>867</v>
      </c>
      <c r="U85" s="8">
        <v>4865754.0599999996</v>
      </c>
      <c r="V85" s="10">
        <v>1805771.7480570001</v>
      </c>
      <c r="W85" s="10">
        <v>94203.292400000006</v>
      </c>
      <c r="X85" s="6">
        <v>51.651634999999999</v>
      </c>
      <c r="Y85" s="10">
        <v>244935.42335600001</v>
      </c>
      <c r="Z85" s="6">
        <v>19.865456999999999</v>
      </c>
      <c r="AA85" s="10">
        <v>150732.13095600001</v>
      </c>
      <c r="AB85" s="6">
        <v>8.3472416222000003</v>
      </c>
    </row>
    <row r="86" spans="8:28" x14ac:dyDescent="0.2">
      <c r="H86" s="5" t="s">
        <v>3209</v>
      </c>
      <c r="I86" s="5">
        <v>6.79</v>
      </c>
      <c r="J86" s="8">
        <v>1270</v>
      </c>
      <c r="K86" s="10">
        <v>4096.7741939999996</v>
      </c>
      <c r="L86" s="10">
        <v>-41.058599999999998</v>
      </c>
      <c r="M86" s="6">
        <v>-30.9314</v>
      </c>
      <c r="N86" s="10">
        <v>-41.058599999999998</v>
      </c>
      <c r="O86" s="6">
        <v>-30.9314</v>
      </c>
      <c r="P86" s="10">
        <v>0</v>
      </c>
      <c r="Q86" s="6">
        <v>0</v>
      </c>
      <c r="S86" s="7">
        <v>43531</v>
      </c>
      <c r="T86" s="5">
        <v>867</v>
      </c>
      <c r="U86" s="8">
        <v>4832107.04</v>
      </c>
      <c r="V86" s="10">
        <v>1805526.9147049999</v>
      </c>
      <c r="W86" s="10">
        <v>94203.292400000006</v>
      </c>
      <c r="X86" s="6">
        <v>51.294460000000001</v>
      </c>
      <c r="Y86" s="10">
        <v>244954.731226</v>
      </c>
      <c r="Z86" s="6">
        <v>19.726531000000001</v>
      </c>
      <c r="AA86" s="10">
        <v>150751.438826</v>
      </c>
      <c r="AB86" s="6">
        <v>8.3494429020999998</v>
      </c>
    </row>
    <row r="87" spans="8:28" x14ac:dyDescent="0.2">
      <c r="H87" s="5" t="s">
        <v>3210</v>
      </c>
      <c r="I87" s="5">
        <v>56.38</v>
      </c>
      <c r="J87" s="8">
        <v>12590</v>
      </c>
      <c r="K87" s="10">
        <v>3971.6088329999998</v>
      </c>
      <c r="L87" s="10">
        <v>158.5643</v>
      </c>
      <c r="M87" s="6">
        <v>79.399966000000006</v>
      </c>
      <c r="N87" s="10">
        <v>609.09530700000005</v>
      </c>
      <c r="O87" s="6">
        <v>20.67</v>
      </c>
      <c r="P87" s="10">
        <v>450.53100699999999</v>
      </c>
      <c r="Q87" s="6">
        <v>11.3437910473</v>
      </c>
      <c r="S87" s="7">
        <v>43532</v>
      </c>
      <c r="T87" s="5">
        <v>867</v>
      </c>
      <c r="U87" s="8">
        <v>4822610.67</v>
      </c>
      <c r="V87" s="10">
        <v>1806279.684416</v>
      </c>
      <c r="W87" s="10">
        <v>94203.292400000006</v>
      </c>
      <c r="X87" s="6">
        <v>51.193652999999998</v>
      </c>
      <c r="Y87" s="10">
        <v>244957.39318300001</v>
      </c>
      <c r="Z87" s="6">
        <v>19.687549000000001</v>
      </c>
      <c r="AA87" s="10">
        <v>150754.100783</v>
      </c>
      <c r="AB87" s="6">
        <v>8.3461106319000002</v>
      </c>
    </row>
    <row r="88" spans="8:28" x14ac:dyDescent="0.2">
      <c r="H88" s="5" t="s">
        <v>3211</v>
      </c>
      <c r="I88" s="5">
        <v>218.98</v>
      </c>
      <c r="J88" s="8">
        <v>56260</v>
      </c>
      <c r="K88" s="10">
        <v>3620.3346200000001</v>
      </c>
      <c r="L88" s="10">
        <v>578.11500000000001</v>
      </c>
      <c r="M88" s="6">
        <v>97.316277999999997</v>
      </c>
      <c r="N88" s="10">
        <v>1713.6765150000001</v>
      </c>
      <c r="O88" s="6">
        <v>32.83</v>
      </c>
      <c r="P88" s="10">
        <v>1135.5615150000001</v>
      </c>
      <c r="Q88" s="6">
        <v>31.366203251000002</v>
      </c>
      <c r="S88" s="7">
        <v>43535</v>
      </c>
      <c r="T88" s="5">
        <v>869</v>
      </c>
      <c r="U88" s="8">
        <v>4857772.6900000004</v>
      </c>
      <c r="V88" s="10">
        <v>1821700.3904800001</v>
      </c>
      <c r="W88" s="10">
        <v>86618.9</v>
      </c>
      <c r="X88" s="6">
        <v>56.082132999999999</v>
      </c>
      <c r="Y88" s="10">
        <v>242400.02133600001</v>
      </c>
      <c r="Z88" s="6">
        <v>20.040315</v>
      </c>
      <c r="AA88" s="10">
        <v>155781.12133600001</v>
      </c>
      <c r="AB88" s="6">
        <v>8.5514128530000004</v>
      </c>
    </row>
    <row r="89" spans="8:28" x14ac:dyDescent="0.2">
      <c r="H89" s="5" t="s">
        <v>3212</v>
      </c>
      <c r="I89" s="5">
        <v>27.38</v>
      </c>
      <c r="J89" s="8">
        <v>2260</v>
      </c>
      <c r="K89" s="10">
        <v>3531.25</v>
      </c>
      <c r="L89" s="10">
        <v>-1130.3833</v>
      </c>
      <c r="M89" s="6">
        <v>-1.999322</v>
      </c>
      <c r="N89" s="10">
        <v>284.27672999999999</v>
      </c>
      <c r="O89" s="6">
        <v>7.95</v>
      </c>
      <c r="P89" s="10">
        <v>1414.66003</v>
      </c>
      <c r="Q89" s="6">
        <v>40.061168978700003</v>
      </c>
      <c r="S89" s="7">
        <v>43536</v>
      </c>
      <c r="T89" s="5">
        <v>869</v>
      </c>
      <c r="U89" s="8">
        <v>4885139.1100000003</v>
      </c>
      <c r="V89" s="10">
        <v>1820646.8332219999</v>
      </c>
      <c r="W89" s="10">
        <v>86618.9</v>
      </c>
      <c r="X89" s="6">
        <v>56.398074000000001</v>
      </c>
      <c r="Y89" s="10">
        <v>242411.50905699999</v>
      </c>
      <c r="Z89" s="6">
        <v>20.152256999999999</v>
      </c>
      <c r="AA89" s="10">
        <v>155792.60905699999</v>
      </c>
      <c r="AB89" s="6">
        <v>8.5569922850999998</v>
      </c>
    </row>
    <row r="90" spans="8:28" x14ac:dyDescent="0.2">
      <c r="H90" s="5" t="s">
        <v>3213</v>
      </c>
      <c r="I90" s="5">
        <v>324.72000000000003</v>
      </c>
      <c r="J90" s="8">
        <v>47730</v>
      </c>
      <c r="K90" s="10">
        <v>3458.6956519999999</v>
      </c>
      <c r="L90" s="10">
        <v>956.97</v>
      </c>
      <c r="M90" s="6">
        <v>49.876171999999997</v>
      </c>
      <c r="N90" s="10">
        <v>1043.278689</v>
      </c>
      <c r="O90" s="6">
        <v>45.75</v>
      </c>
      <c r="P90" s="10">
        <v>86.308689000000001</v>
      </c>
      <c r="Q90" s="6">
        <v>2.4954114847</v>
      </c>
      <c r="S90" s="7">
        <v>43537</v>
      </c>
      <c r="T90" s="5">
        <v>869</v>
      </c>
      <c r="U90" s="8">
        <v>4943345.53</v>
      </c>
      <c r="V90" s="10">
        <v>1822170.953395</v>
      </c>
      <c r="W90" s="10">
        <v>86618.9</v>
      </c>
      <c r="X90" s="6">
        <v>57.070056999999998</v>
      </c>
      <c r="Y90" s="10">
        <v>242391.941119</v>
      </c>
      <c r="Z90" s="6">
        <v>20.394017999999999</v>
      </c>
      <c r="AA90" s="10">
        <v>155773.041119</v>
      </c>
      <c r="AB90" s="6">
        <v>8.5487610713999995</v>
      </c>
    </row>
    <row r="91" spans="8:28" x14ac:dyDescent="0.2">
      <c r="H91" s="5" t="s">
        <v>3214</v>
      </c>
      <c r="I91" s="5">
        <v>53.15</v>
      </c>
      <c r="J91" s="8">
        <v>14290</v>
      </c>
      <c r="K91" s="10">
        <v>3370.283019</v>
      </c>
      <c r="L91" s="10">
        <v>-201.66749999999999</v>
      </c>
      <c r="M91" s="6">
        <v>-70.859211000000002</v>
      </c>
      <c r="N91" s="10">
        <v>767.45434999999998</v>
      </c>
      <c r="O91" s="6">
        <v>18.62</v>
      </c>
      <c r="P91" s="10">
        <v>969.12184999999999</v>
      </c>
      <c r="Q91" s="6">
        <v>28.754910039799999</v>
      </c>
      <c r="S91" s="7">
        <v>43538</v>
      </c>
      <c r="T91" s="5">
        <v>869</v>
      </c>
      <c r="U91" s="8">
        <v>4933614.82</v>
      </c>
      <c r="V91" s="10">
        <v>1818400.614751</v>
      </c>
      <c r="W91" s="10">
        <v>86618.9</v>
      </c>
      <c r="X91" s="6">
        <v>56.957717000000002</v>
      </c>
      <c r="Y91" s="10">
        <v>242432.03992800001</v>
      </c>
      <c r="Z91" s="6">
        <v>20.350507</v>
      </c>
      <c r="AA91" s="10">
        <v>155813.13992799999</v>
      </c>
      <c r="AB91" s="6">
        <v>8.5686915558999992</v>
      </c>
    </row>
    <row r="92" spans="8:28" x14ac:dyDescent="0.2">
      <c r="H92" s="5" t="s">
        <v>3215</v>
      </c>
      <c r="I92" s="5">
        <v>3.57</v>
      </c>
      <c r="J92" s="8">
        <v>297.52</v>
      </c>
      <c r="K92" s="10">
        <v>3305.7777780000001</v>
      </c>
      <c r="L92" s="10">
        <v>-3563.6183999999998</v>
      </c>
      <c r="M92" s="6">
        <v>-8.3488000000000007E-2</v>
      </c>
      <c r="N92" s="10">
        <v>583.37254900000005</v>
      </c>
      <c r="O92" s="6">
        <v>0.51</v>
      </c>
      <c r="P92" s="10">
        <v>4146.990949</v>
      </c>
      <c r="Q92" s="6">
        <v>125.44675497839999</v>
      </c>
      <c r="S92" s="7">
        <v>43539</v>
      </c>
      <c r="T92" s="5">
        <v>869</v>
      </c>
      <c r="U92" s="8">
        <v>4965120.28</v>
      </c>
      <c r="V92" s="10">
        <v>1815700.8411620001</v>
      </c>
      <c r="W92" s="10">
        <v>86618.9</v>
      </c>
      <c r="X92" s="6">
        <v>57.321441999999998</v>
      </c>
      <c r="Y92" s="10">
        <v>242421.00877099999</v>
      </c>
      <c r="Z92" s="6">
        <v>20.481394000000002</v>
      </c>
      <c r="AA92" s="10">
        <v>155802.108771</v>
      </c>
      <c r="AB92" s="6">
        <v>8.5808248384999999</v>
      </c>
    </row>
    <row r="93" spans="8:28" x14ac:dyDescent="0.2">
      <c r="H93" s="5" t="s">
        <v>3216</v>
      </c>
      <c r="I93" s="5">
        <v>141.53</v>
      </c>
      <c r="J93" s="8">
        <v>12930</v>
      </c>
      <c r="K93" s="10">
        <v>3224.4389030000002</v>
      </c>
      <c r="L93" s="10">
        <v>296.03879999999998</v>
      </c>
      <c r="M93" s="6">
        <v>43.676707</v>
      </c>
      <c r="N93" s="10">
        <v>557.327586</v>
      </c>
      <c r="O93" s="6">
        <v>23.2</v>
      </c>
      <c r="P93" s="10">
        <v>261.28878600000002</v>
      </c>
      <c r="Q93" s="6">
        <v>8.1033877237999992</v>
      </c>
      <c r="S93" s="7">
        <v>43542</v>
      </c>
      <c r="T93" s="5">
        <v>868</v>
      </c>
      <c r="U93" s="8">
        <v>4958865.62</v>
      </c>
      <c r="V93" s="10">
        <v>1818438.416341</v>
      </c>
      <c r="W93" s="10">
        <v>87755.165900000007</v>
      </c>
      <c r="X93" s="6">
        <v>56.507961999999999</v>
      </c>
      <c r="Y93" s="10">
        <v>243223.16168700001</v>
      </c>
      <c r="Z93" s="6">
        <v>20.388131000000001</v>
      </c>
      <c r="AA93" s="10">
        <v>155467.99578699999</v>
      </c>
      <c r="AB93" s="6">
        <v>8.5495331812999993</v>
      </c>
    </row>
    <row r="94" spans="8:28" x14ac:dyDescent="0.2">
      <c r="H94" s="5" t="s">
        <v>3217</v>
      </c>
      <c r="I94" s="5">
        <v>32.08</v>
      </c>
      <c r="J94" s="8">
        <v>2800</v>
      </c>
      <c r="K94" s="10">
        <v>3076.9230769999999</v>
      </c>
      <c r="L94" s="10">
        <v>-201.89400000000001</v>
      </c>
      <c r="M94" s="6">
        <v>-13.868664000000001</v>
      </c>
      <c r="N94" s="10">
        <v>204.23048900000001</v>
      </c>
      <c r="O94" s="6">
        <v>13.71</v>
      </c>
      <c r="P94" s="10">
        <v>406.12448899999998</v>
      </c>
      <c r="Q94" s="6">
        <v>13.1990458826</v>
      </c>
      <c r="S94" s="7">
        <v>43543</v>
      </c>
      <c r="T94" s="5">
        <v>868</v>
      </c>
      <c r="U94" s="8">
        <v>4990209.08</v>
      </c>
      <c r="V94" s="10">
        <v>1820333.6042760001</v>
      </c>
      <c r="W94" s="10">
        <v>87755.165900000007</v>
      </c>
      <c r="X94" s="6">
        <v>56.865132000000003</v>
      </c>
      <c r="Y94" s="10">
        <v>243218.594996</v>
      </c>
      <c r="Z94" s="6">
        <v>20.517382999999999</v>
      </c>
      <c r="AA94" s="10">
        <v>155463.42909600001</v>
      </c>
      <c r="AB94" s="6">
        <v>8.5403812097999996</v>
      </c>
    </row>
    <row r="95" spans="8:28" x14ac:dyDescent="0.2">
      <c r="H95" s="5" t="s">
        <v>3218</v>
      </c>
      <c r="I95" s="5">
        <v>101.63</v>
      </c>
      <c r="J95" s="8">
        <v>6580</v>
      </c>
      <c r="K95" s="10">
        <v>2990.909091</v>
      </c>
      <c r="L95" s="10">
        <v>232.52430000000001</v>
      </c>
      <c r="M95" s="6">
        <v>28.298117999999999</v>
      </c>
      <c r="N95" s="10">
        <v>374.715262</v>
      </c>
      <c r="O95" s="6">
        <v>17.559999999999999</v>
      </c>
      <c r="P95" s="10">
        <v>142.19096200000001</v>
      </c>
      <c r="Q95" s="6">
        <v>4.7541051111000003</v>
      </c>
      <c r="S95" s="7">
        <v>43544</v>
      </c>
      <c r="T95" s="5">
        <v>868</v>
      </c>
      <c r="U95" s="8">
        <v>4968267.8099999996</v>
      </c>
      <c r="V95" s="10">
        <v>1817903.8896540001</v>
      </c>
      <c r="W95" s="10">
        <v>87755.165900000007</v>
      </c>
      <c r="X95" s="6">
        <v>56.615104000000002</v>
      </c>
      <c r="Y95" s="10">
        <v>243202.707008</v>
      </c>
      <c r="Z95" s="6">
        <v>20.428505000000001</v>
      </c>
      <c r="AA95" s="10">
        <v>155447.541108</v>
      </c>
      <c r="AB95" s="6">
        <v>8.5509218608000008</v>
      </c>
    </row>
    <row r="96" spans="8:28" x14ac:dyDescent="0.2">
      <c r="H96" s="5" t="s">
        <v>3219</v>
      </c>
      <c r="I96" s="5">
        <v>769.7</v>
      </c>
      <c r="J96" s="8">
        <v>18850</v>
      </c>
      <c r="K96" s="10">
        <v>2982.5949369999998</v>
      </c>
      <c r="L96" s="10">
        <v>537.06569999999999</v>
      </c>
      <c r="M96" s="6">
        <v>35.098126999999998</v>
      </c>
      <c r="N96" s="10">
        <v>613.60677099999998</v>
      </c>
      <c r="O96" s="6">
        <v>30.72</v>
      </c>
      <c r="P96" s="10">
        <v>76.541071000000002</v>
      </c>
      <c r="Q96" s="6">
        <v>2.5662576534000001</v>
      </c>
      <c r="S96" s="7">
        <v>43545</v>
      </c>
      <c r="T96" s="5">
        <v>868</v>
      </c>
      <c r="U96" s="8">
        <v>4987158.4400000004</v>
      </c>
      <c r="V96" s="10">
        <v>1819512.5325720001</v>
      </c>
      <c r="W96" s="10">
        <v>87755.165900000007</v>
      </c>
      <c r="X96" s="6">
        <v>56.830368999999997</v>
      </c>
      <c r="Y96" s="10">
        <v>243223.86702000001</v>
      </c>
      <c r="Z96" s="6">
        <v>20.504396</v>
      </c>
      <c r="AA96" s="10">
        <v>155468.70112000001</v>
      </c>
      <c r="AB96" s="6">
        <v>8.5445248843999995</v>
      </c>
    </row>
    <row r="97" spans="8:28" x14ac:dyDescent="0.2">
      <c r="H97" s="5" t="s">
        <v>3220</v>
      </c>
      <c r="I97" s="5">
        <v>4.63</v>
      </c>
      <c r="J97" s="8">
        <v>1050</v>
      </c>
      <c r="K97" s="10">
        <v>2916.666667</v>
      </c>
      <c r="L97" s="10">
        <v>-413.30549999999999</v>
      </c>
      <c r="M97" s="6">
        <v>-2.5404939999999998</v>
      </c>
      <c r="N97" s="10">
        <v>519.80197999999996</v>
      </c>
      <c r="O97" s="6">
        <v>2.02</v>
      </c>
      <c r="P97" s="10">
        <v>933.10748000000001</v>
      </c>
      <c r="Q97" s="6">
        <v>31.992256463899999</v>
      </c>
      <c r="S97" s="7">
        <v>43546</v>
      </c>
      <c r="T97" s="5">
        <v>867</v>
      </c>
      <c r="U97" s="8">
        <v>4885224.46</v>
      </c>
      <c r="V97" s="10">
        <v>1814819.5948399999</v>
      </c>
      <c r="W97" s="10">
        <v>87813.032300000006</v>
      </c>
      <c r="X97" s="6">
        <v>55.632111999999999</v>
      </c>
      <c r="Y97" s="10">
        <v>243215.692178</v>
      </c>
      <c r="Z97" s="6">
        <v>20.085975999999999</v>
      </c>
      <c r="AA97" s="10">
        <v>155402.65987800001</v>
      </c>
      <c r="AB97" s="6">
        <v>8.5629811535999991</v>
      </c>
    </row>
    <row r="98" spans="8:28" x14ac:dyDescent="0.2">
      <c r="H98" s="5" t="s">
        <v>3221</v>
      </c>
      <c r="I98" s="5">
        <v>109.18</v>
      </c>
      <c r="J98" s="8">
        <v>7200</v>
      </c>
      <c r="K98" s="10">
        <v>2903.2258059999999</v>
      </c>
      <c r="L98" s="10">
        <v>147.72800000000001</v>
      </c>
      <c r="M98" s="6">
        <v>48.738222</v>
      </c>
      <c r="N98" s="10">
        <v>405.17726499999998</v>
      </c>
      <c r="O98" s="6">
        <v>17.77</v>
      </c>
      <c r="P98" s="10">
        <v>257.44926500000003</v>
      </c>
      <c r="Q98" s="6">
        <v>8.8676969073999992</v>
      </c>
      <c r="S98" s="7">
        <v>43549</v>
      </c>
      <c r="T98" s="5">
        <v>866</v>
      </c>
      <c r="U98" s="8">
        <v>4973101.78</v>
      </c>
      <c r="V98" s="10">
        <v>1815670.1158479999</v>
      </c>
      <c r="W98" s="10">
        <v>86347.618000000002</v>
      </c>
      <c r="X98" s="6">
        <v>57.593966000000002</v>
      </c>
      <c r="Y98" s="10">
        <v>245902.85886000001</v>
      </c>
      <c r="Z98" s="6">
        <v>20.223846999999999</v>
      </c>
      <c r="AA98" s="10">
        <v>159555.24085999999</v>
      </c>
      <c r="AB98" s="6">
        <v>8.7876778644000009</v>
      </c>
    </row>
    <row r="99" spans="8:28" x14ac:dyDescent="0.2">
      <c r="H99" s="5" t="s">
        <v>3222</v>
      </c>
      <c r="I99" s="5">
        <v>151.93</v>
      </c>
      <c r="J99" s="8">
        <v>12770</v>
      </c>
      <c r="K99" s="10">
        <v>2895.6916099999999</v>
      </c>
      <c r="L99" s="10">
        <v>330.27719999999999</v>
      </c>
      <c r="M99" s="6">
        <v>38.664492000000003</v>
      </c>
      <c r="N99" s="10">
        <v>515.33494800000005</v>
      </c>
      <c r="O99" s="6">
        <v>24.78</v>
      </c>
      <c r="P99" s="10">
        <v>185.057748</v>
      </c>
      <c r="Q99" s="6">
        <v>6.3907961365999997</v>
      </c>
      <c r="S99" s="7">
        <v>43550</v>
      </c>
      <c r="T99" s="5">
        <v>866</v>
      </c>
      <c r="U99" s="8">
        <v>5011212.22</v>
      </c>
      <c r="V99" s="10">
        <v>1815915.532436</v>
      </c>
      <c r="W99" s="10">
        <v>86347.618000000002</v>
      </c>
      <c r="X99" s="6">
        <v>58.035327000000002</v>
      </c>
      <c r="Y99" s="10">
        <v>245895.47936600001</v>
      </c>
      <c r="Z99" s="6">
        <v>20.379439999999999</v>
      </c>
      <c r="AA99" s="10">
        <v>159547.861366</v>
      </c>
      <c r="AB99" s="6">
        <v>8.7860838523000009</v>
      </c>
    </row>
    <row r="100" spans="8:28" x14ac:dyDescent="0.2">
      <c r="H100" s="5" t="s">
        <v>3223</v>
      </c>
      <c r="I100" s="5">
        <v>94.39</v>
      </c>
      <c r="J100" s="8">
        <v>10470</v>
      </c>
      <c r="K100" s="10">
        <v>2837.3983739999999</v>
      </c>
      <c r="L100" s="10">
        <v>231.88550000000001</v>
      </c>
      <c r="M100" s="6">
        <v>45.151594000000003</v>
      </c>
      <c r="N100" s="10">
        <v>513.23529399999995</v>
      </c>
      <c r="O100" s="6">
        <v>20.399999999999999</v>
      </c>
      <c r="P100" s="10">
        <v>281.34979399999997</v>
      </c>
      <c r="Q100" s="6">
        <v>9.9157663828999993</v>
      </c>
      <c r="S100" s="7">
        <v>43551</v>
      </c>
      <c r="T100" s="5">
        <v>866</v>
      </c>
      <c r="U100" s="8">
        <v>4967361.68</v>
      </c>
      <c r="V100" s="10">
        <v>1817505.1230250001</v>
      </c>
      <c r="W100" s="10">
        <v>86347.618000000002</v>
      </c>
      <c r="X100" s="6">
        <v>57.527489000000003</v>
      </c>
      <c r="Y100" s="10">
        <v>245931.855729</v>
      </c>
      <c r="Z100" s="6">
        <v>20.198122000000001</v>
      </c>
      <c r="AA100" s="10">
        <v>159584.23772899999</v>
      </c>
      <c r="AB100" s="6">
        <v>8.7804009853</v>
      </c>
    </row>
    <row r="101" spans="8:28" x14ac:dyDescent="0.2">
      <c r="H101" s="5" t="s">
        <v>3224</v>
      </c>
      <c r="I101" s="5">
        <v>28.12</v>
      </c>
      <c r="J101" s="8">
        <v>4480</v>
      </c>
      <c r="K101" s="10">
        <v>2782.6086959999998</v>
      </c>
      <c r="L101" s="10">
        <v>213.596</v>
      </c>
      <c r="M101" s="6">
        <v>20.974176</v>
      </c>
      <c r="N101" s="10">
        <v>272.50608299999999</v>
      </c>
      <c r="O101" s="6">
        <v>16.440000000000001</v>
      </c>
      <c r="P101" s="10">
        <v>58.910083</v>
      </c>
      <c r="Q101" s="6">
        <v>2.1170810978999999</v>
      </c>
      <c r="S101" s="7">
        <v>43552</v>
      </c>
      <c r="T101" s="5">
        <v>866</v>
      </c>
      <c r="U101" s="8">
        <v>4987388.42</v>
      </c>
      <c r="V101" s="10">
        <v>1821664.3950169999</v>
      </c>
      <c r="W101" s="10">
        <v>86347.618000000002</v>
      </c>
      <c r="X101" s="6">
        <v>57.759421000000003</v>
      </c>
      <c r="Y101" s="10">
        <v>245901.44319399999</v>
      </c>
      <c r="Z101" s="6">
        <v>20.282062</v>
      </c>
      <c r="AA101" s="10">
        <v>159553.825194</v>
      </c>
      <c r="AB101" s="6">
        <v>8.7586838514000007</v>
      </c>
    </row>
    <row r="102" spans="8:28" x14ac:dyDescent="0.2">
      <c r="H102" s="5" t="s">
        <v>3225</v>
      </c>
      <c r="I102" s="5">
        <v>159.31</v>
      </c>
      <c r="J102" s="8">
        <v>8470</v>
      </c>
      <c r="K102" s="10">
        <v>2758.9576550000002</v>
      </c>
      <c r="L102" s="10">
        <v>354.51049999999998</v>
      </c>
      <c r="M102" s="6">
        <v>23.892099000000002</v>
      </c>
      <c r="N102" s="10">
        <v>406.82036499999998</v>
      </c>
      <c r="O102" s="6">
        <v>20.82</v>
      </c>
      <c r="P102" s="10">
        <v>52.309865000000002</v>
      </c>
      <c r="Q102" s="6">
        <v>1.8960010113000001</v>
      </c>
      <c r="S102" s="7">
        <v>43553</v>
      </c>
      <c r="T102" s="5">
        <v>865</v>
      </c>
      <c r="U102" s="8">
        <v>5036986.68</v>
      </c>
      <c r="V102" s="10">
        <v>1817700.6515619999</v>
      </c>
      <c r="W102" s="10">
        <v>86391.931700000001</v>
      </c>
      <c r="X102" s="6">
        <v>58.303902000000001</v>
      </c>
      <c r="Y102" s="10">
        <v>245954.51569999999</v>
      </c>
      <c r="Z102" s="6">
        <v>20.479341999999999</v>
      </c>
      <c r="AA102" s="10">
        <v>159562.584</v>
      </c>
      <c r="AB102" s="6">
        <v>8.7782652144999993</v>
      </c>
    </row>
    <row r="103" spans="8:28" x14ac:dyDescent="0.2">
      <c r="H103" s="5" t="s">
        <v>3226</v>
      </c>
      <c r="I103" s="5">
        <v>153.63</v>
      </c>
      <c r="J103" s="8">
        <v>22030</v>
      </c>
      <c r="K103" s="10">
        <v>2699.7549020000001</v>
      </c>
      <c r="L103" s="10">
        <v>421.56659999999999</v>
      </c>
      <c r="M103" s="6">
        <v>52.257460999999999</v>
      </c>
      <c r="N103" s="10">
        <v>645.28412400000002</v>
      </c>
      <c r="O103" s="6">
        <v>34.14</v>
      </c>
      <c r="P103" s="10">
        <v>223.717524</v>
      </c>
      <c r="Q103" s="6">
        <v>8.2865864613000006</v>
      </c>
      <c r="S103" s="7">
        <v>43556</v>
      </c>
      <c r="T103" s="5">
        <v>868</v>
      </c>
      <c r="U103" s="8">
        <v>4949853.49</v>
      </c>
      <c r="V103" s="10">
        <v>1815235.621548</v>
      </c>
      <c r="W103" s="10">
        <v>87737.714000000007</v>
      </c>
      <c r="X103" s="6">
        <v>56.416485999999999</v>
      </c>
      <c r="Y103" s="10">
        <v>244391.857827</v>
      </c>
      <c r="Z103" s="6">
        <v>20.253758000000001</v>
      </c>
      <c r="AA103" s="10">
        <v>156654.14382699999</v>
      </c>
      <c r="AB103" s="6">
        <v>8.6299619712000002</v>
      </c>
    </row>
    <row r="104" spans="8:28" x14ac:dyDescent="0.2">
      <c r="H104" s="5" t="s">
        <v>3227</v>
      </c>
      <c r="I104" s="5">
        <v>52.19</v>
      </c>
      <c r="J104" s="8">
        <v>7600</v>
      </c>
      <c r="K104" s="10">
        <v>2629.7577849999998</v>
      </c>
      <c r="L104" s="10">
        <v>142.74680000000001</v>
      </c>
      <c r="M104" s="6">
        <v>53.241123000000002</v>
      </c>
      <c r="N104" s="10">
        <v>319.46195899999998</v>
      </c>
      <c r="O104" s="6">
        <v>23.79</v>
      </c>
      <c r="P104" s="10">
        <v>176.715159</v>
      </c>
      <c r="Q104" s="6">
        <v>6.7198264335999998</v>
      </c>
      <c r="S104" s="7">
        <v>43557</v>
      </c>
      <c r="T104" s="5">
        <v>868</v>
      </c>
      <c r="U104" s="8">
        <v>4946551.41</v>
      </c>
      <c r="V104" s="10">
        <v>1818230.0344179999</v>
      </c>
      <c r="W104" s="10">
        <v>87737.714000000007</v>
      </c>
      <c r="X104" s="6">
        <v>56.37885</v>
      </c>
      <c r="Y104" s="10">
        <v>244391.930819</v>
      </c>
      <c r="Z104" s="6">
        <v>20.24024</v>
      </c>
      <c r="AA104" s="10">
        <v>156654.21681899999</v>
      </c>
      <c r="AB104" s="6">
        <v>8.6157534444999992</v>
      </c>
    </row>
    <row r="105" spans="8:28" x14ac:dyDescent="0.2">
      <c r="H105" s="5" t="s">
        <v>3228</v>
      </c>
      <c r="I105" s="5">
        <v>316.92</v>
      </c>
      <c r="J105" s="8">
        <v>16000</v>
      </c>
      <c r="K105" s="10">
        <v>2614.379085</v>
      </c>
      <c r="L105" s="10">
        <v>470.5668</v>
      </c>
      <c r="M105" s="6">
        <v>34.001548999999997</v>
      </c>
      <c r="N105" s="10">
        <v>723.65445499999998</v>
      </c>
      <c r="O105" s="6">
        <v>22.11</v>
      </c>
      <c r="P105" s="10">
        <v>253.08765500000001</v>
      </c>
      <c r="Q105" s="6">
        <v>9.6806028036999994</v>
      </c>
      <c r="S105" s="7">
        <v>43558</v>
      </c>
      <c r="T105" s="5">
        <v>868</v>
      </c>
      <c r="U105" s="8">
        <v>4944000.25</v>
      </c>
      <c r="V105" s="10">
        <v>1816580.657445</v>
      </c>
      <c r="W105" s="10">
        <v>87737.714000000007</v>
      </c>
      <c r="X105" s="6">
        <v>56.349772999999999</v>
      </c>
      <c r="Y105" s="10">
        <v>244356.718448</v>
      </c>
      <c r="Z105" s="6">
        <v>20.232717000000001</v>
      </c>
      <c r="AA105" s="10">
        <v>156619.00444799999</v>
      </c>
      <c r="AB105" s="6">
        <v>8.6216377899999994</v>
      </c>
    </row>
    <row r="106" spans="8:28" x14ac:dyDescent="0.2">
      <c r="H106" s="5" t="s">
        <v>3229</v>
      </c>
      <c r="I106" s="5">
        <v>359.88</v>
      </c>
      <c r="J106" s="8">
        <v>16640</v>
      </c>
      <c r="K106" s="10">
        <v>2556.0675879999999</v>
      </c>
      <c r="L106" s="10">
        <v>434.28750000000002</v>
      </c>
      <c r="M106" s="6">
        <v>38.315632000000001</v>
      </c>
      <c r="N106" s="10">
        <v>586.94885399999998</v>
      </c>
      <c r="O106" s="6">
        <v>28.35</v>
      </c>
      <c r="P106" s="10">
        <v>152.66135399999999</v>
      </c>
      <c r="Q106" s="6">
        <v>5.9725084857999997</v>
      </c>
      <c r="S106" s="7">
        <v>43559</v>
      </c>
      <c r="T106" s="5">
        <v>868</v>
      </c>
      <c r="U106" s="8">
        <v>4927194</v>
      </c>
      <c r="V106" s="10">
        <v>1819149.3411280001</v>
      </c>
      <c r="W106" s="10">
        <v>87737.714000000007</v>
      </c>
      <c r="X106" s="6">
        <v>56.158222000000002</v>
      </c>
      <c r="Y106" s="10">
        <v>244397.04417800001</v>
      </c>
      <c r="Z106" s="6">
        <v>20.160612</v>
      </c>
      <c r="AA106" s="10">
        <v>156659.330178</v>
      </c>
      <c r="AB106" s="6">
        <v>8.6116805606</v>
      </c>
    </row>
    <row r="107" spans="8:28" x14ac:dyDescent="0.2">
      <c r="H107" s="5" t="s">
        <v>3230</v>
      </c>
      <c r="I107" s="5">
        <v>145.83000000000001</v>
      </c>
      <c r="J107" s="8">
        <v>7050</v>
      </c>
      <c r="K107" s="10">
        <v>2535.971223</v>
      </c>
      <c r="L107" s="10">
        <v>223.7679</v>
      </c>
      <c r="M107" s="6">
        <v>31.505859000000001</v>
      </c>
      <c r="N107" s="10">
        <v>356.60091</v>
      </c>
      <c r="O107" s="6">
        <v>19.77</v>
      </c>
      <c r="P107" s="10">
        <v>132.83301</v>
      </c>
      <c r="Q107" s="6">
        <v>5.2379541717000002</v>
      </c>
      <c r="S107" s="7">
        <v>43560</v>
      </c>
      <c r="T107" s="5">
        <v>868</v>
      </c>
      <c r="U107" s="8">
        <v>4960499.88</v>
      </c>
      <c r="V107" s="10">
        <v>1816234.2836460001</v>
      </c>
      <c r="W107" s="10">
        <v>87737.714000000007</v>
      </c>
      <c r="X107" s="6">
        <v>56.537829000000002</v>
      </c>
      <c r="Y107" s="10">
        <v>244368.80439100001</v>
      </c>
      <c r="Z107" s="6">
        <v>20.299234999999999</v>
      </c>
      <c r="AA107" s="10">
        <v>156631.09039100001</v>
      </c>
      <c r="AB107" s="6">
        <v>8.6239474610000002</v>
      </c>
    </row>
    <row r="108" spans="8:28" x14ac:dyDescent="0.2">
      <c r="H108" s="5" t="s">
        <v>3231</v>
      </c>
      <c r="I108" s="5">
        <v>234.11</v>
      </c>
      <c r="J108" s="8">
        <v>15500</v>
      </c>
      <c r="K108" s="10">
        <v>2403.1007749999999</v>
      </c>
      <c r="L108" s="10">
        <v>530.50229999999999</v>
      </c>
      <c r="M108" s="6">
        <v>29.217592</v>
      </c>
      <c r="N108" s="10">
        <v>652.08245699999998</v>
      </c>
      <c r="O108" s="6">
        <v>23.77</v>
      </c>
      <c r="P108" s="10">
        <v>121.580157</v>
      </c>
      <c r="Q108" s="6">
        <v>5.0593033024</v>
      </c>
      <c r="S108" s="7">
        <v>43563</v>
      </c>
      <c r="T108" s="5">
        <v>867</v>
      </c>
      <c r="U108" s="8">
        <v>4962311.66</v>
      </c>
      <c r="V108" s="10">
        <v>1813319.904849</v>
      </c>
      <c r="W108" s="10">
        <v>87881.222899999993</v>
      </c>
      <c r="X108" s="6">
        <v>56.466119999999997</v>
      </c>
      <c r="Y108" s="10">
        <v>244765.348103</v>
      </c>
      <c r="Z108" s="6">
        <v>20.273751000000001</v>
      </c>
      <c r="AA108" s="10">
        <v>156884.125203</v>
      </c>
      <c r="AB108" s="6">
        <v>8.6517621508999998</v>
      </c>
    </row>
    <row r="109" spans="8:28" x14ac:dyDescent="0.2">
      <c r="H109" s="5" t="s">
        <v>3232</v>
      </c>
      <c r="I109" s="5">
        <v>252.9</v>
      </c>
      <c r="J109" s="8">
        <v>21740</v>
      </c>
      <c r="K109" s="10">
        <v>2350.27027</v>
      </c>
      <c r="L109" s="10">
        <v>416.85750000000002</v>
      </c>
      <c r="M109" s="6">
        <v>52.152113999999997</v>
      </c>
      <c r="N109" s="10">
        <v>464.92728799999998</v>
      </c>
      <c r="O109" s="6">
        <v>46.76</v>
      </c>
      <c r="P109" s="10">
        <v>48.069788000000003</v>
      </c>
      <c r="Q109" s="6">
        <v>2.0452876797999999</v>
      </c>
      <c r="S109" s="7">
        <v>43564</v>
      </c>
      <c r="T109" s="5">
        <v>867</v>
      </c>
      <c r="U109" s="8">
        <v>4903907.84</v>
      </c>
      <c r="V109" s="10">
        <v>1817658.5324810001</v>
      </c>
      <c r="W109" s="10">
        <v>87881.222899999993</v>
      </c>
      <c r="X109" s="6">
        <v>55.801543000000002</v>
      </c>
      <c r="Y109" s="10">
        <v>244790.64796199999</v>
      </c>
      <c r="Z109" s="6">
        <v>20.033069000000001</v>
      </c>
      <c r="AA109" s="10">
        <v>156909.42506199999</v>
      </c>
      <c r="AB109" s="6">
        <v>8.6325028743000001</v>
      </c>
    </row>
    <row r="110" spans="8:28" x14ac:dyDescent="0.2">
      <c r="H110" s="5" t="s">
        <v>3233</v>
      </c>
      <c r="I110" s="5">
        <v>40.450000000000003</v>
      </c>
      <c r="J110" s="8">
        <v>6660</v>
      </c>
      <c r="K110" s="10">
        <v>2312.5</v>
      </c>
      <c r="L110" s="10">
        <v>372.3802</v>
      </c>
      <c r="M110" s="6">
        <v>17.884947</v>
      </c>
      <c r="N110" s="10">
        <v>290.44919299999998</v>
      </c>
      <c r="O110" s="6">
        <v>22.93</v>
      </c>
      <c r="P110" s="10">
        <v>-81.931006999999994</v>
      </c>
      <c r="Q110" s="6">
        <v>-3.5429624564000002</v>
      </c>
      <c r="S110" s="7">
        <v>43565</v>
      </c>
      <c r="T110" s="5">
        <v>867</v>
      </c>
      <c r="U110" s="8">
        <v>4913548.7</v>
      </c>
      <c r="V110" s="10">
        <v>1819495.2022879999</v>
      </c>
      <c r="W110" s="10">
        <v>87881.222899999993</v>
      </c>
      <c r="X110" s="6">
        <v>55.911245999999998</v>
      </c>
      <c r="Y110" s="10">
        <v>244796.40982199999</v>
      </c>
      <c r="Z110" s="6">
        <v>20.07198</v>
      </c>
      <c r="AA110" s="10">
        <v>156915.18692199999</v>
      </c>
      <c r="AB110" s="6">
        <v>8.6241055609000004</v>
      </c>
    </row>
    <row r="111" spans="8:28" x14ac:dyDescent="0.2">
      <c r="H111" s="5" t="s">
        <v>3234</v>
      </c>
      <c r="I111" s="5">
        <v>356.43</v>
      </c>
      <c r="J111" s="8">
        <v>1820</v>
      </c>
      <c r="K111" s="10">
        <v>2303.7974680000002</v>
      </c>
      <c r="L111" s="10">
        <v>63.648000000000003</v>
      </c>
      <c r="M111" s="6">
        <v>28.594771000000001</v>
      </c>
      <c r="N111" s="10">
        <v>63.648000000000003</v>
      </c>
      <c r="O111" s="6">
        <v>28.594771000000001</v>
      </c>
      <c r="P111" s="10">
        <v>0</v>
      </c>
      <c r="Q111" s="6">
        <v>0</v>
      </c>
      <c r="S111" s="7">
        <v>43566</v>
      </c>
      <c r="T111" s="5">
        <v>867</v>
      </c>
      <c r="U111" s="8">
        <v>4853438.1900000004</v>
      </c>
      <c r="V111" s="10">
        <v>1815440.602857</v>
      </c>
      <c r="W111" s="10">
        <v>87881.222899999993</v>
      </c>
      <c r="X111" s="6">
        <v>55.227249</v>
      </c>
      <c r="Y111" s="10">
        <v>244774.91409800001</v>
      </c>
      <c r="Z111" s="6">
        <v>19.828168000000002</v>
      </c>
      <c r="AA111" s="10">
        <v>156893.69119799999</v>
      </c>
      <c r="AB111" s="6">
        <v>8.6421825617000003</v>
      </c>
    </row>
    <row r="112" spans="8:28" x14ac:dyDescent="0.2">
      <c r="H112" s="5" t="s">
        <v>3235</v>
      </c>
      <c r="I112" s="5">
        <v>354.62</v>
      </c>
      <c r="J112" s="8">
        <v>10360</v>
      </c>
      <c r="K112" s="10">
        <v>2302.2222219999999</v>
      </c>
      <c r="L112" s="10">
        <v>308.27100000000002</v>
      </c>
      <c r="M112" s="6">
        <v>33.606794000000001</v>
      </c>
      <c r="N112" s="10">
        <v>252.68292700000001</v>
      </c>
      <c r="O112" s="6">
        <v>41</v>
      </c>
      <c r="P112" s="10">
        <v>-55.588073000000001</v>
      </c>
      <c r="Q112" s="6">
        <v>-2.4145398577999999</v>
      </c>
      <c r="S112" s="7">
        <v>43567</v>
      </c>
      <c r="T112" s="5">
        <v>867</v>
      </c>
      <c r="U112" s="8">
        <v>4803829.4000000004</v>
      </c>
      <c r="V112" s="10">
        <v>1815527.5311129999</v>
      </c>
      <c r="W112" s="10">
        <v>87881.222899999993</v>
      </c>
      <c r="X112" s="6">
        <v>54.662751</v>
      </c>
      <c r="Y112" s="10">
        <v>244762.483798</v>
      </c>
      <c r="Z112" s="6">
        <v>19.626494000000001</v>
      </c>
      <c r="AA112" s="10">
        <v>156881.26089800001</v>
      </c>
      <c r="AB112" s="6">
        <v>8.6410841042000008</v>
      </c>
    </row>
    <row r="113" spans="8:28" x14ac:dyDescent="0.2">
      <c r="H113" s="5" t="s">
        <v>3236</v>
      </c>
      <c r="I113" s="5">
        <v>266.06</v>
      </c>
      <c r="J113" s="8">
        <v>20880</v>
      </c>
      <c r="K113" s="10">
        <v>2291.9868280000001</v>
      </c>
      <c r="L113" s="10">
        <v>408.82870000000003</v>
      </c>
      <c r="M113" s="6">
        <v>51.072735000000002</v>
      </c>
      <c r="N113" s="10">
        <v>506.55021799999997</v>
      </c>
      <c r="O113" s="6">
        <v>41.22</v>
      </c>
      <c r="P113" s="10">
        <v>97.721518000000003</v>
      </c>
      <c r="Q113" s="6">
        <v>4.2636160539999999</v>
      </c>
      <c r="S113" s="7">
        <v>43570</v>
      </c>
      <c r="T113" s="5">
        <v>867</v>
      </c>
      <c r="U113" s="8">
        <v>4813360.7300000004</v>
      </c>
      <c r="V113" s="10">
        <v>1815530.8455769999</v>
      </c>
      <c r="W113" s="10">
        <v>87881.222899999993</v>
      </c>
      <c r="X113" s="6">
        <v>54.771208000000001</v>
      </c>
      <c r="Y113" s="10">
        <v>244807.62435500001</v>
      </c>
      <c r="Z113" s="6">
        <v>19.661809000000002</v>
      </c>
      <c r="AA113" s="10">
        <v>156926.40145500001</v>
      </c>
      <c r="AB113" s="6">
        <v>8.6435546846999998</v>
      </c>
    </row>
    <row r="114" spans="8:28" x14ac:dyDescent="0.2">
      <c r="H114" s="5" t="s">
        <v>3237</v>
      </c>
      <c r="I114" s="5">
        <v>42.95</v>
      </c>
      <c r="J114" s="8">
        <v>2230</v>
      </c>
      <c r="K114" s="10">
        <v>2275.5102040000002</v>
      </c>
      <c r="L114" s="10">
        <v>101.6848</v>
      </c>
      <c r="M114" s="6">
        <v>21.930515</v>
      </c>
      <c r="N114" s="10">
        <v>117.74023200000001</v>
      </c>
      <c r="O114" s="6">
        <v>18.940000000000001</v>
      </c>
      <c r="P114" s="10">
        <v>16.055432</v>
      </c>
      <c r="Q114" s="6">
        <v>0.70557505229999995</v>
      </c>
      <c r="S114" s="7">
        <v>43571</v>
      </c>
      <c r="T114" s="5">
        <v>867</v>
      </c>
      <c r="U114" s="8">
        <v>4725515.7</v>
      </c>
      <c r="V114" s="10">
        <v>1819372.666714</v>
      </c>
      <c r="W114" s="10">
        <v>87881.222899999993</v>
      </c>
      <c r="X114" s="6">
        <v>53.771619999999999</v>
      </c>
      <c r="Y114" s="10">
        <v>244782.86435399999</v>
      </c>
      <c r="Z114" s="6">
        <v>19.304929000000001</v>
      </c>
      <c r="AA114" s="10">
        <v>156901.641454</v>
      </c>
      <c r="AB114" s="6">
        <v>8.6239418853000007</v>
      </c>
    </row>
    <row r="115" spans="8:28" x14ac:dyDescent="0.2">
      <c r="H115" s="5" t="s">
        <v>3238</v>
      </c>
      <c r="I115" s="5">
        <v>91.51</v>
      </c>
      <c r="J115" s="8">
        <v>19610</v>
      </c>
      <c r="K115" s="10">
        <v>2108.602151</v>
      </c>
      <c r="L115" s="10">
        <v>398.56079999999997</v>
      </c>
      <c r="M115" s="6">
        <v>49.202029000000003</v>
      </c>
      <c r="N115" s="10">
        <v>660.93697299999997</v>
      </c>
      <c r="O115" s="6">
        <v>29.67</v>
      </c>
      <c r="P115" s="10">
        <v>262.37617299999999</v>
      </c>
      <c r="Q115" s="6">
        <v>12.4431331585</v>
      </c>
      <c r="S115" s="7">
        <v>43572</v>
      </c>
      <c r="T115" s="5">
        <v>867</v>
      </c>
      <c r="U115" s="8">
        <v>4586836.09</v>
      </c>
      <c r="V115" s="10">
        <v>1814325.0910489999</v>
      </c>
      <c r="W115" s="10">
        <v>87881.222899999993</v>
      </c>
      <c r="X115" s="6">
        <v>52.193584999999999</v>
      </c>
      <c r="Y115" s="10">
        <v>244772.677864</v>
      </c>
      <c r="Z115" s="6">
        <v>18.739166999999998</v>
      </c>
      <c r="AA115" s="10">
        <v>156891.454964</v>
      </c>
      <c r="AB115" s="6">
        <v>8.6473728296000001</v>
      </c>
    </row>
    <row r="116" spans="8:28" x14ac:dyDescent="0.2">
      <c r="H116" s="5" t="s">
        <v>3239</v>
      </c>
      <c r="I116" s="5">
        <v>131.55000000000001</v>
      </c>
      <c r="J116" s="8">
        <v>4060</v>
      </c>
      <c r="K116" s="10">
        <v>2060.9137059999998</v>
      </c>
      <c r="L116" s="10">
        <v>93.626999999999995</v>
      </c>
      <c r="M116" s="6">
        <v>43.36356</v>
      </c>
      <c r="N116" s="10">
        <v>145.72864300000001</v>
      </c>
      <c r="O116" s="6">
        <v>27.86</v>
      </c>
      <c r="P116" s="10">
        <v>52.101643000000003</v>
      </c>
      <c r="Q116" s="6">
        <v>2.5280846585000001</v>
      </c>
      <c r="S116" s="7">
        <v>43573</v>
      </c>
      <c r="T116" s="5">
        <v>867</v>
      </c>
      <c r="U116" s="8">
        <v>4587151.0999999996</v>
      </c>
      <c r="V116" s="10">
        <v>1812550.4597519999</v>
      </c>
      <c r="W116" s="10">
        <v>87881.222899999993</v>
      </c>
      <c r="X116" s="6">
        <v>52.19717</v>
      </c>
      <c r="Y116" s="10">
        <v>244768.61732799999</v>
      </c>
      <c r="Z116" s="6">
        <v>18.740765</v>
      </c>
      <c r="AA116" s="10">
        <v>156887.394428</v>
      </c>
      <c r="AB116" s="6">
        <v>8.6556152731000005</v>
      </c>
    </row>
    <row r="117" spans="8:28" x14ac:dyDescent="0.2">
      <c r="H117" s="5" t="s">
        <v>3240</v>
      </c>
      <c r="I117" s="5">
        <v>147.88</v>
      </c>
      <c r="J117" s="8">
        <v>8290</v>
      </c>
      <c r="K117" s="10">
        <v>2057.0719600000002</v>
      </c>
      <c r="L117" s="10">
        <v>585.827</v>
      </c>
      <c r="M117" s="6">
        <v>14.150935</v>
      </c>
      <c r="N117" s="10">
        <v>978.74852399999997</v>
      </c>
      <c r="O117" s="6">
        <v>8.4700000000000006</v>
      </c>
      <c r="P117" s="10">
        <v>392.92152399999998</v>
      </c>
      <c r="Q117" s="6">
        <v>19.1010101633</v>
      </c>
      <c r="S117" s="7">
        <v>43574</v>
      </c>
      <c r="T117" s="5">
        <v>867</v>
      </c>
      <c r="U117" s="8">
        <v>4587151.0999999996</v>
      </c>
      <c r="V117" s="10">
        <v>1812550.4597519999</v>
      </c>
      <c r="W117" s="10">
        <v>87881.222899999993</v>
      </c>
      <c r="X117" s="6">
        <v>52.19717</v>
      </c>
      <c r="Y117" s="10">
        <v>244768.61732799999</v>
      </c>
      <c r="Z117" s="6">
        <v>18.740765</v>
      </c>
      <c r="AA117" s="10">
        <v>156887.394428</v>
      </c>
      <c r="AB117" s="6">
        <v>8.6556152731000005</v>
      </c>
    </row>
    <row r="118" spans="8:28" x14ac:dyDescent="0.2">
      <c r="H118" s="5" t="s">
        <v>3241</v>
      </c>
      <c r="I118" s="5">
        <v>48.87</v>
      </c>
      <c r="J118" s="8">
        <v>7460</v>
      </c>
      <c r="K118" s="10">
        <v>2027.1739130000001</v>
      </c>
      <c r="L118" s="10">
        <v>201.3792</v>
      </c>
      <c r="M118" s="6">
        <v>37.044541000000002</v>
      </c>
      <c r="N118" s="10">
        <v>277.22036400000002</v>
      </c>
      <c r="O118" s="6">
        <v>26.91</v>
      </c>
      <c r="P118" s="10">
        <v>75.841164000000006</v>
      </c>
      <c r="Q118" s="6">
        <v>3.7412263293999999</v>
      </c>
      <c r="S118" s="7">
        <v>43577</v>
      </c>
      <c r="T118" s="5">
        <v>871</v>
      </c>
      <c r="U118" s="8">
        <v>4624207.79</v>
      </c>
      <c r="V118" s="10">
        <v>1827078.228591</v>
      </c>
      <c r="W118" s="10">
        <v>86670.5916</v>
      </c>
      <c r="X118" s="6">
        <v>53.353827000000003</v>
      </c>
      <c r="Y118" s="10">
        <v>243363.80892000001</v>
      </c>
      <c r="Z118" s="6">
        <v>19.001214000000001</v>
      </c>
      <c r="AA118" s="10">
        <v>156693.21732</v>
      </c>
      <c r="AB118" s="6">
        <v>8.5761635636999998</v>
      </c>
    </row>
    <row r="119" spans="8:28" x14ac:dyDescent="0.2">
      <c r="H119" s="5" t="s">
        <v>3242</v>
      </c>
      <c r="I119" s="5">
        <v>162.30000000000001</v>
      </c>
      <c r="J119" s="8">
        <v>5190</v>
      </c>
      <c r="K119" s="10">
        <v>1887.272727</v>
      </c>
      <c r="L119" s="10">
        <v>123.08450000000001</v>
      </c>
      <c r="M119" s="6">
        <v>42.166153999999999</v>
      </c>
      <c r="N119" s="10">
        <v>154.879141</v>
      </c>
      <c r="O119" s="6">
        <v>33.51</v>
      </c>
      <c r="P119" s="10">
        <v>31.794640999999999</v>
      </c>
      <c r="Q119" s="6">
        <v>1.68468712</v>
      </c>
      <c r="S119" s="7">
        <v>43578</v>
      </c>
      <c r="T119" s="5">
        <v>871</v>
      </c>
      <c r="U119" s="8">
        <v>4697952.93</v>
      </c>
      <c r="V119" s="10">
        <v>1831984.5852950001</v>
      </c>
      <c r="W119" s="10">
        <v>86670.5916</v>
      </c>
      <c r="X119" s="6">
        <v>54.204694000000003</v>
      </c>
      <c r="Y119" s="10">
        <v>243340.41986699999</v>
      </c>
      <c r="Z119" s="6">
        <v>19.306094000000002</v>
      </c>
      <c r="AA119" s="10">
        <v>156669.828267</v>
      </c>
      <c r="AB119" s="6">
        <v>8.5519184781999993</v>
      </c>
    </row>
    <row r="120" spans="8:28" x14ac:dyDescent="0.2">
      <c r="H120" s="5" t="s">
        <v>3243</v>
      </c>
      <c r="I120" s="5">
        <v>440.12</v>
      </c>
      <c r="J120" s="8">
        <v>6990</v>
      </c>
      <c r="K120" s="10">
        <v>1873.9946379999999</v>
      </c>
      <c r="L120" s="10">
        <v>200.214</v>
      </c>
      <c r="M120" s="6">
        <v>34.912643000000003</v>
      </c>
      <c r="N120" s="10">
        <v>248.22443200000001</v>
      </c>
      <c r="O120" s="6">
        <v>28.16</v>
      </c>
      <c r="P120" s="10">
        <v>48.010432000000002</v>
      </c>
      <c r="Q120" s="6">
        <v>2.5619300527000002</v>
      </c>
      <c r="S120" s="7">
        <v>43579</v>
      </c>
      <c r="T120" s="5">
        <v>871</v>
      </c>
      <c r="U120" s="8">
        <v>4692258.9400000004</v>
      </c>
      <c r="V120" s="10">
        <v>1831665.9348770001</v>
      </c>
      <c r="W120" s="10">
        <v>86670.5916</v>
      </c>
      <c r="X120" s="6">
        <v>54.138997000000003</v>
      </c>
      <c r="Y120" s="10">
        <v>243352.470558</v>
      </c>
      <c r="Z120" s="6">
        <v>19.281739000000002</v>
      </c>
      <c r="AA120" s="10">
        <v>156681.87895799999</v>
      </c>
      <c r="AB120" s="6">
        <v>8.5540641431999997</v>
      </c>
    </row>
    <row r="121" spans="8:28" x14ac:dyDescent="0.2">
      <c r="H121" s="5" t="s">
        <v>3244</v>
      </c>
      <c r="I121" s="5">
        <v>146.37</v>
      </c>
      <c r="J121" s="8">
        <v>10820</v>
      </c>
      <c r="K121" s="10">
        <v>1791.3907280000001</v>
      </c>
      <c r="L121" s="10">
        <v>222.55940000000001</v>
      </c>
      <c r="M121" s="6">
        <v>48.616235000000003</v>
      </c>
      <c r="N121" s="10">
        <v>255.48996500000001</v>
      </c>
      <c r="O121" s="6">
        <v>42.35</v>
      </c>
      <c r="P121" s="10">
        <v>32.930565000000001</v>
      </c>
      <c r="Q121" s="6">
        <v>1.8382681152</v>
      </c>
      <c r="S121" s="7">
        <v>43580</v>
      </c>
      <c r="T121" s="5">
        <v>871</v>
      </c>
      <c r="U121" s="8">
        <v>4742140.96</v>
      </c>
      <c r="V121" s="10">
        <v>1833702.147591</v>
      </c>
      <c r="W121" s="10">
        <v>86670.5916</v>
      </c>
      <c r="X121" s="6">
        <v>54.714533000000003</v>
      </c>
      <c r="Y121" s="10">
        <v>243341.92303999999</v>
      </c>
      <c r="Z121" s="6">
        <v>19.487563000000002</v>
      </c>
      <c r="AA121" s="10">
        <v>156671.33144000001</v>
      </c>
      <c r="AB121" s="6">
        <v>8.5439901810999999</v>
      </c>
    </row>
    <row r="122" spans="8:28" x14ac:dyDescent="0.2">
      <c r="H122" s="5" t="s">
        <v>3245</v>
      </c>
      <c r="I122" s="5">
        <v>14.51</v>
      </c>
      <c r="J122" s="8">
        <v>696.48</v>
      </c>
      <c r="K122" s="10">
        <v>1785.8461540000001</v>
      </c>
      <c r="L122" s="10">
        <v>-237.6</v>
      </c>
      <c r="M122" s="6">
        <v>-2.9313129999999998</v>
      </c>
      <c r="N122" s="10">
        <v>-237.6</v>
      </c>
      <c r="O122" s="6">
        <v>-2.9313129999999998</v>
      </c>
      <c r="P122" s="10">
        <v>0</v>
      </c>
      <c r="Q122" s="6">
        <v>0</v>
      </c>
      <c r="S122" s="7">
        <v>43581</v>
      </c>
      <c r="T122" s="5">
        <v>871</v>
      </c>
      <c r="U122" s="8">
        <v>4789886.8899999997</v>
      </c>
      <c r="V122" s="10">
        <v>1827502.8045659999</v>
      </c>
      <c r="W122" s="10">
        <v>86670.5916</v>
      </c>
      <c r="X122" s="6">
        <v>55.265422999999998</v>
      </c>
      <c r="Y122" s="10">
        <v>243332.71431099999</v>
      </c>
      <c r="Z122" s="6">
        <v>19.684517</v>
      </c>
      <c r="AA122" s="10">
        <v>156662.122711</v>
      </c>
      <c r="AB122" s="6">
        <v>8.5724696191999996</v>
      </c>
    </row>
    <row r="123" spans="8:28" x14ac:dyDescent="0.2">
      <c r="H123" s="5" t="s">
        <v>3246</v>
      </c>
      <c r="I123" s="5">
        <v>3.27</v>
      </c>
      <c r="J123" s="8">
        <v>2370</v>
      </c>
      <c r="K123" s="10">
        <v>1768.656716</v>
      </c>
      <c r="L123" s="10">
        <v>-173.99520000000001</v>
      </c>
      <c r="M123" s="6">
        <v>-13.621065</v>
      </c>
      <c r="N123" s="10">
        <v>-173.99520000000001</v>
      </c>
      <c r="O123" s="6">
        <v>-13.621065</v>
      </c>
      <c r="P123" s="10">
        <v>0</v>
      </c>
      <c r="Q123" s="6">
        <v>0</v>
      </c>
      <c r="S123" s="7">
        <v>43584</v>
      </c>
      <c r="T123" s="5">
        <v>871</v>
      </c>
      <c r="U123" s="8">
        <v>4762734.5199999996</v>
      </c>
      <c r="V123" s="10">
        <v>1834056.361062</v>
      </c>
      <c r="W123" s="10">
        <v>86230.7549</v>
      </c>
      <c r="X123" s="6">
        <v>55.232433999999998</v>
      </c>
      <c r="Y123" s="10">
        <v>240909.80116999999</v>
      </c>
      <c r="Z123" s="6">
        <v>19.769783</v>
      </c>
      <c r="AA123" s="10">
        <v>154679.04626999999</v>
      </c>
      <c r="AB123" s="6">
        <v>8.4337128101999994</v>
      </c>
    </row>
    <row r="124" spans="8:28" x14ac:dyDescent="0.2">
      <c r="H124" s="5" t="s">
        <v>3247</v>
      </c>
      <c r="I124" s="5">
        <v>4.76</v>
      </c>
      <c r="J124" s="8">
        <v>1440</v>
      </c>
      <c r="K124" s="10">
        <v>1734.9397590000001</v>
      </c>
      <c r="L124" s="10">
        <v>-787.04549999999995</v>
      </c>
      <c r="M124" s="6">
        <v>-1.8296269999999999</v>
      </c>
      <c r="N124" s="10">
        <v>131.26709199999999</v>
      </c>
      <c r="O124" s="6">
        <v>10.97</v>
      </c>
      <c r="P124" s="10">
        <v>918.312592</v>
      </c>
      <c r="Q124" s="6">
        <v>52.930517459500003</v>
      </c>
      <c r="S124" s="7">
        <v>43585</v>
      </c>
      <c r="T124" s="5">
        <v>871</v>
      </c>
      <c r="U124" s="8">
        <v>4773852.04</v>
      </c>
      <c r="V124" s="10">
        <v>1835371.670218</v>
      </c>
      <c r="W124" s="10">
        <v>86230.7549</v>
      </c>
      <c r="X124" s="6">
        <v>55.361362</v>
      </c>
      <c r="Y124" s="10">
        <v>240905.18441399999</v>
      </c>
      <c r="Z124" s="6">
        <v>19.816310999999999</v>
      </c>
      <c r="AA124" s="10">
        <v>154674.42951399999</v>
      </c>
      <c r="AB124" s="6">
        <v>8.4274172922999995</v>
      </c>
    </row>
    <row r="125" spans="8:28" x14ac:dyDescent="0.2">
      <c r="H125" s="5" t="s">
        <v>3248</v>
      </c>
      <c r="I125" s="5">
        <v>80.17</v>
      </c>
      <c r="J125" s="8">
        <v>14430</v>
      </c>
      <c r="K125" s="10">
        <v>1603.333333</v>
      </c>
      <c r="L125" s="10">
        <v>-44.994999999999997</v>
      </c>
      <c r="M125" s="6">
        <v>-320.70229999999998</v>
      </c>
      <c r="N125" s="10">
        <v>36.718491999999998</v>
      </c>
      <c r="O125" s="6">
        <v>392.99</v>
      </c>
      <c r="P125" s="10">
        <v>81.713492000000002</v>
      </c>
      <c r="Q125" s="6">
        <v>5.0964755653999996</v>
      </c>
      <c r="S125" s="7">
        <v>43586</v>
      </c>
      <c r="T125" s="5">
        <v>871</v>
      </c>
      <c r="U125" s="8">
        <v>4750336.49</v>
      </c>
      <c r="V125" s="10">
        <v>1835251.4059520001</v>
      </c>
      <c r="W125" s="10">
        <v>86230.7549</v>
      </c>
      <c r="X125" s="6">
        <v>55.088656999999998</v>
      </c>
      <c r="Y125" s="10">
        <v>240927.74100000001</v>
      </c>
      <c r="Z125" s="6">
        <v>19.716850999999998</v>
      </c>
      <c r="AA125" s="10">
        <v>154696.98610000001</v>
      </c>
      <c r="AB125" s="6">
        <v>8.4291986154000007</v>
      </c>
    </row>
    <row r="126" spans="8:28" x14ac:dyDescent="0.2">
      <c r="H126" s="5" t="s">
        <v>3249</v>
      </c>
      <c r="I126" s="5">
        <v>89.63</v>
      </c>
      <c r="J126" s="8">
        <v>3870</v>
      </c>
      <c r="K126" s="10">
        <v>1517.6470589999999</v>
      </c>
      <c r="L126" s="10">
        <v>-95.084000000000003</v>
      </c>
      <c r="M126" s="6">
        <v>-40.700854</v>
      </c>
      <c r="N126" s="10">
        <v>392.89340099999998</v>
      </c>
      <c r="O126" s="6">
        <v>9.85</v>
      </c>
      <c r="P126" s="10">
        <v>487.97740099999999</v>
      </c>
      <c r="Q126" s="6">
        <v>32.153549679299999</v>
      </c>
      <c r="S126" s="7">
        <v>43587</v>
      </c>
      <c r="T126" s="5">
        <v>871</v>
      </c>
      <c r="U126" s="8">
        <v>4772313.04</v>
      </c>
      <c r="V126" s="10">
        <v>1830432.6812169999</v>
      </c>
      <c r="W126" s="10">
        <v>86230.7549</v>
      </c>
      <c r="X126" s="6">
        <v>55.343514999999996</v>
      </c>
      <c r="Y126" s="10">
        <v>240912.290481</v>
      </c>
      <c r="Z126" s="6">
        <v>19.809338</v>
      </c>
      <c r="AA126" s="10">
        <v>154681.535581</v>
      </c>
      <c r="AB126" s="6">
        <v>8.4505448995000005</v>
      </c>
    </row>
    <row r="127" spans="8:28" x14ac:dyDescent="0.2">
      <c r="H127" s="5" t="s">
        <v>3250</v>
      </c>
      <c r="I127" s="5">
        <v>61.73</v>
      </c>
      <c r="J127" s="8">
        <v>5250</v>
      </c>
      <c r="K127" s="10">
        <v>1504.297994</v>
      </c>
      <c r="L127" s="10">
        <v>58.705199999999998</v>
      </c>
      <c r="M127" s="6">
        <v>89.429896999999997</v>
      </c>
      <c r="N127" s="10">
        <v>256.22254800000002</v>
      </c>
      <c r="O127" s="6">
        <v>20.49</v>
      </c>
      <c r="P127" s="10">
        <v>197.517348</v>
      </c>
      <c r="Q127" s="6">
        <v>13.130200820400001</v>
      </c>
      <c r="S127" s="7">
        <v>43588</v>
      </c>
      <c r="T127" s="5">
        <v>871</v>
      </c>
      <c r="U127" s="8">
        <v>4814353.5199999996</v>
      </c>
      <c r="V127" s="10">
        <v>1832728.4733190001</v>
      </c>
      <c r="W127" s="10">
        <v>86230.7549</v>
      </c>
      <c r="X127" s="6">
        <v>55.831049</v>
      </c>
      <c r="Y127" s="10">
        <v>240914.63681699999</v>
      </c>
      <c r="Z127" s="6">
        <v>19.983649</v>
      </c>
      <c r="AA127" s="10">
        <v>154683.88191699999</v>
      </c>
      <c r="AB127" s="6">
        <v>8.4400872344</v>
      </c>
    </row>
    <row r="128" spans="8:28" x14ac:dyDescent="0.2">
      <c r="H128" s="5" t="s">
        <v>3251</v>
      </c>
      <c r="I128" s="5">
        <v>0.87</v>
      </c>
      <c r="J128" s="8">
        <v>27.29</v>
      </c>
      <c r="K128" s="10">
        <v>1364.5</v>
      </c>
      <c r="L128" s="10">
        <v>-160.7792</v>
      </c>
      <c r="M128" s="6">
        <v>-0.169736</v>
      </c>
      <c r="N128" s="10">
        <v>-160.7792</v>
      </c>
      <c r="O128" s="6">
        <v>-0.169736</v>
      </c>
      <c r="P128" s="10">
        <v>0</v>
      </c>
      <c r="Q128" s="6">
        <v>0</v>
      </c>
      <c r="S128" s="7">
        <v>43591</v>
      </c>
      <c r="T128" s="5">
        <v>871</v>
      </c>
      <c r="U128" s="8">
        <v>4842689.1500000004</v>
      </c>
      <c r="V128" s="10">
        <v>1833955.1133979999</v>
      </c>
      <c r="W128" s="10">
        <v>86230.7549</v>
      </c>
      <c r="X128" s="6">
        <v>56.159652000000001</v>
      </c>
      <c r="Y128" s="10">
        <v>240918.51839000001</v>
      </c>
      <c r="Z128" s="6">
        <v>20.100942</v>
      </c>
      <c r="AA128" s="10">
        <v>154687.76349000001</v>
      </c>
      <c r="AB128" s="6">
        <v>8.4346537360999996</v>
      </c>
    </row>
    <row r="129" spans="8:28" x14ac:dyDescent="0.2">
      <c r="H129" s="5" t="s">
        <v>3252</v>
      </c>
      <c r="I129" s="5">
        <v>203.83</v>
      </c>
      <c r="J129" s="8">
        <v>18830</v>
      </c>
      <c r="K129" s="10">
        <v>1351.7587940000001</v>
      </c>
      <c r="L129" s="10">
        <v>-179.17840000000001</v>
      </c>
      <c r="M129" s="6">
        <v>-105.09079199999999</v>
      </c>
      <c r="N129" s="10">
        <v>167.110401</v>
      </c>
      <c r="O129" s="6">
        <v>112.68</v>
      </c>
      <c r="P129" s="10">
        <v>346.28880099999998</v>
      </c>
      <c r="Q129" s="6">
        <v>25.617647370299998</v>
      </c>
      <c r="S129" s="7">
        <v>43592</v>
      </c>
      <c r="T129" s="5">
        <v>871</v>
      </c>
      <c r="U129" s="8">
        <v>4738448.07</v>
      </c>
      <c r="V129" s="10">
        <v>1833931.461988</v>
      </c>
      <c r="W129" s="10">
        <v>86230.7549</v>
      </c>
      <c r="X129" s="6">
        <v>54.950789999999998</v>
      </c>
      <c r="Y129" s="10">
        <v>240912.929496</v>
      </c>
      <c r="Z129" s="6">
        <v>19.668716</v>
      </c>
      <c r="AA129" s="10">
        <v>154682.174596</v>
      </c>
      <c r="AB129" s="6">
        <v>8.4344577647999994</v>
      </c>
    </row>
    <row r="130" spans="8:28" x14ac:dyDescent="0.2">
      <c r="H130" s="5" t="s">
        <v>3253</v>
      </c>
      <c r="I130" s="5">
        <v>178.3</v>
      </c>
      <c r="J130" s="8">
        <v>3670</v>
      </c>
      <c r="K130" s="10">
        <v>1292.2535210000001</v>
      </c>
      <c r="L130" s="10">
        <v>70.315200000000004</v>
      </c>
      <c r="M130" s="6">
        <v>52.193550999999999</v>
      </c>
      <c r="N130" s="10">
        <v>144.09108800000001</v>
      </c>
      <c r="O130" s="6">
        <v>25.47</v>
      </c>
      <c r="P130" s="10">
        <v>73.775887999999995</v>
      </c>
      <c r="Q130" s="6">
        <v>5.7090877561999998</v>
      </c>
      <c r="S130" s="7">
        <v>43593</v>
      </c>
      <c r="T130" s="5">
        <v>871</v>
      </c>
      <c r="U130" s="8">
        <v>4748101.09</v>
      </c>
      <c r="V130" s="10">
        <v>1834641.5690959999</v>
      </c>
      <c r="W130" s="10">
        <v>86230.7549</v>
      </c>
      <c r="X130" s="6">
        <v>55.062733999999999</v>
      </c>
      <c r="Y130" s="10">
        <v>240915.42651600001</v>
      </c>
      <c r="Z130" s="6">
        <v>19.708580999999999</v>
      </c>
      <c r="AA130" s="10">
        <v>154684.67161600001</v>
      </c>
      <c r="AB130" s="6">
        <v>8.4313292701000009</v>
      </c>
    </row>
    <row r="131" spans="8:28" x14ac:dyDescent="0.2">
      <c r="H131" s="5" t="s">
        <v>3254</v>
      </c>
      <c r="I131" s="5">
        <v>32.840000000000003</v>
      </c>
      <c r="J131" s="8">
        <v>6120</v>
      </c>
      <c r="K131" s="10">
        <v>1291.1392410000001</v>
      </c>
      <c r="L131" s="10">
        <v>35.429299999999998</v>
      </c>
      <c r="M131" s="6">
        <v>172.738383</v>
      </c>
      <c r="N131" s="10">
        <v>359.57696800000002</v>
      </c>
      <c r="O131" s="6">
        <v>17.02</v>
      </c>
      <c r="P131" s="10">
        <v>324.14766800000001</v>
      </c>
      <c r="Q131" s="6">
        <v>25.105554699500001</v>
      </c>
      <c r="S131" s="7">
        <v>43594</v>
      </c>
      <c r="T131" s="5">
        <v>871</v>
      </c>
      <c r="U131" s="8">
        <v>4737225.93</v>
      </c>
      <c r="V131" s="10">
        <v>1832236.3062690001</v>
      </c>
      <c r="W131" s="10">
        <v>86230.7549</v>
      </c>
      <c r="X131" s="6">
        <v>54.936616999999998</v>
      </c>
      <c r="Y131" s="10">
        <v>240921.07118299999</v>
      </c>
      <c r="Z131" s="6">
        <v>19.662979</v>
      </c>
      <c r="AA131" s="10">
        <v>154690.31628299999</v>
      </c>
      <c r="AB131" s="6">
        <v>8.4427055480999993</v>
      </c>
    </row>
    <row r="132" spans="8:28" x14ac:dyDescent="0.2">
      <c r="H132" s="5" t="s">
        <v>3255</v>
      </c>
      <c r="I132" s="5">
        <v>57.17</v>
      </c>
      <c r="J132" s="8">
        <v>742.87</v>
      </c>
      <c r="K132" s="10">
        <v>1280.8103450000001</v>
      </c>
      <c r="L132" s="10">
        <v>16.887</v>
      </c>
      <c r="M132" s="6">
        <v>43.990644000000003</v>
      </c>
      <c r="N132" s="10">
        <v>34.439962999999999</v>
      </c>
      <c r="O132" s="6">
        <v>21.57</v>
      </c>
      <c r="P132" s="10">
        <v>17.552962999999998</v>
      </c>
      <c r="Q132" s="6">
        <v>1.3704576155999999</v>
      </c>
      <c r="S132" s="7">
        <v>43595</v>
      </c>
      <c r="T132" s="5">
        <v>871</v>
      </c>
      <c r="U132" s="8">
        <v>4740948.22</v>
      </c>
      <c r="V132" s="10">
        <v>1832954.2735550001</v>
      </c>
      <c r="W132" s="10">
        <v>86230.7549</v>
      </c>
      <c r="X132" s="6">
        <v>54.979782999999998</v>
      </c>
      <c r="Y132" s="10">
        <v>240905.60823300001</v>
      </c>
      <c r="Z132" s="6">
        <v>19.679691999999999</v>
      </c>
      <c r="AA132" s="10">
        <v>154674.85333300001</v>
      </c>
      <c r="AB132" s="6">
        <v>8.4385549363999992</v>
      </c>
    </row>
    <row r="133" spans="8:28" x14ac:dyDescent="0.2">
      <c r="H133" s="5" t="s">
        <v>3256</v>
      </c>
      <c r="I133" s="5">
        <v>78.849999999999994</v>
      </c>
      <c r="J133" s="8">
        <v>2580</v>
      </c>
      <c r="K133" s="10">
        <v>1240.3846149999999</v>
      </c>
      <c r="L133" s="10">
        <v>109.0844</v>
      </c>
      <c r="M133" s="6">
        <v>23.651411</v>
      </c>
      <c r="N133" s="10">
        <v>163.70558399999999</v>
      </c>
      <c r="O133" s="6">
        <v>15.76</v>
      </c>
      <c r="P133" s="10">
        <v>54.621184</v>
      </c>
      <c r="Q133" s="6">
        <v>4.4035683028000001</v>
      </c>
      <c r="S133" s="7">
        <v>43598</v>
      </c>
      <c r="T133" s="5">
        <v>872</v>
      </c>
      <c r="U133" s="8">
        <v>4656241.49</v>
      </c>
      <c r="V133" s="10">
        <v>1890361.9284330001</v>
      </c>
      <c r="W133" s="10">
        <v>90368.797300000006</v>
      </c>
      <c r="X133" s="6">
        <v>51.524881000000001</v>
      </c>
      <c r="Y133" s="10">
        <v>239498.17475000001</v>
      </c>
      <c r="Z133" s="6">
        <v>19.441658</v>
      </c>
      <c r="AA133" s="10">
        <v>149129.37745</v>
      </c>
      <c r="AB133" s="6">
        <v>7.8889325481999997</v>
      </c>
    </row>
    <row r="134" spans="8:28" x14ac:dyDescent="0.2">
      <c r="H134" s="5" t="s">
        <v>3257</v>
      </c>
      <c r="I134" s="5">
        <v>75.84</v>
      </c>
      <c r="J134" s="8">
        <v>3950</v>
      </c>
      <c r="K134" s="10">
        <v>1144.9275359999999</v>
      </c>
      <c r="L134" s="10">
        <v>46.853999999999999</v>
      </c>
      <c r="M134" s="6">
        <v>84.304434999999998</v>
      </c>
      <c r="N134" s="10">
        <v>135.088919</v>
      </c>
      <c r="O134" s="6">
        <v>29.24</v>
      </c>
      <c r="P134" s="10">
        <v>88.234919000000005</v>
      </c>
      <c r="Q134" s="6">
        <v>7.7065942164000001</v>
      </c>
      <c r="S134" s="7">
        <v>43599</v>
      </c>
      <c r="T134" s="5">
        <v>872</v>
      </c>
      <c r="U134" s="8">
        <v>4680692.46</v>
      </c>
      <c r="V134" s="10">
        <v>1889003.1807909999</v>
      </c>
      <c r="W134" s="10">
        <v>90368.797300000006</v>
      </c>
      <c r="X134" s="6">
        <v>51.795448999999998</v>
      </c>
      <c r="Y134" s="10">
        <v>239537.899427</v>
      </c>
      <c r="Z134" s="6">
        <v>19.540509</v>
      </c>
      <c r="AA134" s="10">
        <v>149169.10212699999</v>
      </c>
      <c r="AB134" s="6">
        <v>7.8967099497</v>
      </c>
    </row>
    <row r="135" spans="8:28" x14ac:dyDescent="0.2">
      <c r="H135" s="5" t="s">
        <v>3258</v>
      </c>
      <c r="I135" s="5">
        <v>4.42</v>
      </c>
      <c r="J135" s="8">
        <v>22.76</v>
      </c>
      <c r="K135" s="10">
        <v>1138</v>
      </c>
      <c r="L135" s="10">
        <v>-61.697000000000003</v>
      </c>
      <c r="M135" s="6">
        <v>-0.36890000000000001</v>
      </c>
      <c r="N135" s="10">
        <v>-61.697000000000003</v>
      </c>
      <c r="O135" s="6">
        <v>-0.36890000000000001</v>
      </c>
      <c r="P135" s="10">
        <v>0</v>
      </c>
      <c r="Q135" s="6">
        <v>0</v>
      </c>
      <c r="S135" s="7">
        <v>43600</v>
      </c>
      <c r="T135" s="5">
        <v>872</v>
      </c>
      <c r="U135" s="8">
        <v>4698805.5</v>
      </c>
      <c r="V135" s="10">
        <v>1886406.284069</v>
      </c>
      <c r="W135" s="10">
        <v>90368.797300000006</v>
      </c>
      <c r="X135" s="6">
        <v>51.995883999999997</v>
      </c>
      <c r="Y135" s="10">
        <v>239536.80226299999</v>
      </c>
      <c r="Z135" s="6">
        <v>19.616215</v>
      </c>
      <c r="AA135" s="10">
        <v>149168.00496300001</v>
      </c>
      <c r="AB135" s="6">
        <v>7.9075226912999996</v>
      </c>
    </row>
    <row r="136" spans="8:28" x14ac:dyDescent="0.2">
      <c r="H136" s="5" t="s">
        <v>3259</v>
      </c>
      <c r="I136" s="5">
        <v>19.3</v>
      </c>
      <c r="J136" s="8">
        <v>966.35</v>
      </c>
      <c r="K136" s="10">
        <v>1110.747126</v>
      </c>
      <c r="L136" s="10">
        <v>34.047600000000003</v>
      </c>
      <c r="M136" s="6">
        <v>28.382324000000001</v>
      </c>
      <c r="N136" s="10">
        <v>25.383503999999999</v>
      </c>
      <c r="O136" s="6">
        <v>38.07</v>
      </c>
      <c r="P136" s="10">
        <v>-8.6640960000000007</v>
      </c>
      <c r="Q136" s="6">
        <v>-0.78002415869999997</v>
      </c>
      <c r="S136" s="7">
        <v>43601</v>
      </c>
      <c r="T136" s="5">
        <v>872</v>
      </c>
      <c r="U136" s="8">
        <v>4732388.26</v>
      </c>
      <c r="V136" s="10">
        <v>1890430.67616</v>
      </c>
      <c r="W136" s="10">
        <v>90368.797300000006</v>
      </c>
      <c r="X136" s="6">
        <v>52.367502999999999</v>
      </c>
      <c r="Y136" s="10">
        <v>239518.40202899999</v>
      </c>
      <c r="Z136" s="6">
        <v>19.757932</v>
      </c>
      <c r="AA136" s="10">
        <v>149149.60472900001</v>
      </c>
      <c r="AB136" s="6">
        <v>7.8897156405000004</v>
      </c>
    </row>
    <row r="137" spans="8:28" x14ac:dyDescent="0.2">
      <c r="H137" s="5" t="s">
        <v>3260</v>
      </c>
      <c r="I137" s="5">
        <v>76.290000000000006</v>
      </c>
      <c r="J137" s="8">
        <v>3690</v>
      </c>
      <c r="K137" s="10">
        <v>1091.715976</v>
      </c>
      <c r="L137" s="10">
        <v>-221.672</v>
      </c>
      <c r="M137" s="6">
        <v>-16.646215999999999</v>
      </c>
      <c r="N137" s="10">
        <v>161.20576700000001</v>
      </c>
      <c r="O137" s="6">
        <v>22.89</v>
      </c>
      <c r="P137" s="10">
        <v>382.87776700000001</v>
      </c>
      <c r="Q137" s="6">
        <v>35.071188386999999</v>
      </c>
      <c r="S137" s="7">
        <v>43602</v>
      </c>
      <c r="T137" s="5">
        <v>872</v>
      </c>
      <c r="U137" s="8">
        <v>4716832.21</v>
      </c>
      <c r="V137" s="10">
        <v>1887548.9526849999</v>
      </c>
      <c r="W137" s="10">
        <v>90368.797300000006</v>
      </c>
      <c r="X137" s="6">
        <v>52.195363</v>
      </c>
      <c r="Y137" s="10">
        <v>239518.27196000001</v>
      </c>
      <c r="Z137" s="6">
        <v>19.692995</v>
      </c>
      <c r="AA137" s="10">
        <v>149149.47466000001</v>
      </c>
      <c r="AB137" s="6">
        <v>7.9017539888000004</v>
      </c>
    </row>
    <row r="138" spans="8:28" x14ac:dyDescent="0.2">
      <c r="H138" s="5" t="s">
        <v>3261</v>
      </c>
      <c r="I138" s="5">
        <v>75.77</v>
      </c>
      <c r="J138" s="8">
        <v>1600</v>
      </c>
      <c r="K138" s="10">
        <v>1088.4353739999999</v>
      </c>
      <c r="L138" s="10">
        <v>91.660799999999995</v>
      </c>
      <c r="M138" s="6">
        <v>17.455663000000001</v>
      </c>
      <c r="N138" s="10">
        <v>92.165898999999996</v>
      </c>
      <c r="O138" s="6">
        <v>17.36</v>
      </c>
      <c r="P138" s="10">
        <v>0.50509899999999996</v>
      </c>
      <c r="Q138" s="6">
        <v>4.6405935500000002E-2</v>
      </c>
      <c r="S138" s="7">
        <v>43605</v>
      </c>
      <c r="T138" s="5">
        <v>876</v>
      </c>
      <c r="U138" s="8">
        <v>4710650.8099999996</v>
      </c>
      <c r="V138" s="10">
        <v>1886358.6656790001</v>
      </c>
      <c r="W138" s="10">
        <v>90622.985799999995</v>
      </c>
      <c r="X138" s="6">
        <v>51.98075</v>
      </c>
      <c r="Y138" s="10">
        <v>238787.43159299999</v>
      </c>
      <c r="Z138" s="6">
        <v>19.727381999999999</v>
      </c>
      <c r="AA138" s="10">
        <v>148164.44579299999</v>
      </c>
      <c r="AB138" s="6">
        <v>7.8545214379999999</v>
      </c>
    </row>
    <row r="139" spans="8:28" x14ac:dyDescent="0.2">
      <c r="H139" s="5" t="s">
        <v>3262</v>
      </c>
      <c r="I139" s="5">
        <v>20.87</v>
      </c>
      <c r="J139" s="8">
        <v>3280</v>
      </c>
      <c r="K139" s="10">
        <v>1075.409836</v>
      </c>
      <c r="L139" s="10">
        <v>-201.21600000000001</v>
      </c>
      <c r="M139" s="6">
        <v>-16.300891</v>
      </c>
      <c r="N139" s="10">
        <v>90.833563999999996</v>
      </c>
      <c r="O139" s="6">
        <v>36.11</v>
      </c>
      <c r="P139" s="10">
        <v>292.04956399999998</v>
      </c>
      <c r="Q139" s="6">
        <v>27.157047882099999</v>
      </c>
      <c r="S139" s="7">
        <v>43606</v>
      </c>
      <c r="T139" s="5">
        <v>876</v>
      </c>
      <c r="U139" s="8">
        <v>4755093.55</v>
      </c>
      <c r="V139" s="10">
        <v>1889971.9499329999</v>
      </c>
      <c r="W139" s="10">
        <v>90622.985799999995</v>
      </c>
      <c r="X139" s="6">
        <v>52.471164000000002</v>
      </c>
      <c r="Y139" s="10">
        <v>238821.737845</v>
      </c>
      <c r="Z139" s="6">
        <v>19.910640000000001</v>
      </c>
      <c r="AA139" s="10">
        <v>148198.752045</v>
      </c>
      <c r="AB139" s="6">
        <v>7.8413201873</v>
      </c>
    </row>
    <row r="140" spans="8:28" x14ac:dyDescent="0.2">
      <c r="H140" s="5" t="s">
        <v>3263</v>
      </c>
      <c r="I140" s="5">
        <v>51.97</v>
      </c>
      <c r="J140" s="8">
        <v>2570</v>
      </c>
      <c r="K140" s="10">
        <v>1019.84127</v>
      </c>
      <c r="L140" s="10">
        <v>-0.98740000000000006</v>
      </c>
      <c r="M140" s="6">
        <v>-2602.79522</v>
      </c>
      <c r="N140" s="10">
        <v>178.84481600000001</v>
      </c>
      <c r="O140" s="6">
        <v>14.37</v>
      </c>
      <c r="P140" s="10">
        <v>179.83221599999999</v>
      </c>
      <c r="Q140" s="6">
        <v>17.633353435099998</v>
      </c>
      <c r="S140" s="7">
        <v>43607</v>
      </c>
      <c r="T140" s="5">
        <v>876</v>
      </c>
      <c r="U140" s="8">
        <v>4783506.78</v>
      </c>
      <c r="V140" s="10">
        <v>1889173.4585259999</v>
      </c>
      <c r="W140" s="10">
        <v>90622.985799999995</v>
      </c>
      <c r="X140" s="6">
        <v>52.784695999999997</v>
      </c>
      <c r="Y140" s="10">
        <v>238816.48039099999</v>
      </c>
      <c r="Z140" s="6">
        <v>20.030052999999999</v>
      </c>
      <c r="AA140" s="10">
        <v>148193.494591</v>
      </c>
      <c r="AB140" s="6">
        <v>7.8443561612000003</v>
      </c>
    </row>
    <row r="141" spans="8:28" x14ac:dyDescent="0.2">
      <c r="H141" s="5" t="s">
        <v>3264</v>
      </c>
      <c r="I141" s="5">
        <v>19.3</v>
      </c>
      <c r="J141" s="8">
        <v>913.08</v>
      </c>
      <c r="K141" s="10">
        <v>1014.533333</v>
      </c>
      <c r="L141" s="10">
        <v>67.653300000000002</v>
      </c>
      <c r="M141" s="6">
        <v>13.496459</v>
      </c>
      <c r="N141" s="10">
        <v>109.745192</v>
      </c>
      <c r="O141" s="6">
        <v>8.32</v>
      </c>
      <c r="P141" s="10">
        <v>42.091892000000001</v>
      </c>
      <c r="Q141" s="6">
        <v>4.1488920004000001</v>
      </c>
      <c r="S141" s="7">
        <v>43608</v>
      </c>
      <c r="T141" s="5">
        <v>876</v>
      </c>
      <c r="U141" s="8">
        <v>4757435.71</v>
      </c>
      <c r="V141" s="10">
        <v>1884959.868951</v>
      </c>
      <c r="W141" s="10">
        <v>90622.985799999995</v>
      </c>
      <c r="X141" s="6">
        <v>52.497008999999998</v>
      </c>
      <c r="Y141" s="10">
        <v>238776.31537999999</v>
      </c>
      <c r="Z141" s="6">
        <v>19.924236000000001</v>
      </c>
      <c r="AA141" s="10">
        <v>148153.32957999999</v>
      </c>
      <c r="AB141" s="6">
        <v>7.8597604130000001</v>
      </c>
    </row>
    <row r="142" spans="8:28" x14ac:dyDescent="0.2">
      <c r="H142" s="5" t="s">
        <v>3265</v>
      </c>
      <c r="I142" s="5">
        <v>86.95</v>
      </c>
      <c r="J142" s="8">
        <v>1310</v>
      </c>
      <c r="K142" s="10">
        <v>992.42424200000005</v>
      </c>
      <c r="L142" s="10">
        <v>73.035600000000002</v>
      </c>
      <c r="M142" s="6">
        <v>17.936457999999998</v>
      </c>
      <c r="N142" s="10">
        <v>73.035600000000002</v>
      </c>
      <c r="O142" s="6">
        <v>17.936457999999998</v>
      </c>
      <c r="P142" s="10">
        <v>0</v>
      </c>
      <c r="Q142" s="6">
        <v>0</v>
      </c>
      <c r="S142" s="7">
        <v>43609</v>
      </c>
      <c r="T142" s="5">
        <v>876</v>
      </c>
      <c r="U142" s="8">
        <v>4780273.71</v>
      </c>
      <c r="V142" s="10">
        <v>1884082.3783189999</v>
      </c>
      <c r="W142" s="10">
        <v>90622.985799999995</v>
      </c>
      <c r="X142" s="6">
        <v>52.749020000000002</v>
      </c>
      <c r="Y142" s="10">
        <v>238784.68491400001</v>
      </c>
      <c r="Z142" s="6">
        <v>20.019181</v>
      </c>
      <c r="AA142" s="10">
        <v>148161.69911399999</v>
      </c>
      <c r="AB142" s="6">
        <v>7.8638652332000003</v>
      </c>
    </row>
    <row r="143" spans="8:28" x14ac:dyDescent="0.2">
      <c r="H143" s="5" t="s">
        <v>3266</v>
      </c>
      <c r="I143" s="5">
        <v>116.49</v>
      </c>
      <c r="J143" s="8">
        <v>5920</v>
      </c>
      <c r="K143" s="10">
        <v>988.31385599999999</v>
      </c>
      <c r="L143" s="10">
        <v>66.027000000000001</v>
      </c>
      <c r="M143" s="6">
        <v>89.660290000000003</v>
      </c>
      <c r="N143" s="10">
        <v>193.085453</v>
      </c>
      <c r="O143" s="6">
        <v>30.66</v>
      </c>
      <c r="P143" s="10">
        <v>127.058453</v>
      </c>
      <c r="Q143" s="6">
        <v>12.856083372000001</v>
      </c>
      <c r="S143" s="7">
        <v>43612</v>
      </c>
      <c r="T143" s="5">
        <v>879</v>
      </c>
      <c r="U143" s="8">
        <v>4738892.2300000004</v>
      </c>
      <c r="V143" s="10">
        <v>1886499.4695669999</v>
      </c>
      <c r="W143" s="10">
        <v>89817.051000000007</v>
      </c>
      <c r="X143" s="6">
        <v>52.761609999999997</v>
      </c>
      <c r="Y143" s="10">
        <v>239087.397765</v>
      </c>
      <c r="Z143" s="6">
        <v>19.820753</v>
      </c>
      <c r="AA143" s="10">
        <v>149270.34676499999</v>
      </c>
      <c r="AB143" s="6">
        <v>7.9125570493000001</v>
      </c>
    </row>
    <row r="144" spans="8:28" x14ac:dyDescent="0.2">
      <c r="H144" s="5" t="s">
        <v>3267</v>
      </c>
      <c r="I144" s="5">
        <v>29.77</v>
      </c>
      <c r="J144" s="8">
        <v>1610</v>
      </c>
      <c r="K144" s="10">
        <v>975.75757599999997</v>
      </c>
      <c r="L144" s="10">
        <v>21.0288</v>
      </c>
      <c r="M144" s="6">
        <v>76.561667999999997</v>
      </c>
      <c r="N144" s="10">
        <v>85.729499000000004</v>
      </c>
      <c r="O144" s="6">
        <v>18.78</v>
      </c>
      <c r="P144" s="10">
        <v>64.700699</v>
      </c>
      <c r="Q144" s="6">
        <v>6.6308170261999999</v>
      </c>
      <c r="S144" s="7">
        <v>43613</v>
      </c>
      <c r="T144" s="5">
        <v>879</v>
      </c>
      <c r="U144" s="8">
        <v>4675229.8</v>
      </c>
      <c r="V144" s="10">
        <v>1892961.8268860001</v>
      </c>
      <c r="W144" s="10">
        <v>89817.051000000007</v>
      </c>
      <c r="X144" s="6">
        <v>52.052809000000003</v>
      </c>
      <c r="Y144" s="10">
        <v>239083.80095199999</v>
      </c>
      <c r="Z144" s="6">
        <v>19.554773999999998</v>
      </c>
      <c r="AA144" s="10">
        <v>149266.74995200001</v>
      </c>
      <c r="AB144" s="6">
        <v>7.8853544657999999</v>
      </c>
    </row>
    <row r="145" spans="8:28" x14ac:dyDescent="0.2">
      <c r="H145" s="5" t="s">
        <v>3268</v>
      </c>
      <c r="I145" s="5">
        <v>17.82</v>
      </c>
      <c r="J145" s="8">
        <v>5350</v>
      </c>
      <c r="K145" s="10">
        <v>957.06619000000001</v>
      </c>
      <c r="L145" s="10">
        <v>588.33320000000003</v>
      </c>
      <c r="M145" s="6">
        <v>9.0934860000000004</v>
      </c>
      <c r="N145" s="10">
        <v>281.28286000000003</v>
      </c>
      <c r="O145" s="6">
        <v>19.02</v>
      </c>
      <c r="P145" s="10">
        <v>-307.05034000000001</v>
      </c>
      <c r="Q145" s="6">
        <v>-32.082456070600003</v>
      </c>
      <c r="S145" s="7">
        <v>43614</v>
      </c>
      <c r="T145" s="5">
        <v>879</v>
      </c>
      <c r="U145" s="8">
        <v>4629303.1399999997</v>
      </c>
      <c r="V145" s="10">
        <v>1890536.602378</v>
      </c>
      <c r="W145" s="10">
        <v>89817.051000000007</v>
      </c>
      <c r="X145" s="6">
        <v>51.541473000000003</v>
      </c>
      <c r="Y145" s="10">
        <v>239070.11620600001</v>
      </c>
      <c r="Z145" s="6">
        <v>19.363788</v>
      </c>
      <c r="AA145" s="10">
        <v>149253.065206</v>
      </c>
      <c r="AB145" s="6">
        <v>7.8947461276000004</v>
      </c>
    </row>
    <row r="146" spans="8:28" x14ac:dyDescent="0.2">
      <c r="H146" s="5" t="s">
        <v>3269</v>
      </c>
      <c r="I146" s="5">
        <v>38.840000000000003</v>
      </c>
      <c r="J146" s="8">
        <v>1950</v>
      </c>
      <c r="K146" s="10">
        <v>955.88235299999997</v>
      </c>
      <c r="L146" s="10">
        <v>-32.584499999999998</v>
      </c>
      <c r="M146" s="6">
        <v>-59.844405000000002</v>
      </c>
      <c r="N146" s="10">
        <v>148.96867800000001</v>
      </c>
      <c r="O146" s="6">
        <v>13.09</v>
      </c>
      <c r="P146" s="10">
        <v>181.553178</v>
      </c>
      <c r="Q146" s="6">
        <v>18.9932555844</v>
      </c>
      <c r="S146" s="7">
        <v>43615</v>
      </c>
      <c r="T146" s="5">
        <v>879</v>
      </c>
      <c r="U146" s="8">
        <v>4643450.9000000004</v>
      </c>
      <c r="V146" s="10">
        <v>1887342.585796</v>
      </c>
      <c r="W146" s="10">
        <v>89817.051000000007</v>
      </c>
      <c r="X146" s="6">
        <v>51.698990999999999</v>
      </c>
      <c r="Y146" s="10">
        <v>239068.46532399999</v>
      </c>
      <c r="Z146" s="6">
        <v>19.423100999999999</v>
      </c>
      <c r="AA146" s="10">
        <v>149251.41432400001</v>
      </c>
      <c r="AB146" s="6">
        <v>7.9080192143000003</v>
      </c>
    </row>
    <row r="147" spans="8:28" x14ac:dyDescent="0.2">
      <c r="H147" s="5" t="s">
        <v>3270</v>
      </c>
      <c r="I147" s="5">
        <v>9.3000000000000007</v>
      </c>
      <c r="J147" s="8">
        <v>313.04000000000002</v>
      </c>
      <c r="K147" s="10">
        <v>948.60606099999995</v>
      </c>
      <c r="L147" s="10">
        <v>-38.035800000000002</v>
      </c>
      <c r="M147" s="6">
        <v>-8.2301409999999997</v>
      </c>
      <c r="N147" s="10">
        <v>0.57222200000000001</v>
      </c>
      <c r="O147" s="6">
        <v>547.05999999999995</v>
      </c>
      <c r="P147" s="10">
        <v>38.608021999999998</v>
      </c>
      <c r="Q147" s="6">
        <v>4.0699742525999998</v>
      </c>
      <c r="S147" s="7">
        <v>43616</v>
      </c>
      <c r="T147" s="5">
        <v>879</v>
      </c>
      <c r="U147" s="8">
        <v>4604518.07</v>
      </c>
      <c r="V147" s="10">
        <v>1894788.138395</v>
      </c>
      <c r="W147" s="10">
        <v>89817.051000000007</v>
      </c>
      <c r="X147" s="6">
        <v>51.265523000000002</v>
      </c>
      <c r="Y147" s="10">
        <v>239080.352683</v>
      </c>
      <c r="Z147" s="6">
        <v>19.259291000000001</v>
      </c>
      <c r="AA147" s="10">
        <v>149263.301683</v>
      </c>
      <c r="AB147" s="6">
        <v>7.8775720967999998</v>
      </c>
    </row>
    <row r="148" spans="8:28" x14ac:dyDescent="0.2">
      <c r="H148" s="5" t="s">
        <v>3271</v>
      </c>
      <c r="I148" s="5">
        <v>110.85</v>
      </c>
      <c r="J148" s="8">
        <v>3140</v>
      </c>
      <c r="K148" s="10">
        <v>931.75074199999995</v>
      </c>
      <c r="L148" s="10">
        <v>27.783000000000001</v>
      </c>
      <c r="M148" s="6">
        <v>113.01875200000001</v>
      </c>
      <c r="N148" s="10">
        <v>86.121776999999994</v>
      </c>
      <c r="O148" s="6">
        <v>36.46</v>
      </c>
      <c r="P148" s="10">
        <v>58.338777</v>
      </c>
      <c r="Q148" s="6">
        <v>6.2611999831</v>
      </c>
      <c r="S148" s="7">
        <v>43619</v>
      </c>
      <c r="T148" s="5">
        <v>879</v>
      </c>
      <c r="U148" s="8">
        <v>4628224.1100000003</v>
      </c>
      <c r="V148" s="10">
        <v>1890399.686763</v>
      </c>
      <c r="W148" s="10">
        <v>89817.051000000007</v>
      </c>
      <c r="X148" s="6">
        <v>51.52946</v>
      </c>
      <c r="Y148" s="10">
        <v>239072.998872</v>
      </c>
      <c r="Z148" s="6">
        <v>19.359041999999999</v>
      </c>
      <c r="AA148" s="10">
        <v>149255.94787199999</v>
      </c>
      <c r="AB148" s="6">
        <v>7.8954704085999996</v>
      </c>
    </row>
    <row r="149" spans="8:28" x14ac:dyDescent="0.2">
      <c r="H149" s="5" t="s">
        <v>3272</v>
      </c>
      <c r="I149" s="5">
        <v>74.099999999999994</v>
      </c>
      <c r="J149" s="8">
        <v>3160</v>
      </c>
      <c r="K149" s="10">
        <v>918.60465099999999</v>
      </c>
      <c r="L149" s="10">
        <v>57.936</v>
      </c>
      <c r="M149" s="6">
        <v>54.542943999999999</v>
      </c>
      <c r="N149" s="10">
        <v>140.50689199999999</v>
      </c>
      <c r="O149" s="6">
        <v>22.49</v>
      </c>
      <c r="P149" s="10">
        <v>82.570892000000001</v>
      </c>
      <c r="Q149" s="6">
        <v>8.9887300099999994</v>
      </c>
      <c r="S149" s="7">
        <v>43620</v>
      </c>
      <c r="T149" s="5">
        <v>879</v>
      </c>
      <c r="U149" s="8">
        <v>4704129.9400000004</v>
      </c>
      <c r="V149" s="10">
        <v>1886337.8417470001</v>
      </c>
      <c r="W149" s="10">
        <v>89817.051000000007</v>
      </c>
      <c r="X149" s="6">
        <v>52.374575999999998</v>
      </c>
      <c r="Y149" s="10">
        <v>239085.18200199999</v>
      </c>
      <c r="Z149" s="6">
        <v>19.675539000000001</v>
      </c>
      <c r="AA149" s="10">
        <v>149268.13100200001</v>
      </c>
      <c r="AB149" s="6">
        <v>7.9131175602999999</v>
      </c>
    </row>
    <row r="150" spans="8:28" x14ac:dyDescent="0.2">
      <c r="H150" s="5" t="s">
        <v>3273</v>
      </c>
      <c r="I150" s="5">
        <v>156.62</v>
      </c>
      <c r="J150" s="8">
        <v>8400</v>
      </c>
      <c r="K150" s="10">
        <v>913.04347800000005</v>
      </c>
      <c r="L150" s="10">
        <v>181.83959999999999</v>
      </c>
      <c r="M150" s="6">
        <v>46.194558000000001</v>
      </c>
      <c r="N150" s="10">
        <v>193.236715</v>
      </c>
      <c r="O150" s="6">
        <v>43.47</v>
      </c>
      <c r="P150" s="10">
        <v>11.397114999999999</v>
      </c>
      <c r="Q150" s="6">
        <v>1.2482554497</v>
      </c>
      <c r="S150" s="7">
        <v>43621</v>
      </c>
      <c r="T150" s="5">
        <v>879</v>
      </c>
      <c r="U150" s="8">
        <v>4723002.45</v>
      </c>
      <c r="V150" s="10">
        <v>1890020.6275229999</v>
      </c>
      <c r="W150" s="10">
        <v>89817.051000000007</v>
      </c>
      <c r="X150" s="6">
        <v>52.584696999999998</v>
      </c>
      <c r="Y150" s="10">
        <v>239060.32700300001</v>
      </c>
      <c r="Z150" s="6">
        <v>19.756530000000001</v>
      </c>
      <c r="AA150" s="10">
        <v>149243.27600300001</v>
      </c>
      <c r="AB150" s="6">
        <v>7.8963834483999999</v>
      </c>
    </row>
    <row r="151" spans="8:28" x14ac:dyDescent="0.2">
      <c r="H151" s="5" t="s">
        <v>3274</v>
      </c>
      <c r="I151" s="5">
        <v>29.78</v>
      </c>
      <c r="J151" s="8">
        <v>3790</v>
      </c>
      <c r="K151" s="10">
        <v>911.05769199999997</v>
      </c>
      <c r="L151" s="10">
        <v>-109.3232</v>
      </c>
      <c r="M151" s="6">
        <v>-34.667847000000002</v>
      </c>
      <c r="N151" s="10">
        <v>56.508125999999997</v>
      </c>
      <c r="O151" s="6">
        <v>67.069999999999993</v>
      </c>
      <c r="P151" s="10">
        <v>165.83132599999999</v>
      </c>
      <c r="Q151" s="6">
        <v>18.202066371699999</v>
      </c>
      <c r="S151" s="7">
        <v>43622</v>
      </c>
      <c r="T151" s="5">
        <v>879</v>
      </c>
      <c r="U151" s="8">
        <v>4729965.04</v>
      </c>
      <c r="V151" s="10">
        <v>1893342.031492</v>
      </c>
      <c r="W151" s="10">
        <v>89817.051000000007</v>
      </c>
      <c r="X151" s="6">
        <v>52.662216999999998</v>
      </c>
      <c r="Y151" s="10">
        <v>239062.907454</v>
      </c>
      <c r="Z151" s="6">
        <v>19.785440999999999</v>
      </c>
      <c r="AA151" s="10">
        <v>149245.85645399999</v>
      </c>
      <c r="AB151" s="6">
        <v>7.8826674721999996</v>
      </c>
    </row>
    <row r="152" spans="8:28" x14ac:dyDescent="0.2">
      <c r="H152" s="5" t="s">
        <v>3275</v>
      </c>
      <c r="I152" s="5">
        <v>1.56</v>
      </c>
      <c r="J152" s="8">
        <v>1030</v>
      </c>
      <c r="K152" s="10">
        <v>903.50877200000002</v>
      </c>
      <c r="L152" s="10">
        <v>-315.51839999999999</v>
      </c>
      <c r="M152" s="6">
        <v>-3.2644690000000001</v>
      </c>
      <c r="N152" s="10">
        <v>-315.51839999999999</v>
      </c>
      <c r="O152" s="6">
        <v>-3.2644690000000001</v>
      </c>
      <c r="P152" s="10">
        <v>0</v>
      </c>
      <c r="Q152" s="6">
        <v>0</v>
      </c>
      <c r="S152" s="7">
        <v>43623</v>
      </c>
      <c r="T152" s="5">
        <v>879</v>
      </c>
      <c r="U152" s="8">
        <v>4793296.1500000004</v>
      </c>
      <c r="V152" s="10">
        <v>1893600.0564929999</v>
      </c>
      <c r="W152" s="10">
        <v>89817.051000000007</v>
      </c>
      <c r="X152" s="6">
        <v>53.367328999999998</v>
      </c>
      <c r="Y152" s="10">
        <v>239078.76071599999</v>
      </c>
      <c r="Z152" s="6">
        <v>20.049025</v>
      </c>
      <c r="AA152" s="10">
        <v>149261.70971600001</v>
      </c>
      <c r="AB152" s="6">
        <v>7.8824305694000003</v>
      </c>
    </row>
    <row r="153" spans="8:28" x14ac:dyDescent="0.2">
      <c r="H153" s="5" t="s">
        <v>3276</v>
      </c>
      <c r="I153" s="5">
        <v>79.459999999999994</v>
      </c>
      <c r="J153" s="8">
        <v>2760</v>
      </c>
      <c r="K153" s="10">
        <v>823.88059699999997</v>
      </c>
      <c r="L153" s="10">
        <v>86.155199999999994</v>
      </c>
      <c r="M153" s="6">
        <v>32.035210999999997</v>
      </c>
      <c r="N153" s="10">
        <v>113.861386</v>
      </c>
      <c r="O153" s="6">
        <v>24.24</v>
      </c>
      <c r="P153" s="10">
        <v>27.706185999999999</v>
      </c>
      <c r="Q153" s="6">
        <v>3.3628885349000002</v>
      </c>
      <c r="S153" s="7">
        <v>43626</v>
      </c>
      <c r="T153" s="5">
        <v>881</v>
      </c>
      <c r="U153" s="8">
        <v>4829098.97</v>
      </c>
      <c r="V153" s="10">
        <v>1891057.6392030001</v>
      </c>
      <c r="W153" s="10">
        <v>89270.032099999997</v>
      </c>
      <c r="X153" s="6">
        <v>54.095410000000001</v>
      </c>
      <c r="Y153" s="10">
        <v>238260.77870299999</v>
      </c>
      <c r="Z153" s="6">
        <v>20.268124</v>
      </c>
      <c r="AA153" s="10">
        <v>148990.74660300001</v>
      </c>
      <c r="AB153" s="6">
        <v>7.8786993857000001</v>
      </c>
    </row>
    <row r="154" spans="8:28" x14ac:dyDescent="0.2">
      <c r="H154" s="5" t="s">
        <v>3277</v>
      </c>
      <c r="I154" s="5">
        <v>63.05</v>
      </c>
      <c r="J154" s="8">
        <v>8860</v>
      </c>
      <c r="K154" s="10">
        <v>821.13067699999999</v>
      </c>
      <c r="L154" s="10">
        <v>96.938100000000006</v>
      </c>
      <c r="M154" s="6">
        <v>91.398532000000003</v>
      </c>
      <c r="N154" s="10">
        <v>47.215561000000001</v>
      </c>
      <c r="O154" s="6">
        <v>187.65</v>
      </c>
      <c r="P154" s="10">
        <v>-49.722538999999998</v>
      </c>
      <c r="Q154" s="6">
        <v>-6.0553746846000003</v>
      </c>
      <c r="S154" s="7">
        <v>43627</v>
      </c>
      <c r="T154" s="5">
        <v>881</v>
      </c>
      <c r="U154" s="8">
        <v>4811232.4000000004</v>
      </c>
      <c r="V154" s="10">
        <v>1894846.0231900001</v>
      </c>
      <c r="W154" s="10">
        <v>89270.032099999997</v>
      </c>
      <c r="X154" s="6">
        <v>53.895268999999999</v>
      </c>
      <c r="Y154" s="10">
        <v>238244.553331</v>
      </c>
      <c r="Z154" s="6">
        <v>20.194512</v>
      </c>
      <c r="AA154" s="10">
        <v>148974.52123099999</v>
      </c>
      <c r="AB154" s="6">
        <v>7.8620911360000001</v>
      </c>
    </row>
    <row r="155" spans="8:28" x14ac:dyDescent="0.2">
      <c r="H155" s="5" t="s">
        <v>3278</v>
      </c>
      <c r="I155" s="5">
        <v>181.85</v>
      </c>
      <c r="J155" s="8">
        <v>8210</v>
      </c>
      <c r="K155" s="10">
        <v>821</v>
      </c>
      <c r="L155" s="10">
        <v>216.12479999999999</v>
      </c>
      <c r="M155" s="6">
        <v>37.987310999999998</v>
      </c>
      <c r="N155" s="10">
        <v>223.70572200000001</v>
      </c>
      <c r="O155" s="6">
        <v>36.700000000000003</v>
      </c>
      <c r="P155" s="10">
        <v>7.5809220000000002</v>
      </c>
      <c r="Q155" s="6">
        <v>0.92337662249999997</v>
      </c>
      <c r="S155" s="7">
        <v>43784</v>
      </c>
      <c r="T155" s="5">
        <v>929</v>
      </c>
      <c r="U155" s="8">
        <v>5215496.57</v>
      </c>
      <c r="V155" s="10">
        <v>2003980.0888350001</v>
      </c>
      <c r="W155" s="10">
        <v>98578.299700000003</v>
      </c>
      <c r="X155" s="6">
        <v>52.907147000000002</v>
      </c>
      <c r="Y155" s="10">
        <v>248036.22201500001</v>
      </c>
      <c r="Z155" s="6">
        <v>21.027156999999999</v>
      </c>
      <c r="AA155" s="10">
        <v>149457.922315</v>
      </c>
      <c r="AB155" s="6">
        <v>7.4580542564999996</v>
      </c>
    </row>
    <row r="156" spans="8:28" x14ac:dyDescent="0.2">
      <c r="H156" s="5" t="s">
        <v>3279</v>
      </c>
      <c r="I156" s="5">
        <v>23.95</v>
      </c>
      <c r="J156" s="8">
        <v>949.14</v>
      </c>
      <c r="K156" s="10">
        <v>818.22413800000004</v>
      </c>
      <c r="L156" s="10">
        <v>40.422600000000003</v>
      </c>
      <c r="M156" s="6">
        <v>23.480429000000001</v>
      </c>
      <c r="N156" s="10">
        <v>47.671522000000003</v>
      </c>
      <c r="O156" s="6">
        <v>19.91</v>
      </c>
      <c r="P156" s="10">
        <v>7.2489220000000003</v>
      </c>
      <c r="Q156" s="6">
        <v>0.8859335129</v>
      </c>
      <c r="S156" s="7">
        <v>43787</v>
      </c>
      <c r="T156" s="5">
        <v>902</v>
      </c>
      <c r="U156" s="8">
        <v>5188929.49</v>
      </c>
      <c r="V156" s="10">
        <v>2008500.419067</v>
      </c>
      <c r="W156" s="10">
        <v>98854.941500000001</v>
      </c>
      <c r="X156" s="6">
        <v>52.490340000000003</v>
      </c>
      <c r="Y156" s="10">
        <v>247510.853806</v>
      </c>
      <c r="Z156" s="6">
        <v>20.964452000000001</v>
      </c>
      <c r="AA156" s="10">
        <v>148655.91230600001</v>
      </c>
      <c r="AB156" s="6">
        <v>7.4013383764</v>
      </c>
    </row>
    <row r="157" spans="8:28" x14ac:dyDescent="0.2">
      <c r="H157" s="5" t="s">
        <v>3280</v>
      </c>
      <c r="I157" s="5">
        <v>47.02</v>
      </c>
      <c r="J157" s="8">
        <v>2280</v>
      </c>
      <c r="K157" s="10">
        <v>811.38789999999995</v>
      </c>
      <c r="L157" s="10">
        <v>523.20709999999997</v>
      </c>
      <c r="M157" s="6">
        <v>4.3577389999999996</v>
      </c>
      <c r="N157" s="10">
        <v>523.20709999999997</v>
      </c>
      <c r="O157" s="6">
        <v>4.3577389999999996</v>
      </c>
      <c r="P157" s="10">
        <v>0</v>
      </c>
      <c r="Q157" s="6">
        <v>0</v>
      </c>
      <c r="S157" s="7">
        <v>43788</v>
      </c>
      <c r="T157" s="5">
        <v>902</v>
      </c>
      <c r="U157" s="8">
        <v>5227213.3899999997</v>
      </c>
      <c r="V157" s="10">
        <v>2007833.0620520001</v>
      </c>
      <c r="W157" s="10">
        <v>98854.941500000001</v>
      </c>
      <c r="X157" s="6">
        <v>52.877614000000001</v>
      </c>
      <c r="Y157" s="10">
        <v>247492.44453800001</v>
      </c>
      <c r="Z157" s="6">
        <v>21.120698999999998</v>
      </c>
      <c r="AA157" s="10">
        <v>148637.503038</v>
      </c>
      <c r="AB157" s="6">
        <v>7.4028815366999998</v>
      </c>
    </row>
    <row r="158" spans="8:28" x14ac:dyDescent="0.2">
      <c r="H158" s="5" t="s">
        <v>3281</v>
      </c>
      <c r="I158" s="5">
        <v>113.87</v>
      </c>
      <c r="J158" s="8">
        <v>19460</v>
      </c>
      <c r="K158" s="10">
        <v>801.48270200000002</v>
      </c>
      <c r="L158" s="10">
        <v>-319.5643</v>
      </c>
      <c r="M158" s="6">
        <v>-60.895412999999998</v>
      </c>
      <c r="N158" s="10">
        <v>-319.5643</v>
      </c>
      <c r="O158" s="6">
        <v>-60.895412999999998</v>
      </c>
      <c r="P158" s="10">
        <v>0</v>
      </c>
      <c r="Q158" s="6">
        <v>0</v>
      </c>
      <c r="S158" s="7">
        <v>43789</v>
      </c>
      <c r="T158" s="5">
        <v>904</v>
      </c>
      <c r="U158" s="8">
        <v>5224982.2699999996</v>
      </c>
      <c r="V158" s="10">
        <v>2007541.6815299999</v>
      </c>
      <c r="W158" s="10">
        <v>98190.953500000003</v>
      </c>
      <c r="X158" s="6">
        <v>53.212460999999998</v>
      </c>
      <c r="Y158" s="10">
        <v>246853.82567200001</v>
      </c>
      <c r="Z158" s="6">
        <v>21.166301000000001</v>
      </c>
      <c r="AA158" s="10">
        <v>148662.872172</v>
      </c>
      <c r="AB158" s="6">
        <v>7.4052197043000003</v>
      </c>
    </row>
    <row r="159" spans="8:28" x14ac:dyDescent="0.2">
      <c r="H159" s="5" t="s">
        <v>3282</v>
      </c>
      <c r="I159" s="5">
        <v>10.19</v>
      </c>
      <c r="J159" s="8">
        <v>324.76</v>
      </c>
      <c r="K159" s="10">
        <v>792.09756100000004</v>
      </c>
      <c r="L159" s="10">
        <v>-28.683</v>
      </c>
      <c r="M159" s="6">
        <v>-11.322386</v>
      </c>
      <c r="N159" s="10">
        <v>-28.683</v>
      </c>
      <c r="O159" s="6">
        <v>-11.322386</v>
      </c>
      <c r="P159" s="10">
        <v>0</v>
      </c>
      <c r="Q159" s="6">
        <v>0</v>
      </c>
      <c r="S159" s="7">
        <v>43790</v>
      </c>
      <c r="T159" s="5">
        <v>904</v>
      </c>
      <c r="U159" s="8">
        <v>5234672.93</v>
      </c>
      <c r="V159" s="10">
        <v>2007082.157927</v>
      </c>
      <c r="W159" s="10">
        <v>98190.953500000003</v>
      </c>
      <c r="X159" s="6">
        <v>53.311152999999997</v>
      </c>
      <c r="Y159" s="10">
        <v>246836.657622</v>
      </c>
      <c r="Z159" s="6">
        <v>21.207032000000002</v>
      </c>
      <c r="AA159" s="10">
        <v>148645.704122</v>
      </c>
      <c r="AB159" s="6">
        <v>7.4060597637000001</v>
      </c>
    </row>
    <row r="160" spans="8:28" x14ac:dyDescent="0.2">
      <c r="H160" s="5" t="s">
        <v>3283</v>
      </c>
      <c r="I160" s="5">
        <v>31.22</v>
      </c>
      <c r="J160" s="8">
        <v>1190</v>
      </c>
      <c r="K160" s="10">
        <v>777.77777800000001</v>
      </c>
      <c r="L160" s="10">
        <v>16.447500000000002</v>
      </c>
      <c r="M160" s="6">
        <v>72.351421000000002</v>
      </c>
      <c r="N160" s="10">
        <v>68.233945000000006</v>
      </c>
      <c r="O160" s="6">
        <v>17.440000000000001</v>
      </c>
      <c r="P160" s="10">
        <v>51.786445000000001</v>
      </c>
      <c r="Q160" s="6">
        <v>6.6582572084000002</v>
      </c>
      <c r="S160" s="7">
        <v>43791</v>
      </c>
      <c r="T160" s="5">
        <v>905</v>
      </c>
      <c r="U160" s="8">
        <v>5250932.5599999996</v>
      </c>
      <c r="V160" s="10">
        <v>2009057.249904</v>
      </c>
      <c r="W160" s="10">
        <v>98148.443499999994</v>
      </c>
      <c r="X160" s="6">
        <v>53.499907</v>
      </c>
      <c r="Y160" s="10">
        <v>246803.06860100001</v>
      </c>
      <c r="Z160" s="6">
        <v>21.275798999999999</v>
      </c>
      <c r="AA160" s="10">
        <v>148654.62510100001</v>
      </c>
      <c r="AB160" s="6">
        <v>7.3992229494000004</v>
      </c>
    </row>
    <row r="161" spans="8:28" x14ac:dyDescent="0.2">
      <c r="H161" s="5" t="s">
        <v>3284</v>
      </c>
      <c r="I161" s="5">
        <v>58.36</v>
      </c>
      <c r="J161" s="8">
        <v>5770</v>
      </c>
      <c r="K161" s="10">
        <v>769.33333300000004</v>
      </c>
      <c r="L161" s="10">
        <v>142.43039999999999</v>
      </c>
      <c r="M161" s="6">
        <v>40.511015</v>
      </c>
      <c r="N161" s="10">
        <v>189.24237500000001</v>
      </c>
      <c r="O161" s="6">
        <v>30.49</v>
      </c>
      <c r="P161" s="10">
        <v>46.811974999999997</v>
      </c>
      <c r="Q161" s="6">
        <v>6.0847453920000003</v>
      </c>
      <c r="S161" s="7">
        <v>43794</v>
      </c>
      <c r="T161" s="5">
        <v>929</v>
      </c>
      <c r="U161" s="8">
        <v>5352982.43</v>
      </c>
      <c r="V161" s="10">
        <v>2011337.0654440001</v>
      </c>
      <c r="W161" s="10">
        <v>99573.6158</v>
      </c>
      <c r="X161" s="6">
        <v>53.759044000000003</v>
      </c>
      <c r="Y161" s="10">
        <v>248263.799704</v>
      </c>
      <c r="Z161" s="6">
        <v>21.561671</v>
      </c>
      <c r="AA161" s="10">
        <v>148690.183904</v>
      </c>
      <c r="AB161" s="6">
        <v>7.3926039776000003</v>
      </c>
    </row>
    <row r="162" spans="8:28" x14ac:dyDescent="0.2">
      <c r="H162" s="5" t="s">
        <v>3285</v>
      </c>
      <c r="I162" s="5">
        <v>213.02</v>
      </c>
      <c r="J162" s="8">
        <v>8100</v>
      </c>
      <c r="K162" s="10">
        <v>734.36083399999995</v>
      </c>
      <c r="L162" s="10">
        <v>90.8917</v>
      </c>
      <c r="M162" s="6">
        <v>89.117047999999997</v>
      </c>
      <c r="N162" s="10">
        <v>216.98365899999999</v>
      </c>
      <c r="O162" s="6">
        <v>37.33</v>
      </c>
      <c r="P162" s="10">
        <v>126.091959</v>
      </c>
      <c r="Q162" s="6">
        <v>17.170300130699999</v>
      </c>
      <c r="S162" s="7">
        <v>43795</v>
      </c>
      <c r="T162" s="5">
        <v>929</v>
      </c>
      <c r="U162" s="8">
        <v>5354670.3600000003</v>
      </c>
      <c r="V162" s="10">
        <v>2009468.8834249999</v>
      </c>
      <c r="W162" s="10">
        <v>99573.6158</v>
      </c>
      <c r="X162" s="6">
        <v>53.775995999999999</v>
      </c>
      <c r="Y162" s="10">
        <v>248276.51646399999</v>
      </c>
      <c r="Z162" s="6">
        <v>21.567364999999999</v>
      </c>
      <c r="AA162" s="10">
        <v>148702.90066399999</v>
      </c>
      <c r="AB162" s="6">
        <v>7.4001096453999997</v>
      </c>
    </row>
    <row r="163" spans="8:28" x14ac:dyDescent="0.2">
      <c r="H163" s="5" t="s">
        <v>3286</v>
      </c>
      <c r="I163" s="5">
        <v>87.2</v>
      </c>
      <c r="J163" s="8">
        <v>12450</v>
      </c>
      <c r="K163" s="10">
        <v>723.83720900000003</v>
      </c>
      <c r="L163" s="10">
        <v>-244.08539999999999</v>
      </c>
      <c r="M163" s="6">
        <v>-51.006737999999999</v>
      </c>
      <c r="N163" s="10">
        <v>-244.08539999999999</v>
      </c>
      <c r="O163" s="6">
        <v>-51.006737999999999</v>
      </c>
      <c r="P163" s="10">
        <v>0</v>
      </c>
      <c r="Q163" s="6">
        <v>0</v>
      </c>
      <c r="S163" s="7">
        <v>43796</v>
      </c>
      <c r="T163" s="5">
        <v>929</v>
      </c>
      <c r="U163" s="8">
        <v>5383272.7300000004</v>
      </c>
      <c r="V163" s="10">
        <v>2008824.019327</v>
      </c>
      <c r="W163" s="10">
        <v>99573.6158</v>
      </c>
      <c r="X163" s="6">
        <v>54.063243999999997</v>
      </c>
      <c r="Y163" s="10">
        <v>248270.41957200001</v>
      </c>
      <c r="Z163" s="6">
        <v>21.683102000000002</v>
      </c>
      <c r="AA163" s="10">
        <v>148696.80377200001</v>
      </c>
      <c r="AB163" s="6">
        <v>7.4021816915</v>
      </c>
    </row>
    <row r="164" spans="8:28" x14ac:dyDescent="0.2">
      <c r="H164" s="5" t="s">
        <v>3287</v>
      </c>
      <c r="I164" s="5">
        <v>175.65</v>
      </c>
      <c r="J164" s="8">
        <v>10870</v>
      </c>
      <c r="K164" s="10">
        <v>693.23979599999996</v>
      </c>
      <c r="L164" s="10">
        <v>15.477499999999999</v>
      </c>
      <c r="M164" s="6">
        <v>702.30980499999998</v>
      </c>
      <c r="N164" s="10">
        <v>45.795416000000003</v>
      </c>
      <c r="O164" s="6">
        <v>237.36</v>
      </c>
      <c r="P164" s="10">
        <v>30.317916</v>
      </c>
      <c r="Q164" s="6">
        <v>4.3733663912000003</v>
      </c>
      <c r="S164" s="7">
        <v>43797</v>
      </c>
      <c r="T164" s="5">
        <v>929</v>
      </c>
      <c r="U164" s="8">
        <v>5383272.7300000004</v>
      </c>
      <c r="V164" s="10">
        <v>2008824.019327</v>
      </c>
      <c r="W164" s="10">
        <v>99573.6158</v>
      </c>
      <c r="X164" s="6">
        <v>54.063243999999997</v>
      </c>
      <c r="Y164" s="10">
        <v>248270.41957200001</v>
      </c>
      <c r="Z164" s="6">
        <v>21.683102000000002</v>
      </c>
      <c r="AA164" s="10">
        <v>148696.80377200001</v>
      </c>
      <c r="AB164" s="6">
        <v>7.4021816915</v>
      </c>
    </row>
    <row r="165" spans="8:28" x14ac:dyDescent="0.2">
      <c r="H165" s="5" t="s">
        <v>3288</v>
      </c>
      <c r="I165" s="5">
        <v>8</v>
      </c>
      <c r="J165" s="8">
        <v>3190</v>
      </c>
      <c r="K165" s="10">
        <v>681.62393199999997</v>
      </c>
      <c r="L165" s="10">
        <v>-119.658</v>
      </c>
      <c r="M165" s="6">
        <v>-26.659312</v>
      </c>
      <c r="N165" s="10">
        <v>-119.658</v>
      </c>
      <c r="O165" s="6">
        <v>-26.659312</v>
      </c>
      <c r="P165" s="10">
        <v>0</v>
      </c>
      <c r="Q165" s="6">
        <v>0</v>
      </c>
      <c r="S165" s="7">
        <v>43798</v>
      </c>
      <c r="T165" s="5">
        <v>929</v>
      </c>
      <c r="U165" s="8">
        <v>5370703.3399999999</v>
      </c>
      <c r="V165" s="10">
        <v>2012914.107696</v>
      </c>
      <c r="W165" s="10">
        <v>99573.6158</v>
      </c>
      <c r="X165" s="6">
        <v>53.937012000000003</v>
      </c>
      <c r="Y165" s="10">
        <v>248268.67152800001</v>
      </c>
      <c r="Z165" s="6">
        <v>21.632625999999998</v>
      </c>
      <c r="AA165" s="10">
        <v>148695.05572800001</v>
      </c>
      <c r="AB165" s="6">
        <v>7.3870541797999998</v>
      </c>
    </row>
    <row r="166" spans="8:28" x14ac:dyDescent="0.2">
      <c r="H166" s="5" t="s">
        <v>3289</v>
      </c>
      <c r="I166" s="5">
        <v>32.479999999999997</v>
      </c>
      <c r="J166" s="8">
        <v>1540</v>
      </c>
      <c r="K166" s="10">
        <v>678.41409699999997</v>
      </c>
      <c r="L166" s="10">
        <v>-46.481400000000001</v>
      </c>
      <c r="M166" s="6">
        <v>-33.131532</v>
      </c>
      <c r="N166" s="10">
        <v>59.459459000000003</v>
      </c>
      <c r="O166" s="6">
        <v>25.9</v>
      </c>
      <c r="P166" s="10">
        <v>105.940859</v>
      </c>
      <c r="Q166" s="6">
        <v>15.6159578554</v>
      </c>
      <c r="S166" s="7">
        <v>43801</v>
      </c>
      <c r="T166" s="5">
        <v>931</v>
      </c>
      <c r="U166" s="8">
        <v>5309993.7300000004</v>
      </c>
      <c r="V166" s="10">
        <v>1991371.328364</v>
      </c>
      <c r="W166" s="10">
        <v>97376.089099999997</v>
      </c>
      <c r="X166" s="6">
        <v>54.530776000000003</v>
      </c>
      <c r="Y166" s="10">
        <v>245653.75232100001</v>
      </c>
      <c r="Z166" s="6">
        <v>21.615765</v>
      </c>
      <c r="AA166" s="10">
        <v>148277.663221</v>
      </c>
      <c r="AB166" s="6">
        <v>7.4460077388999997</v>
      </c>
    </row>
    <row r="167" spans="8:28" x14ac:dyDescent="0.2">
      <c r="H167" s="5" t="s">
        <v>3290</v>
      </c>
      <c r="I167" s="5">
        <v>92.83</v>
      </c>
      <c r="J167" s="8">
        <v>3430</v>
      </c>
      <c r="K167" s="10">
        <v>677.86561300000005</v>
      </c>
      <c r="L167" s="10">
        <v>261.97550000000001</v>
      </c>
      <c r="M167" s="6">
        <v>13.092827</v>
      </c>
      <c r="N167" s="10">
        <v>295.68965500000002</v>
      </c>
      <c r="O167" s="6">
        <v>11.6</v>
      </c>
      <c r="P167" s="10">
        <v>33.714154999999998</v>
      </c>
      <c r="Q167" s="6">
        <v>4.9735750778999996</v>
      </c>
      <c r="S167" s="7">
        <v>43802</v>
      </c>
      <c r="T167" s="5">
        <v>931</v>
      </c>
      <c r="U167" s="8">
        <v>5304723.09</v>
      </c>
      <c r="V167" s="10">
        <v>1990316.429093</v>
      </c>
      <c r="W167" s="10">
        <v>97376.089099999997</v>
      </c>
      <c r="X167" s="6">
        <v>54.476649999999999</v>
      </c>
      <c r="Y167" s="10">
        <v>245656.84185299999</v>
      </c>
      <c r="Z167" s="6">
        <v>21.594038000000001</v>
      </c>
      <c r="AA167" s="10">
        <v>148280.75275300001</v>
      </c>
      <c r="AB167" s="6">
        <v>7.4501094693000001</v>
      </c>
    </row>
    <row r="168" spans="8:28" x14ac:dyDescent="0.2">
      <c r="H168" s="5" t="s">
        <v>3291</v>
      </c>
      <c r="I168" s="5">
        <v>110.59</v>
      </c>
      <c r="J168" s="8">
        <v>10160</v>
      </c>
      <c r="K168" s="10">
        <v>675.98137099999997</v>
      </c>
      <c r="L168" s="10">
        <v>15.6111</v>
      </c>
      <c r="M168" s="6">
        <v>650.81896900000004</v>
      </c>
      <c r="N168" s="10">
        <v>326.26846499999999</v>
      </c>
      <c r="O168" s="6">
        <v>31.14</v>
      </c>
      <c r="P168" s="10">
        <v>310.65736500000003</v>
      </c>
      <c r="Q168" s="6">
        <v>45.956497991200003</v>
      </c>
      <c r="S168" s="7">
        <v>43803</v>
      </c>
      <c r="T168" s="5">
        <v>931</v>
      </c>
      <c r="U168" s="8">
        <v>5355561.26</v>
      </c>
      <c r="V168" s="10">
        <v>1989609.985847</v>
      </c>
      <c r="W168" s="10">
        <v>97376.089099999997</v>
      </c>
      <c r="X168" s="6">
        <v>54.998730000000002</v>
      </c>
      <c r="Y168" s="10">
        <v>245631.26072600001</v>
      </c>
      <c r="Z168" s="6">
        <v>21.803256000000001</v>
      </c>
      <c r="AA168" s="10">
        <v>148255.171626</v>
      </c>
      <c r="AB168" s="6">
        <v>7.4514690155999999</v>
      </c>
    </row>
    <row r="169" spans="8:28" x14ac:dyDescent="0.2">
      <c r="H169" s="5" t="s">
        <v>3292</v>
      </c>
      <c r="I169" s="5">
        <v>3.54</v>
      </c>
      <c r="J169" s="8">
        <v>435.23</v>
      </c>
      <c r="K169" s="10">
        <v>669.58461499999999</v>
      </c>
      <c r="L169" s="10">
        <v>-357.048</v>
      </c>
      <c r="M169" s="6">
        <v>-1.2189680000000001</v>
      </c>
      <c r="N169" s="10">
        <v>33.9758</v>
      </c>
      <c r="O169" s="6">
        <v>12.81</v>
      </c>
      <c r="P169" s="10">
        <v>391.02379999999999</v>
      </c>
      <c r="Q169" s="6">
        <v>58.3979666157</v>
      </c>
      <c r="S169" s="7">
        <v>43804</v>
      </c>
      <c r="T169" s="5">
        <v>931</v>
      </c>
      <c r="U169" s="8">
        <v>5343603.33</v>
      </c>
      <c r="V169" s="10">
        <v>1989858.104325</v>
      </c>
      <c r="W169" s="10">
        <v>97376.089099999997</v>
      </c>
      <c r="X169" s="6">
        <v>54.875928999999999</v>
      </c>
      <c r="Y169" s="10">
        <v>245649.02678300001</v>
      </c>
      <c r="Z169" s="6">
        <v>21.753</v>
      </c>
      <c r="AA169" s="10">
        <v>148272.937683</v>
      </c>
      <c r="AB169" s="6">
        <v>7.4514327107999998</v>
      </c>
    </row>
    <row r="170" spans="8:28" x14ac:dyDescent="0.2">
      <c r="H170" s="5" t="s">
        <v>3293</v>
      </c>
      <c r="I170" s="5">
        <v>24.59</v>
      </c>
      <c r="J170" s="8">
        <v>679.42</v>
      </c>
      <c r="K170" s="10">
        <v>666.09803899999997</v>
      </c>
      <c r="L170" s="10">
        <v>-4.9733999999999998</v>
      </c>
      <c r="M170" s="6">
        <v>-136.610769</v>
      </c>
      <c r="N170" s="10">
        <v>37.248904000000003</v>
      </c>
      <c r="O170" s="6">
        <v>18.239999999999998</v>
      </c>
      <c r="P170" s="10">
        <v>42.222304000000001</v>
      </c>
      <c r="Q170" s="6">
        <v>6.3387521089999996</v>
      </c>
      <c r="S170" s="7">
        <v>43805</v>
      </c>
      <c r="T170" s="5">
        <v>931</v>
      </c>
      <c r="U170" s="8">
        <v>5375105.8799999999</v>
      </c>
      <c r="V170" s="10">
        <v>1994590.7667</v>
      </c>
      <c r="W170" s="10">
        <v>97376.089099999997</v>
      </c>
      <c r="X170" s="6">
        <v>55.199443000000002</v>
      </c>
      <c r="Y170" s="10">
        <v>245646.41947299999</v>
      </c>
      <c r="Z170" s="6">
        <v>21.881474999999998</v>
      </c>
      <c r="AA170" s="10">
        <v>148270.330373</v>
      </c>
      <c r="AB170" s="6">
        <v>7.4336216153999999</v>
      </c>
    </row>
    <row r="171" spans="8:28" x14ac:dyDescent="0.2">
      <c r="H171" s="5" t="s">
        <v>3294</v>
      </c>
      <c r="I171" s="5">
        <v>9.01</v>
      </c>
      <c r="J171" s="8">
        <v>350.58</v>
      </c>
      <c r="K171" s="10">
        <v>626.03571399999998</v>
      </c>
      <c r="L171" s="10">
        <v>2.7237</v>
      </c>
      <c r="M171" s="6">
        <v>128.71461600000001</v>
      </c>
      <c r="N171" s="10">
        <v>58.235880000000002</v>
      </c>
      <c r="O171" s="6">
        <v>6.02</v>
      </c>
      <c r="P171" s="10">
        <v>55.512180000000001</v>
      </c>
      <c r="Q171" s="6">
        <v>8.8672545562000007</v>
      </c>
      <c r="S171" s="7">
        <v>43808</v>
      </c>
      <c r="T171" s="5">
        <v>932</v>
      </c>
      <c r="U171" s="8">
        <v>5331673.95</v>
      </c>
      <c r="V171" s="10">
        <v>1994141.4285840001</v>
      </c>
      <c r="W171" s="10">
        <v>95990.082899999994</v>
      </c>
      <c r="X171" s="6">
        <v>55.544007999999998</v>
      </c>
      <c r="Y171" s="10">
        <v>245410.83316899999</v>
      </c>
      <c r="Z171" s="6">
        <v>21.725504000000001</v>
      </c>
      <c r="AA171" s="10">
        <v>149420.75026900001</v>
      </c>
      <c r="AB171" s="6">
        <v>7.4929866120000002</v>
      </c>
    </row>
    <row r="172" spans="8:28" x14ac:dyDescent="0.2">
      <c r="H172" s="5" t="s">
        <v>3295</v>
      </c>
      <c r="I172" s="5">
        <v>59.99</v>
      </c>
      <c r="J172" s="8">
        <v>2020</v>
      </c>
      <c r="K172" s="10">
        <v>617.73700299999996</v>
      </c>
      <c r="L172" s="10">
        <v>36.754800000000003</v>
      </c>
      <c r="M172" s="6">
        <v>54.958807999999998</v>
      </c>
      <c r="N172" s="10">
        <v>73.401162999999997</v>
      </c>
      <c r="O172" s="6">
        <v>27.52</v>
      </c>
      <c r="P172" s="10">
        <v>36.646363000000001</v>
      </c>
      <c r="Q172" s="6">
        <v>5.9323567488000002</v>
      </c>
      <c r="S172" s="7">
        <v>43809</v>
      </c>
      <c r="T172" s="5">
        <v>932</v>
      </c>
      <c r="U172" s="8">
        <v>5346072.49</v>
      </c>
      <c r="V172" s="10">
        <v>1993917.215572</v>
      </c>
      <c r="W172" s="10">
        <v>95990.082899999994</v>
      </c>
      <c r="X172" s="6">
        <v>55.694007999999997</v>
      </c>
      <c r="Y172" s="10">
        <v>245396.73264199999</v>
      </c>
      <c r="Z172" s="6">
        <v>21.785426999999999</v>
      </c>
      <c r="AA172" s="10">
        <v>149406.64974200001</v>
      </c>
      <c r="AB172" s="6">
        <v>7.4931220100000004</v>
      </c>
    </row>
    <row r="173" spans="8:28" x14ac:dyDescent="0.2">
      <c r="H173" s="5" t="s">
        <v>3296</v>
      </c>
      <c r="I173" s="5">
        <v>91.52</v>
      </c>
      <c r="J173" s="8">
        <v>1400</v>
      </c>
      <c r="K173" s="10">
        <v>598.29059800000005</v>
      </c>
      <c r="L173" s="10">
        <v>23.103000000000002</v>
      </c>
      <c r="M173" s="6">
        <v>60.598191</v>
      </c>
      <c r="N173" s="10">
        <v>46.635576</v>
      </c>
      <c r="O173" s="6">
        <v>30.02</v>
      </c>
      <c r="P173" s="10">
        <v>23.532575999999999</v>
      </c>
      <c r="Q173" s="6">
        <v>3.9333020358000002</v>
      </c>
      <c r="S173" s="7">
        <v>43810</v>
      </c>
      <c r="T173" s="5">
        <v>932</v>
      </c>
      <c r="U173" s="8">
        <v>5349985.34</v>
      </c>
      <c r="V173" s="10">
        <v>1993199.4525309999</v>
      </c>
      <c r="W173" s="10">
        <v>95990.082899999994</v>
      </c>
      <c r="X173" s="6">
        <v>55.734772</v>
      </c>
      <c r="Y173" s="10">
        <v>245413.14193400001</v>
      </c>
      <c r="Z173" s="6">
        <v>21.799914000000001</v>
      </c>
      <c r="AA173" s="10">
        <v>149423.05903400001</v>
      </c>
      <c r="AB173" s="6">
        <v>7.4966435919999999</v>
      </c>
    </row>
    <row r="174" spans="8:28" x14ac:dyDescent="0.2">
      <c r="H174" s="5" t="s">
        <v>3297</v>
      </c>
      <c r="I174" s="5">
        <v>159.32</v>
      </c>
      <c r="J174" s="8">
        <v>5620</v>
      </c>
      <c r="K174" s="10">
        <v>522.30483300000003</v>
      </c>
      <c r="L174" s="10">
        <v>43.418999999999997</v>
      </c>
      <c r="M174" s="6">
        <v>129.43642199999999</v>
      </c>
      <c r="N174" s="10">
        <v>43.317404000000003</v>
      </c>
      <c r="O174" s="6">
        <v>129.74</v>
      </c>
      <c r="P174" s="10">
        <v>-0.10159600000000001</v>
      </c>
      <c r="Q174" s="6">
        <v>-1.9451468699999998E-2</v>
      </c>
      <c r="S174" s="7">
        <v>43811</v>
      </c>
      <c r="T174" s="5">
        <v>932</v>
      </c>
      <c r="U174" s="8">
        <v>5389611.25</v>
      </c>
      <c r="V174" s="10">
        <v>1995071.178204</v>
      </c>
      <c r="W174" s="10">
        <v>95990.082899999994</v>
      </c>
      <c r="X174" s="6">
        <v>56.147584000000002</v>
      </c>
      <c r="Y174" s="10">
        <v>245413.09613699999</v>
      </c>
      <c r="Z174" s="6">
        <v>21.961383999999999</v>
      </c>
      <c r="AA174" s="10">
        <v>149423.01323700001</v>
      </c>
      <c r="AB174" s="6">
        <v>7.4896081338</v>
      </c>
    </row>
    <row r="175" spans="8:28" x14ac:dyDescent="0.2">
      <c r="H175" s="5" t="s">
        <v>3298</v>
      </c>
      <c r="I175" s="5">
        <v>117</v>
      </c>
      <c r="J175" s="8">
        <v>4490</v>
      </c>
      <c r="K175" s="10">
        <v>517.28110600000002</v>
      </c>
      <c r="L175" s="10">
        <v>156.0438</v>
      </c>
      <c r="M175" s="6">
        <v>28.773972000000001</v>
      </c>
      <c r="N175" s="10">
        <v>185.99834300000001</v>
      </c>
      <c r="O175" s="6">
        <v>24.14</v>
      </c>
      <c r="P175" s="10">
        <v>29.954543000000001</v>
      </c>
      <c r="Q175" s="6">
        <v>5.7907668871000002</v>
      </c>
      <c r="S175" s="7">
        <v>43812</v>
      </c>
      <c r="T175" s="5">
        <v>932</v>
      </c>
      <c r="U175" s="8">
        <v>5392639.3600000003</v>
      </c>
      <c r="V175" s="10">
        <v>1994209.8063089999</v>
      </c>
      <c r="W175" s="10">
        <v>95990.082899999994</v>
      </c>
      <c r="X175" s="6">
        <v>56.179130000000001</v>
      </c>
      <c r="Y175" s="10">
        <v>245412.099159</v>
      </c>
      <c r="Z175" s="6">
        <v>21.973811999999999</v>
      </c>
      <c r="AA175" s="10">
        <v>149422.016259</v>
      </c>
      <c r="AB175" s="6">
        <v>7.4927931749000001</v>
      </c>
    </row>
    <row r="176" spans="8:28" x14ac:dyDescent="0.2">
      <c r="H176" s="5" t="s">
        <v>3299</v>
      </c>
      <c r="I176" s="5">
        <v>70.819999999999993</v>
      </c>
      <c r="J176" s="8">
        <v>2870</v>
      </c>
      <c r="K176" s="10">
        <v>515.26032299999997</v>
      </c>
      <c r="L176" s="10">
        <v>70.557000000000002</v>
      </c>
      <c r="M176" s="6">
        <v>40.676333</v>
      </c>
      <c r="N176" s="10">
        <v>124.511931</v>
      </c>
      <c r="O176" s="6">
        <v>23.05</v>
      </c>
      <c r="P176" s="10">
        <v>53.954931000000002</v>
      </c>
      <c r="Q176" s="6">
        <v>10.4713924516</v>
      </c>
    </row>
    <row r="177" spans="8:17" x14ac:dyDescent="0.2">
      <c r="H177" s="5" t="s">
        <v>3300</v>
      </c>
      <c r="I177" s="5">
        <v>30.89</v>
      </c>
      <c r="J177" s="8">
        <v>1040</v>
      </c>
      <c r="K177" s="10">
        <v>504.85436900000002</v>
      </c>
      <c r="L177" s="10">
        <v>-20.526499999999999</v>
      </c>
      <c r="M177" s="6">
        <v>-50.666212000000002</v>
      </c>
      <c r="N177" s="10">
        <v>57.237203999999998</v>
      </c>
      <c r="O177" s="6">
        <v>18.170000000000002</v>
      </c>
      <c r="P177" s="10">
        <v>77.763704000000004</v>
      </c>
      <c r="Q177" s="6">
        <v>15.4031952516</v>
      </c>
    </row>
    <row r="178" spans="8:17" x14ac:dyDescent="0.2">
      <c r="H178" s="5" t="s">
        <v>3301</v>
      </c>
      <c r="I178" s="5">
        <v>11.73</v>
      </c>
      <c r="J178" s="8">
        <v>483.39</v>
      </c>
      <c r="K178" s="10">
        <v>488.27272699999997</v>
      </c>
      <c r="L178" s="10">
        <v>0.82420000000000004</v>
      </c>
      <c r="M178" s="6">
        <v>586.49599599999999</v>
      </c>
      <c r="N178" s="10">
        <v>0.82420000000000004</v>
      </c>
      <c r="O178" s="6">
        <v>586.49599599999999</v>
      </c>
      <c r="P178" s="10">
        <v>0</v>
      </c>
      <c r="Q178" s="6">
        <v>0</v>
      </c>
    </row>
    <row r="179" spans="8:17" x14ac:dyDescent="0.2">
      <c r="H179" s="5" t="s">
        <v>3302</v>
      </c>
      <c r="I179" s="5">
        <v>117.14</v>
      </c>
      <c r="J179" s="8">
        <v>1470</v>
      </c>
      <c r="K179" s="10">
        <v>477.27272699999997</v>
      </c>
      <c r="L179" s="10">
        <v>29.241499999999998</v>
      </c>
      <c r="M179" s="6">
        <v>50.271019000000003</v>
      </c>
      <c r="N179" s="10">
        <v>39.526755000000001</v>
      </c>
      <c r="O179" s="6">
        <v>37.19</v>
      </c>
      <c r="P179" s="10">
        <v>10.285254999999999</v>
      </c>
      <c r="Q179" s="6">
        <v>2.1550057055999998</v>
      </c>
    </row>
    <row r="180" spans="8:17" x14ac:dyDescent="0.2">
      <c r="H180" s="5" t="s">
        <v>3303</v>
      </c>
      <c r="I180" s="5">
        <v>45.5</v>
      </c>
      <c r="J180" s="8">
        <v>843.12</v>
      </c>
      <c r="K180" s="10">
        <v>460.72131100000001</v>
      </c>
      <c r="L180" s="10">
        <v>-30.759799999999998</v>
      </c>
      <c r="M180" s="6">
        <v>-27.409801000000002</v>
      </c>
      <c r="N180" s="10">
        <v>31.506726</v>
      </c>
      <c r="O180" s="6">
        <v>26.76</v>
      </c>
      <c r="P180" s="10">
        <v>62.266525999999999</v>
      </c>
      <c r="Q180" s="6">
        <v>13.515008945</v>
      </c>
    </row>
    <row r="181" spans="8:17" x14ac:dyDescent="0.2">
      <c r="H181" s="5" t="s">
        <v>3304</v>
      </c>
      <c r="I181" s="5">
        <v>3.52</v>
      </c>
      <c r="J181" s="8">
        <v>108.06</v>
      </c>
      <c r="K181" s="10">
        <v>450.25</v>
      </c>
      <c r="L181" s="10">
        <v>-71.531000000000006</v>
      </c>
      <c r="M181" s="6">
        <v>-1.5106740000000001</v>
      </c>
      <c r="N181" s="10">
        <v>-71.531000000000006</v>
      </c>
      <c r="O181" s="6">
        <v>-1.5106740000000001</v>
      </c>
      <c r="P181" s="10">
        <v>0</v>
      </c>
      <c r="Q181" s="6">
        <v>0</v>
      </c>
    </row>
    <row r="182" spans="8:17" x14ac:dyDescent="0.2">
      <c r="H182" s="5" t="s">
        <v>3305</v>
      </c>
      <c r="I182" s="5">
        <v>12.79</v>
      </c>
      <c r="J182" s="8">
        <v>1980</v>
      </c>
      <c r="K182" s="10">
        <v>432.31441000000001</v>
      </c>
      <c r="L182" s="10">
        <v>-4.6482000000000001</v>
      </c>
      <c r="M182" s="6">
        <v>-425.97134399999999</v>
      </c>
      <c r="N182" s="10">
        <v>97.201767000000004</v>
      </c>
      <c r="O182" s="6">
        <v>20.37</v>
      </c>
      <c r="P182" s="10">
        <v>101.84996700000001</v>
      </c>
      <c r="Q182" s="6">
        <v>23.5592348614</v>
      </c>
    </row>
    <row r="183" spans="8:17" x14ac:dyDescent="0.2">
      <c r="H183" s="5" t="s">
        <v>3306</v>
      </c>
      <c r="I183" s="5">
        <v>44.57</v>
      </c>
      <c r="J183" s="8">
        <v>1490</v>
      </c>
      <c r="K183" s="10">
        <v>431.88405799999998</v>
      </c>
      <c r="L183" s="10">
        <v>35.319200000000002</v>
      </c>
      <c r="M183" s="6">
        <v>42.186686000000002</v>
      </c>
      <c r="N183" s="10">
        <v>69.854664999999997</v>
      </c>
      <c r="O183" s="6">
        <v>21.33</v>
      </c>
      <c r="P183" s="10">
        <v>34.535465000000002</v>
      </c>
      <c r="Q183" s="6">
        <v>7.9964666799000002</v>
      </c>
    </row>
    <row r="184" spans="8:17" x14ac:dyDescent="0.2">
      <c r="H184" s="5" t="s">
        <v>3307</v>
      </c>
      <c r="I184" s="5">
        <v>176.03</v>
      </c>
      <c r="J184" s="8">
        <v>11060</v>
      </c>
      <c r="K184" s="10">
        <v>430.01555200000001</v>
      </c>
      <c r="L184" s="10">
        <v>-870.19550000000004</v>
      </c>
      <c r="M184" s="6">
        <v>-12.709788</v>
      </c>
      <c r="N184" s="10">
        <v>-870.19550000000004</v>
      </c>
      <c r="O184" s="6">
        <v>-12.709788</v>
      </c>
      <c r="P184" s="10">
        <v>0</v>
      </c>
      <c r="Q184" s="6">
        <v>0</v>
      </c>
    </row>
    <row r="185" spans="8:17" x14ac:dyDescent="0.2">
      <c r="H185" s="5" t="s">
        <v>3308</v>
      </c>
      <c r="I185" s="5">
        <v>68.349999999999994</v>
      </c>
      <c r="J185" s="8">
        <v>3600</v>
      </c>
      <c r="K185" s="10">
        <v>416.66666700000002</v>
      </c>
      <c r="L185" s="10">
        <v>59.963999999999999</v>
      </c>
      <c r="M185" s="6">
        <v>60.036022000000003</v>
      </c>
      <c r="N185" s="10">
        <v>70.422534999999996</v>
      </c>
      <c r="O185" s="6">
        <v>51.12</v>
      </c>
      <c r="P185" s="10">
        <v>10.458534999999999</v>
      </c>
      <c r="Q185" s="6">
        <v>2.5100484506999998</v>
      </c>
    </row>
    <row r="186" spans="8:17" x14ac:dyDescent="0.2">
      <c r="H186" s="5" t="s">
        <v>3309</v>
      </c>
      <c r="I186" s="5">
        <v>2.81</v>
      </c>
      <c r="J186" s="8">
        <v>247.53</v>
      </c>
      <c r="K186" s="10">
        <v>412.55</v>
      </c>
      <c r="L186" s="10">
        <v>-16.737100000000002</v>
      </c>
      <c r="M186" s="6">
        <v>-14.789300000000001</v>
      </c>
      <c r="N186" s="10">
        <v>-16.737100000000002</v>
      </c>
      <c r="O186" s="6">
        <v>-14.789300000000001</v>
      </c>
      <c r="P186" s="10">
        <v>0</v>
      </c>
      <c r="Q186" s="6">
        <v>0</v>
      </c>
    </row>
    <row r="187" spans="8:17" x14ac:dyDescent="0.2">
      <c r="H187" s="5" t="s">
        <v>3310</v>
      </c>
      <c r="I187" s="5">
        <v>22.33</v>
      </c>
      <c r="J187" s="8">
        <v>1170</v>
      </c>
      <c r="K187" s="10">
        <v>407.665505</v>
      </c>
      <c r="L187" s="10">
        <v>103.3265</v>
      </c>
      <c r="M187" s="6">
        <v>11.323328999999999</v>
      </c>
      <c r="N187" s="10">
        <v>74.238579000000001</v>
      </c>
      <c r="O187" s="6">
        <v>15.76</v>
      </c>
      <c r="P187" s="10">
        <v>-29.087921000000001</v>
      </c>
      <c r="Q187" s="6">
        <v>-7.1352422383</v>
      </c>
    </row>
    <row r="188" spans="8:17" x14ac:dyDescent="0.2">
      <c r="H188" s="5" t="s">
        <v>3311</v>
      </c>
      <c r="I188" s="5">
        <v>45.68</v>
      </c>
      <c r="J188" s="8">
        <v>1900</v>
      </c>
      <c r="K188" s="10">
        <v>393.37474099999997</v>
      </c>
      <c r="L188" s="10">
        <v>2.0825</v>
      </c>
      <c r="M188" s="6">
        <v>912.36494600000003</v>
      </c>
      <c r="N188" s="10">
        <v>88.992974000000004</v>
      </c>
      <c r="O188" s="6">
        <v>21.35</v>
      </c>
      <c r="P188" s="10">
        <v>86.910473999999994</v>
      </c>
      <c r="Q188" s="6">
        <v>22.093557398600002</v>
      </c>
    </row>
    <row r="189" spans="8:17" x14ac:dyDescent="0.2">
      <c r="H189" s="5" t="s">
        <v>3312</v>
      </c>
      <c r="I189" s="5">
        <v>109.45</v>
      </c>
      <c r="J189" s="8">
        <v>3400</v>
      </c>
      <c r="K189" s="10">
        <v>383.74717800000002</v>
      </c>
      <c r="L189" s="10">
        <v>-101.2556</v>
      </c>
      <c r="M189" s="6">
        <v>-33.578389999999999</v>
      </c>
      <c r="N189" s="10">
        <v>-101.2556</v>
      </c>
      <c r="O189" s="6">
        <v>-33.578389999999999</v>
      </c>
      <c r="P189" s="10">
        <v>0</v>
      </c>
      <c r="Q189" s="6">
        <v>0</v>
      </c>
    </row>
    <row r="190" spans="8:17" x14ac:dyDescent="0.2">
      <c r="H190" s="5" t="s">
        <v>3313</v>
      </c>
      <c r="I190" s="5">
        <v>4.9000000000000004</v>
      </c>
      <c r="J190" s="8">
        <v>436.98</v>
      </c>
      <c r="K190" s="10">
        <v>379.98260900000002</v>
      </c>
      <c r="L190" s="10">
        <v>-165.87479999999999</v>
      </c>
      <c r="M190" s="6">
        <v>-2.6343969999999999</v>
      </c>
      <c r="N190" s="10">
        <v>-165.87479999999999</v>
      </c>
      <c r="O190" s="6">
        <v>-2.6343969999999999</v>
      </c>
      <c r="P190" s="10">
        <v>0</v>
      </c>
      <c r="Q190" s="6">
        <v>0</v>
      </c>
    </row>
    <row r="191" spans="8:17" x14ac:dyDescent="0.2">
      <c r="H191" s="5" t="s">
        <v>3314</v>
      </c>
      <c r="I191" s="5">
        <v>26.42</v>
      </c>
      <c r="J191" s="8">
        <v>2700</v>
      </c>
      <c r="K191" s="10">
        <v>378.15126099999998</v>
      </c>
      <c r="L191" s="10">
        <v>2.0449999999999999</v>
      </c>
      <c r="M191" s="6">
        <v>1320.2933989999999</v>
      </c>
      <c r="N191" s="10">
        <v>37.200330999999998</v>
      </c>
      <c r="O191" s="6">
        <v>72.58</v>
      </c>
      <c r="P191" s="10">
        <v>35.155330999999997</v>
      </c>
      <c r="Q191" s="6">
        <v>9.2966318882000003</v>
      </c>
    </row>
    <row r="192" spans="8:17" x14ac:dyDescent="0.2">
      <c r="H192" s="5" t="s">
        <v>3315</v>
      </c>
      <c r="I192" s="5">
        <v>70.739999999999995</v>
      </c>
      <c r="J192" s="8">
        <v>1550</v>
      </c>
      <c r="K192" s="10">
        <v>370.81339700000001</v>
      </c>
      <c r="L192" s="10">
        <v>31.682500000000001</v>
      </c>
      <c r="M192" s="6">
        <v>48.922907000000002</v>
      </c>
      <c r="N192" s="10">
        <v>26.513856000000001</v>
      </c>
      <c r="O192" s="6">
        <v>58.46</v>
      </c>
      <c r="P192" s="10">
        <v>-5.1686439999999996</v>
      </c>
      <c r="Q192" s="6">
        <v>-1.3938666759</v>
      </c>
    </row>
    <row r="193" spans="8:17" x14ac:dyDescent="0.2">
      <c r="H193" s="5" t="s">
        <v>3316</v>
      </c>
      <c r="I193" s="5">
        <v>9.4600000000000009</v>
      </c>
      <c r="J193" s="8">
        <v>183.15</v>
      </c>
      <c r="K193" s="10">
        <v>366.3</v>
      </c>
      <c r="L193" s="10">
        <v>2.7103999999999999</v>
      </c>
      <c r="M193" s="6">
        <v>67.573052000000004</v>
      </c>
      <c r="N193" s="10">
        <v>2.7103999999999999</v>
      </c>
      <c r="O193" s="6">
        <v>67.573052000000004</v>
      </c>
      <c r="P193" s="10">
        <v>0</v>
      </c>
      <c r="Q193" s="6">
        <v>0</v>
      </c>
    </row>
    <row r="194" spans="8:17" x14ac:dyDescent="0.2">
      <c r="H194" s="5" t="s">
        <v>3317</v>
      </c>
      <c r="I194" s="5">
        <v>132.05000000000001</v>
      </c>
      <c r="J194" s="8">
        <v>9890</v>
      </c>
      <c r="K194" s="10">
        <v>365.21418</v>
      </c>
      <c r="L194" s="10">
        <v>-640.97280000000001</v>
      </c>
      <c r="M194" s="6">
        <v>-15.429672</v>
      </c>
      <c r="N194" s="10">
        <v>-640.97280000000001</v>
      </c>
      <c r="O194" s="6">
        <v>-15.429672</v>
      </c>
      <c r="P194" s="10">
        <v>0</v>
      </c>
      <c r="Q194" s="6">
        <v>0</v>
      </c>
    </row>
    <row r="195" spans="8:17" x14ac:dyDescent="0.2">
      <c r="H195" s="5" t="s">
        <v>3318</v>
      </c>
      <c r="I195" s="5">
        <v>24.12</v>
      </c>
      <c r="J195" s="8">
        <v>8410</v>
      </c>
      <c r="K195" s="10">
        <v>363.75432499999999</v>
      </c>
      <c r="L195" s="10">
        <v>-69.736000000000004</v>
      </c>
      <c r="M195" s="6">
        <v>-120.597683</v>
      </c>
      <c r="N195" s="10">
        <v>2.0920399999999999</v>
      </c>
      <c r="O195" s="6">
        <v>4020</v>
      </c>
      <c r="P195" s="10">
        <v>71.828040000000001</v>
      </c>
      <c r="Q195" s="6">
        <v>19.746305353099999</v>
      </c>
    </row>
    <row r="196" spans="8:17" x14ac:dyDescent="0.2">
      <c r="H196" s="5" t="s">
        <v>3319</v>
      </c>
      <c r="I196" s="5">
        <v>18.920000000000002</v>
      </c>
      <c r="J196" s="8">
        <v>266.2</v>
      </c>
      <c r="K196" s="10">
        <v>359.72973000000002</v>
      </c>
      <c r="L196" s="10">
        <v>13.085100000000001</v>
      </c>
      <c r="M196" s="6">
        <v>20.34375</v>
      </c>
      <c r="N196" s="10">
        <v>66.884422000000001</v>
      </c>
      <c r="O196" s="6">
        <v>3.98</v>
      </c>
      <c r="P196" s="10">
        <v>53.799321999999997</v>
      </c>
      <c r="Q196" s="6">
        <v>14.955483982600001</v>
      </c>
    </row>
    <row r="197" spans="8:17" x14ac:dyDescent="0.2">
      <c r="H197" s="5" t="s">
        <v>3320</v>
      </c>
      <c r="I197" s="5">
        <v>46.69</v>
      </c>
      <c r="J197" s="8">
        <v>4050</v>
      </c>
      <c r="K197" s="10">
        <v>356.51408500000002</v>
      </c>
      <c r="L197" s="10">
        <v>35.5839</v>
      </c>
      <c r="M197" s="6">
        <v>113.815518</v>
      </c>
      <c r="N197" s="10">
        <v>35.5839</v>
      </c>
      <c r="O197" s="6">
        <v>113.815518</v>
      </c>
      <c r="P197" s="10">
        <v>0</v>
      </c>
      <c r="Q197" s="6">
        <v>0</v>
      </c>
    </row>
    <row r="198" spans="8:17" x14ac:dyDescent="0.2">
      <c r="H198" s="5" t="s">
        <v>3321</v>
      </c>
      <c r="I198" s="5">
        <v>20.260000000000002</v>
      </c>
      <c r="J198" s="8">
        <v>797.84</v>
      </c>
      <c r="K198" s="10">
        <v>343.89655199999999</v>
      </c>
      <c r="L198" s="10">
        <v>34.260599999999997</v>
      </c>
      <c r="M198" s="6">
        <v>23.287391</v>
      </c>
      <c r="N198" s="10">
        <v>45.800229999999999</v>
      </c>
      <c r="O198" s="6">
        <v>17.420000000000002</v>
      </c>
      <c r="P198" s="10">
        <v>11.539630000000001</v>
      </c>
      <c r="Q198" s="6">
        <v>3.3555525821000001</v>
      </c>
    </row>
    <row r="199" spans="8:17" x14ac:dyDescent="0.2">
      <c r="H199" s="5" t="s">
        <v>3322</v>
      </c>
      <c r="I199" s="5">
        <v>4.8600000000000003</v>
      </c>
      <c r="J199" s="8">
        <v>516.48</v>
      </c>
      <c r="K199" s="10">
        <v>331.07692300000002</v>
      </c>
      <c r="L199" s="10">
        <v>144.52719999999999</v>
      </c>
      <c r="M199" s="6">
        <v>3.5735830000000002</v>
      </c>
      <c r="N199" s="10">
        <v>144.52719999999999</v>
      </c>
      <c r="O199" s="6">
        <v>3.5735830000000002</v>
      </c>
      <c r="P199" s="10">
        <v>0</v>
      </c>
      <c r="Q199" s="6">
        <v>0</v>
      </c>
    </row>
    <row r="200" spans="8:17" x14ac:dyDescent="0.2">
      <c r="H200" s="5" t="s">
        <v>3323</v>
      </c>
      <c r="I200" s="5">
        <v>60.76</v>
      </c>
      <c r="J200" s="8">
        <v>3630</v>
      </c>
      <c r="K200" s="10">
        <v>330.300273</v>
      </c>
      <c r="L200" s="10">
        <v>-24.4893</v>
      </c>
      <c r="M200" s="6">
        <v>-148.228002</v>
      </c>
      <c r="N200" s="10">
        <v>1.97153</v>
      </c>
      <c r="O200" s="6">
        <v>1841.21</v>
      </c>
      <c r="P200" s="10">
        <v>26.460830000000001</v>
      </c>
      <c r="Q200" s="6">
        <v>8.0111437249000002</v>
      </c>
    </row>
    <row r="201" spans="8:17" x14ac:dyDescent="0.2">
      <c r="H201" s="5" t="s">
        <v>3324</v>
      </c>
      <c r="I201" s="5">
        <v>19.329999999999998</v>
      </c>
      <c r="J201" s="8">
        <v>912.57</v>
      </c>
      <c r="K201" s="10">
        <v>328.26258999999999</v>
      </c>
      <c r="L201" s="10">
        <v>49.098399999999998</v>
      </c>
      <c r="M201" s="6">
        <v>18.586552999999999</v>
      </c>
      <c r="N201" s="10">
        <v>30.643720999999999</v>
      </c>
      <c r="O201" s="6">
        <v>29.78</v>
      </c>
      <c r="P201" s="10">
        <v>-18.454678999999999</v>
      </c>
      <c r="Q201" s="6">
        <v>-5.6219258447999998</v>
      </c>
    </row>
    <row r="202" spans="8:17" x14ac:dyDescent="0.2">
      <c r="H202" s="5" t="s">
        <v>3325</v>
      </c>
      <c r="I202" s="5">
        <v>11.15</v>
      </c>
      <c r="J202" s="8">
        <v>378.05</v>
      </c>
      <c r="K202" s="10">
        <v>325.90517199999999</v>
      </c>
      <c r="L202" s="10">
        <v>-285.18310000000002</v>
      </c>
      <c r="M202" s="6">
        <v>-1.3256399999999999</v>
      </c>
      <c r="N202" s="10">
        <v>-285.18310000000002</v>
      </c>
      <c r="O202" s="6">
        <v>-1.3256399999999999</v>
      </c>
      <c r="P202" s="10">
        <v>0</v>
      </c>
      <c r="Q202" s="6">
        <v>0</v>
      </c>
    </row>
    <row r="203" spans="8:17" x14ac:dyDescent="0.2">
      <c r="H203" s="5" t="s">
        <v>3326</v>
      </c>
      <c r="I203" s="5">
        <v>21.61</v>
      </c>
      <c r="J203" s="8">
        <v>951.27</v>
      </c>
      <c r="K203" s="10">
        <v>325.77739700000001</v>
      </c>
      <c r="L203" s="10">
        <v>-13.206</v>
      </c>
      <c r="M203" s="6">
        <v>-72.033167000000006</v>
      </c>
      <c r="N203" s="10">
        <v>-13.206</v>
      </c>
      <c r="O203" s="6">
        <v>-72.033167000000006</v>
      </c>
      <c r="P203" s="10">
        <v>0</v>
      </c>
      <c r="Q203" s="6">
        <v>0</v>
      </c>
    </row>
    <row r="204" spans="8:17" x14ac:dyDescent="0.2">
      <c r="H204" s="5" t="s">
        <v>3327</v>
      </c>
      <c r="I204" s="5">
        <v>6.39</v>
      </c>
      <c r="J204" s="8">
        <v>779.32</v>
      </c>
      <c r="K204" s="10">
        <v>324.71666699999997</v>
      </c>
      <c r="L204" s="10">
        <v>-296.36279999999999</v>
      </c>
      <c r="M204" s="6">
        <v>-2.6296149999999998</v>
      </c>
      <c r="N204" s="10">
        <v>-296.36279999999999</v>
      </c>
      <c r="O204" s="6">
        <v>-2.6296149999999998</v>
      </c>
      <c r="P204" s="10">
        <v>0</v>
      </c>
      <c r="Q204" s="6">
        <v>0</v>
      </c>
    </row>
    <row r="205" spans="8:17" x14ac:dyDescent="0.2">
      <c r="H205" s="5" t="s">
        <v>3328</v>
      </c>
      <c r="I205" s="5">
        <v>29.41</v>
      </c>
      <c r="J205" s="8">
        <v>781.72</v>
      </c>
      <c r="K205" s="10">
        <v>324.36514499999998</v>
      </c>
      <c r="L205" s="10">
        <v>10.1004</v>
      </c>
      <c r="M205" s="6">
        <v>77.394954999999996</v>
      </c>
      <c r="N205" s="10">
        <v>14.884235</v>
      </c>
      <c r="O205" s="6">
        <v>52.52</v>
      </c>
      <c r="P205" s="10">
        <v>4.7838349999999998</v>
      </c>
      <c r="Q205" s="6">
        <v>1.4748300326999999</v>
      </c>
    </row>
    <row r="206" spans="8:17" x14ac:dyDescent="0.2">
      <c r="H206" s="5" t="s">
        <v>3329</v>
      </c>
      <c r="I206" s="5">
        <v>80.09</v>
      </c>
      <c r="J206" s="8">
        <v>8100</v>
      </c>
      <c r="K206" s="10">
        <v>321.683876</v>
      </c>
      <c r="L206" s="10">
        <v>-29.339300000000001</v>
      </c>
      <c r="M206" s="6">
        <v>-276.08020599999998</v>
      </c>
      <c r="N206" s="10">
        <v>38.026384</v>
      </c>
      <c r="O206" s="6">
        <v>213.01</v>
      </c>
      <c r="P206" s="10">
        <v>67.365684000000002</v>
      </c>
      <c r="Q206" s="6">
        <v>20.941579216299999</v>
      </c>
    </row>
    <row r="207" spans="8:17" x14ac:dyDescent="0.2">
      <c r="H207" s="5" t="s">
        <v>3330</v>
      </c>
      <c r="I207" s="5">
        <v>7.06</v>
      </c>
      <c r="J207" s="8">
        <v>783.91</v>
      </c>
      <c r="K207" s="10">
        <v>303.84108500000002</v>
      </c>
      <c r="L207" s="10">
        <v>34.422400000000003</v>
      </c>
      <c r="M207" s="6">
        <v>22.773251999999999</v>
      </c>
      <c r="N207" s="10">
        <v>49.962395999999998</v>
      </c>
      <c r="O207" s="6">
        <v>15.69</v>
      </c>
      <c r="P207" s="10">
        <v>15.539996</v>
      </c>
      <c r="Q207" s="6">
        <v>5.1145145223000004</v>
      </c>
    </row>
    <row r="208" spans="8:17" x14ac:dyDescent="0.2">
      <c r="H208" s="5" t="s">
        <v>3331</v>
      </c>
      <c r="I208" s="5">
        <v>44.34</v>
      </c>
      <c r="J208" s="8">
        <v>6710</v>
      </c>
      <c r="K208" s="10">
        <v>300.35810199999997</v>
      </c>
      <c r="L208" s="10">
        <v>-266.23520000000002</v>
      </c>
      <c r="M208" s="6">
        <v>-25.203278999999998</v>
      </c>
      <c r="N208" s="10">
        <v>-266.23520000000002</v>
      </c>
      <c r="O208" s="6">
        <v>-25.203278999999998</v>
      </c>
      <c r="P208" s="10">
        <v>0</v>
      </c>
      <c r="Q208" s="6">
        <v>0</v>
      </c>
    </row>
    <row r="209" spans="8:17" x14ac:dyDescent="0.2">
      <c r="H209" s="5" t="s">
        <v>3332</v>
      </c>
      <c r="I209" s="5">
        <v>2.41</v>
      </c>
      <c r="J209" s="8">
        <v>163.98</v>
      </c>
      <c r="K209" s="10">
        <v>298.14545500000003</v>
      </c>
      <c r="L209" s="10">
        <v>-11.566800000000001</v>
      </c>
      <c r="M209" s="6">
        <v>-14.176781999999999</v>
      </c>
      <c r="N209" s="10">
        <v>4.0821509999999996</v>
      </c>
      <c r="O209" s="6">
        <v>40.17</v>
      </c>
      <c r="P209" s="10">
        <v>15.648951</v>
      </c>
      <c r="Q209" s="6">
        <v>5.2487638568000001</v>
      </c>
    </row>
    <row r="210" spans="8:17" x14ac:dyDescent="0.2">
      <c r="H210" s="5" t="s">
        <v>3333</v>
      </c>
      <c r="I210" s="5">
        <v>48.25</v>
      </c>
      <c r="J210" s="8">
        <v>2990</v>
      </c>
      <c r="K210" s="10">
        <v>297.2167</v>
      </c>
      <c r="L210" s="10">
        <v>-251.39519999999999</v>
      </c>
      <c r="M210" s="6">
        <v>-11.893624000000001</v>
      </c>
      <c r="N210" s="10">
        <v>-251.39519999999999</v>
      </c>
      <c r="O210" s="6">
        <v>-11.893624000000001</v>
      </c>
      <c r="P210" s="10">
        <v>0</v>
      </c>
      <c r="Q210" s="6">
        <v>0</v>
      </c>
    </row>
    <row r="211" spans="8:17" x14ac:dyDescent="0.2">
      <c r="H211" s="5" t="s">
        <v>3334</v>
      </c>
      <c r="I211" s="5">
        <v>20.95</v>
      </c>
      <c r="J211" s="8">
        <v>676.27</v>
      </c>
      <c r="K211" s="10">
        <v>295.31441000000001</v>
      </c>
      <c r="L211" s="10">
        <v>-10.975199999999999</v>
      </c>
      <c r="M211" s="6">
        <v>-61.618012</v>
      </c>
      <c r="N211" s="10">
        <v>3.7123020000000002</v>
      </c>
      <c r="O211" s="6">
        <v>182.17</v>
      </c>
      <c r="P211" s="10">
        <v>14.687502</v>
      </c>
      <c r="Q211" s="6">
        <v>4.9735133725000003</v>
      </c>
    </row>
    <row r="212" spans="8:17" x14ac:dyDescent="0.2">
      <c r="H212" s="5" t="s">
        <v>3335</v>
      </c>
      <c r="I212" s="5">
        <v>36.58</v>
      </c>
      <c r="J212" s="8">
        <v>2790</v>
      </c>
      <c r="K212" s="10">
        <v>285.86065600000001</v>
      </c>
      <c r="L212" s="10">
        <v>-142.011</v>
      </c>
      <c r="M212" s="6">
        <v>-19.646364999999999</v>
      </c>
      <c r="N212" s="10">
        <v>-142.011</v>
      </c>
      <c r="O212" s="6">
        <v>-19.646364999999999</v>
      </c>
      <c r="P212" s="10">
        <v>0</v>
      </c>
      <c r="Q212" s="6">
        <v>0</v>
      </c>
    </row>
    <row r="213" spans="8:17" x14ac:dyDescent="0.2">
      <c r="H213" s="5" t="s">
        <v>3336</v>
      </c>
      <c r="I213" s="5">
        <v>12.88</v>
      </c>
      <c r="J213" s="8">
        <v>1450</v>
      </c>
      <c r="K213" s="10">
        <v>285.43307099999998</v>
      </c>
      <c r="L213" s="10">
        <v>79.917599999999993</v>
      </c>
      <c r="M213" s="6">
        <v>18.143688000000001</v>
      </c>
      <c r="N213" s="10">
        <v>110.687023</v>
      </c>
      <c r="O213" s="6">
        <v>13.1</v>
      </c>
      <c r="P213" s="10">
        <v>30.769423</v>
      </c>
      <c r="Q213" s="6">
        <v>10.7799081611</v>
      </c>
    </row>
    <row r="214" spans="8:17" x14ac:dyDescent="0.2">
      <c r="H214" s="5" t="s">
        <v>3337</v>
      </c>
      <c r="I214" s="5">
        <v>9.36</v>
      </c>
      <c r="J214" s="8">
        <v>344.35</v>
      </c>
      <c r="K214" s="10">
        <v>279.95934999999997</v>
      </c>
      <c r="L214" s="10">
        <v>-90.871300000000005</v>
      </c>
      <c r="M214" s="6">
        <v>-3.789425</v>
      </c>
      <c r="N214" s="10">
        <v>-90.871300000000005</v>
      </c>
      <c r="O214" s="6">
        <v>-3.789425</v>
      </c>
      <c r="P214" s="10">
        <v>0</v>
      </c>
      <c r="Q214" s="6">
        <v>0</v>
      </c>
    </row>
    <row r="215" spans="8:17" x14ac:dyDescent="0.2">
      <c r="H215" s="5" t="s">
        <v>3338</v>
      </c>
      <c r="I215" s="5">
        <v>25.82</v>
      </c>
      <c r="J215" s="8">
        <v>957.41</v>
      </c>
      <c r="K215" s="10">
        <v>274.32951300000002</v>
      </c>
      <c r="L215" s="10">
        <v>1.4832000000000001</v>
      </c>
      <c r="M215" s="6">
        <v>645.50296700000001</v>
      </c>
      <c r="N215" s="10">
        <v>14.386326</v>
      </c>
      <c r="O215" s="6">
        <v>66.55</v>
      </c>
      <c r="P215" s="10">
        <v>12.903126</v>
      </c>
      <c r="Q215" s="6">
        <v>4.7035136448000001</v>
      </c>
    </row>
    <row r="216" spans="8:17" x14ac:dyDescent="0.2">
      <c r="H216" s="5" t="s">
        <v>3339</v>
      </c>
      <c r="I216" s="5">
        <v>23.12</v>
      </c>
      <c r="J216" s="8">
        <v>457.54</v>
      </c>
      <c r="K216" s="10">
        <v>273.97604799999999</v>
      </c>
      <c r="L216" s="10">
        <v>25.727</v>
      </c>
      <c r="M216" s="6">
        <v>17.784428999999999</v>
      </c>
      <c r="N216" s="10">
        <v>28.278120999999999</v>
      </c>
      <c r="O216" s="6">
        <v>16.18</v>
      </c>
      <c r="P216" s="10">
        <v>2.5511210000000002</v>
      </c>
      <c r="Q216" s="6">
        <v>0.93114750599999996</v>
      </c>
    </row>
    <row r="217" spans="8:17" x14ac:dyDescent="0.2">
      <c r="H217" s="5" t="s">
        <v>3340</v>
      </c>
      <c r="I217" s="5">
        <v>13.76</v>
      </c>
      <c r="J217" s="8">
        <v>1400</v>
      </c>
      <c r="K217" s="10">
        <v>264.650284</v>
      </c>
      <c r="L217" s="10">
        <v>336.79250000000002</v>
      </c>
      <c r="M217" s="6">
        <v>4.1568620000000003</v>
      </c>
      <c r="N217" s="10">
        <v>137.93103400000001</v>
      </c>
      <c r="O217" s="6">
        <v>10.15</v>
      </c>
      <c r="P217" s="10">
        <v>-198.86146600000001</v>
      </c>
      <c r="Q217" s="6">
        <v>-75.141225184700005</v>
      </c>
    </row>
    <row r="218" spans="8:17" x14ac:dyDescent="0.2">
      <c r="H218" s="5" t="s">
        <v>3341</v>
      </c>
      <c r="I218" s="5">
        <v>45.65</v>
      </c>
      <c r="J218" s="8">
        <v>1570</v>
      </c>
      <c r="K218" s="10">
        <v>255.70032599999999</v>
      </c>
      <c r="L218" s="10">
        <v>-3.1032000000000002</v>
      </c>
      <c r="M218" s="6">
        <v>-505.92936300000002</v>
      </c>
      <c r="N218" s="10">
        <v>6.0528950000000004</v>
      </c>
      <c r="O218" s="6">
        <v>259.38</v>
      </c>
      <c r="P218" s="10">
        <v>9.1560950000000005</v>
      </c>
      <c r="Q218" s="6">
        <v>3.5807914361000002</v>
      </c>
    </row>
    <row r="219" spans="8:17" x14ac:dyDescent="0.2">
      <c r="H219" s="5" t="s">
        <v>3342</v>
      </c>
      <c r="I219" s="5">
        <v>88.6</v>
      </c>
      <c r="J219" s="8">
        <v>4520</v>
      </c>
      <c r="K219" s="10">
        <v>252.93788499999999</v>
      </c>
      <c r="L219" s="10">
        <v>24.975300000000001</v>
      </c>
      <c r="M219" s="6">
        <v>180.97880699999999</v>
      </c>
      <c r="N219" s="10">
        <v>56.267895000000003</v>
      </c>
      <c r="O219" s="6">
        <v>80.33</v>
      </c>
      <c r="P219" s="10">
        <v>31.292594999999999</v>
      </c>
      <c r="Q219" s="6">
        <v>12.371652023399999</v>
      </c>
    </row>
    <row r="220" spans="8:17" x14ac:dyDescent="0.2">
      <c r="H220" s="5" t="s">
        <v>3343</v>
      </c>
      <c r="I220" s="5">
        <v>15.54</v>
      </c>
      <c r="J220" s="8">
        <v>577</v>
      </c>
      <c r="K220" s="10">
        <v>250.86956499999999</v>
      </c>
      <c r="L220" s="10">
        <v>-11.881600000000001</v>
      </c>
      <c r="M220" s="6">
        <v>-48.562483</v>
      </c>
      <c r="N220" s="10">
        <v>7.2405569999999999</v>
      </c>
      <c r="O220" s="6">
        <v>79.69</v>
      </c>
      <c r="P220" s="10">
        <v>19.122157000000001</v>
      </c>
      <c r="Q220" s="6">
        <v>7.6223503406999997</v>
      </c>
    </row>
    <row r="221" spans="8:17" x14ac:dyDescent="0.2">
      <c r="H221" s="5" t="s">
        <v>3344</v>
      </c>
      <c r="I221" s="5">
        <v>7.19</v>
      </c>
      <c r="J221" s="8">
        <v>377.4</v>
      </c>
      <c r="K221" s="10">
        <v>245.06493499999999</v>
      </c>
      <c r="L221" s="10">
        <v>-480.2835</v>
      </c>
      <c r="M221" s="6">
        <v>-0.78578599999999998</v>
      </c>
      <c r="N221" s="10">
        <v>-480.2835</v>
      </c>
      <c r="O221" s="6">
        <v>-0.78578599999999998</v>
      </c>
      <c r="P221" s="10">
        <v>0</v>
      </c>
      <c r="Q221" s="6">
        <v>0</v>
      </c>
    </row>
    <row r="222" spans="8:17" x14ac:dyDescent="0.2">
      <c r="H222" s="5" t="s">
        <v>3345</v>
      </c>
      <c r="I222" s="5">
        <v>114.16</v>
      </c>
      <c r="J222" s="8">
        <v>4160</v>
      </c>
      <c r="K222" s="10">
        <v>233.57664199999999</v>
      </c>
      <c r="L222" s="10">
        <v>-396.5376</v>
      </c>
      <c r="M222" s="6">
        <v>-10.490807999999999</v>
      </c>
      <c r="N222" s="10">
        <v>-396.5376</v>
      </c>
      <c r="O222" s="6">
        <v>-10.490807999999999</v>
      </c>
      <c r="P222" s="10">
        <v>0</v>
      </c>
      <c r="Q222" s="6">
        <v>0</v>
      </c>
    </row>
    <row r="223" spans="8:17" x14ac:dyDescent="0.2">
      <c r="H223" s="5" t="s">
        <v>3346</v>
      </c>
      <c r="I223" s="5">
        <v>18.52</v>
      </c>
      <c r="J223" s="8">
        <v>1260</v>
      </c>
      <c r="K223" s="10">
        <v>232.90203299999999</v>
      </c>
      <c r="L223" s="10">
        <v>-12.899100000000001</v>
      </c>
      <c r="M223" s="6">
        <v>-97.681234000000003</v>
      </c>
      <c r="N223" s="10">
        <v>160.30534399999999</v>
      </c>
      <c r="O223" s="6">
        <v>7.86</v>
      </c>
      <c r="P223" s="10">
        <v>173.204444</v>
      </c>
      <c r="Q223" s="6">
        <v>74.367939634699994</v>
      </c>
    </row>
    <row r="224" spans="8:17" x14ac:dyDescent="0.2">
      <c r="H224" s="5" t="s">
        <v>3347</v>
      </c>
      <c r="I224" s="5">
        <v>56.53</v>
      </c>
      <c r="J224" s="8">
        <v>2080</v>
      </c>
      <c r="K224" s="10">
        <v>225.352113</v>
      </c>
      <c r="L224" s="10">
        <v>-19.488099999999999</v>
      </c>
      <c r="M224" s="6">
        <v>-106.73180000000001</v>
      </c>
      <c r="N224" s="10">
        <v>-19.488099999999999</v>
      </c>
      <c r="O224" s="6">
        <v>-106.73180000000001</v>
      </c>
      <c r="P224" s="10">
        <v>0</v>
      </c>
      <c r="Q224" s="6">
        <v>0</v>
      </c>
    </row>
    <row r="225" spans="8:17" x14ac:dyDescent="0.2">
      <c r="H225" s="5" t="s">
        <v>3348</v>
      </c>
      <c r="I225" s="5">
        <v>30.49</v>
      </c>
      <c r="J225" s="8">
        <v>1150</v>
      </c>
      <c r="K225" s="10">
        <v>221.579961</v>
      </c>
      <c r="L225" s="10">
        <v>-24.230399999999999</v>
      </c>
      <c r="M225" s="6">
        <v>-47.461041000000002</v>
      </c>
      <c r="N225" s="10">
        <v>-24.230399999999999</v>
      </c>
      <c r="O225" s="6">
        <v>-47.461041000000002</v>
      </c>
      <c r="P225" s="10">
        <v>0</v>
      </c>
      <c r="Q225" s="6">
        <v>0</v>
      </c>
    </row>
    <row r="226" spans="8:17" x14ac:dyDescent="0.2">
      <c r="H226" s="5" t="s">
        <v>3349</v>
      </c>
      <c r="I226" s="5">
        <v>19.3</v>
      </c>
      <c r="J226" s="8">
        <v>1810</v>
      </c>
      <c r="K226" s="10">
        <v>221.27139399999999</v>
      </c>
      <c r="L226" s="10">
        <v>-129.3612</v>
      </c>
      <c r="M226" s="6">
        <v>-13.991830999999999</v>
      </c>
      <c r="N226" s="10">
        <v>-129.3612</v>
      </c>
      <c r="O226" s="6">
        <v>-13.991830999999999</v>
      </c>
      <c r="P226" s="10">
        <v>0</v>
      </c>
      <c r="Q226" s="6">
        <v>0</v>
      </c>
    </row>
    <row r="227" spans="8:17" x14ac:dyDescent="0.2">
      <c r="H227" s="5" t="s">
        <v>3350</v>
      </c>
      <c r="I227" s="5">
        <v>16.73</v>
      </c>
      <c r="J227" s="8">
        <v>874.14</v>
      </c>
      <c r="K227" s="10">
        <v>219.082707</v>
      </c>
      <c r="L227" s="10">
        <v>116.5175</v>
      </c>
      <c r="M227" s="6">
        <v>7.5022209999999996</v>
      </c>
      <c r="N227" s="10">
        <v>40.657674</v>
      </c>
      <c r="O227" s="6">
        <v>21.5</v>
      </c>
      <c r="P227" s="10">
        <v>-75.859825999999998</v>
      </c>
      <c r="Q227" s="6">
        <v>-34.626112987600003</v>
      </c>
    </row>
    <row r="228" spans="8:17" x14ac:dyDescent="0.2">
      <c r="H228" s="5" t="s">
        <v>3351</v>
      </c>
      <c r="I228" s="5">
        <v>61.09</v>
      </c>
      <c r="J228" s="8">
        <v>729.41</v>
      </c>
      <c r="K228" s="10">
        <v>215.80177499999999</v>
      </c>
      <c r="L228" s="10">
        <v>15.999599999999999</v>
      </c>
      <c r="M228" s="6">
        <v>45.589264999999997</v>
      </c>
      <c r="N228" s="10">
        <v>60.582225999999999</v>
      </c>
      <c r="O228" s="6">
        <v>12.04</v>
      </c>
      <c r="P228" s="10">
        <v>44.582625999999998</v>
      </c>
      <c r="Q228" s="6">
        <v>20.659063570299999</v>
      </c>
    </row>
    <row r="229" spans="8:17" x14ac:dyDescent="0.2">
      <c r="H229" s="5" t="s">
        <v>3352</v>
      </c>
      <c r="I229" s="5">
        <v>23.04</v>
      </c>
      <c r="J229" s="8">
        <v>3070</v>
      </c>
      <c r="K229" s="10">
        <v>213.93728200000001</v>
      </c>
      <c r="L229" s="10">
        <v>-88.030799999999999</v>
      </c>
      <c r="M229" s="6">
        <v>-34.874158000000001</v>
      </c>
      <c r="N229" s="10">
        <v>-88.030799999999999</v>
      </c>
      <c r="O229" s="6">
        <v>-34.874158000000001</v>
      </c>
      <c r="P229" s="10">
        <v>0</v>
      </c>
      <c r="Q229" s="6">
        <v>0</v>
      </c>
    </row>
    <row r="230" spans="8:17" x14ac:dyDescent="0.2">
      <c r="H230" s="5" t="s">
        <v>3353</v>
      </c>
      <c r="I230" s="5">
        <v>65.36</v>
      </c>
      <c r="J230" s="8">
        <v>3840</v>
      </c>
      <c r="K230" s="10">
        <v>212.86031</v>
      </c>
      <c r="L230" s="10">
        <v>-27.001999999999999</v>
      </c>
      <c r="M230" s="6">
        <v>-142.21168800000001</v>
      </c>
      <c r="N230" s="10">
        <v>-27.001999999999999</v>
      </c>
      <c r="O230" s="6">
        <v>-142.21168800000001</v>
      </c>
      <c r="P230" s="10">
        <v>0</v>
      </c>
      <c r="Q230" s="6">
        <v>0</v>
      </c>
    </row>
    <row r="231" spans="8:17" x14ac:dyDescent="0.2">
      <c r="H231" s="5" t="s">
        <v>3354</v>
      </c>
      <c r="I231" s="5">
        <v>1.19</v>
      </c>
      <c r="J231" s="8">
        <v>94.8</v>
      </c>
      <c r="K231" s="10">
        <v>210.66666699999999</v>
      </c>
      <c r="L231" s="10">
        <v>-61.338200000000001</v>
      </c>
      <c r="M231" s="6">
        <v>-1.5455300000000001</v>
      </c>
      <c r="N231" s="10">
        <v>58.159509</v>
      </c>
      <c r="O231" s="6">
        <v>1.63</v>
      </c>
      <c r="P231" s="10">
        <v>119.497709</v>
      </c>
      <c r="Q231" s="6">
        <v>56.723596140399998</v>
      </c>
    </row>
    <row r="232" spans="8:17" x14ac:dyDescent="0.2">
      <c r="H232" s="5" t="s">
        <v>3355</v>
      </c>
      <c r="I232" s="5">
        <v>1.76</v>
      </c>
      <c r="J232" s="8">
        <v>84.09</v>
      </c>
      <c r="K232" s="10">
        <v>210.22499999999999</v>
      </c>
      <c r="L232" s="10">
        <v>-345.92720000000003</v>
      </c>
      <c r="M232" s="6">
        <v>-0.243086</v>
      </c>
      <c r="N232" s="10">
        <v>-345.92720000000003</v>
      </c>
      <c r="O232" s="6">
        <v>-0.243086</v>
      </c>
      <c r="P232" s="10">
        <v>0</v>
      </c>
      <c r="Q232" s="6">
        <v>0</v>
      </c>
    </row>
    <row r="233" spans="8:17" x14ac:dyDescent="0.2">
      <c r="H233" s="5" t="s">
        <v>3356</v>
      </c>
      <c r="I233" s="5">
        <v>106.62</v>
      </c>
      <c r="J233" s="8">
        <v>3380</v>
      </c>
      <c r="K233" s="10">
        <v>209.15841599999999</v>
      </c>
      <c r="L233" s="10">
        <v>-56.689300000000003</v>
      </c>
      <c r="M233" s="6">
        <v>-59.623244999999997</v>
      </c>
      <c r="N233" s="10">
        <v>-56.689300000000003</v>
      </c>
      <c r="O233" s="6">
        <v>-59.623244999999997</v>
      </c>
      <c r="P233" s="10">
        <v>0</v>
      </c>
      <c r="Q233" s="6">
        <v>0</v>
      </c>
    </row>
    <row r="234" spans="8:17" x14ac:dyDescent="0.2">
      <c r="H234" s="5" t="s">
        <v>3357</v>
      </c>
      <c r="I234" s="5">
        <v>66.61</v>
      </c>
      <c r="J234" s="8">
        <v>1290</v>
      </c>
      <c r="K234" s="10">
        <v>205.08743999999999</v>
      </c>
      <c r="L234" s="10">
        <v>43.0458</v>
      </c>
      <c r="M234" s="6">
        <v>29.968081000000002</v>
      </c>
      <c r="N234" s="10">
        <v>43.0458</v>
      </c>
      <c r="O234" s="6">
        <v>29.968081000000002</v>
      </c>
      <c r="P234" s="10">
        <v>0</v>
      </c>
      <c r="Q234" s="6">
        <v>0</v>
      </c>
    </row>
    <row r="235" spans="8:17" x14ac:dyDescent="0.2">
      <c r="H235" s="5" t="s">
        <v>3358</v>
      </c>
      <c r="I235" s="5">
        <v>60</v>
      </c>
      <c r="J235" s="8">
        <v>805.8</v>
      </c>
      <c r="K235" s="10">
        <v>203.484848</v>
      </c>
      <c r="L235" s="10">
        <v>23.9054</v>
      </c>
      <c r="M235" s="6">
        <v>33.707864999999998</v>
      </c>
      <c r="N235" s="10">
        <v>41.028512999999997</v>
      </c>
      <c r="O235" s="6">
        <v>19.64</v>
      </c>
      <c r="P235" s="10">
        <v>17.123113</v>
      </c>
      <c r="Q235" s="6">
        <v>8.4149327902</v>
      </c>
    </row>
    <row r="236" spans="8:17" x14ac:dyDescent="0.2">
      <c r="H236" s="5" t="s">
        <v>3359</v>
      </c>
      <c r="I236" s="5">
        <v>18.98</v>
      </c>
      <c r="J236" s="8">
        <v>2770</v>
      </c>
      <c r="K236" s="10">
        <v>202.781845</v>
      </c>
      <c r="L236" s="10">
        <v>-39.357900000000001</v>
      </c>
      <c r="M236" s="6">
        <v>-70.379771000000005</v>
      </c>
      <c r="N236" s="10">
        <v>81.136497000000006</v>
      </c>
      <c r="O236" s="6">
        <v>34.14</v>
      </c>
      <c r="P236" s="10">
        <v>120.49439700000001</v>
      </c>
      <c r="Q236" s="6">
        <v>59.420702526600003</v>
      </c>
    </row>
    <row r="237" spans="8:17" x14ac:dyDescent="0.2">
      <c r="H237" s="5" t="s">
        <v>3360</v>
      </c>
      <c r="I237" s="5">
        <v>9.66</v>
      </c>
      <c r="J237" s="8">
        <v>412.54</v>
      </c>
      <c r="K237" s="10">
        <v>201.239024</v>
      </c>
      <c r="L237" s="10">
        <v>24.3447</v>
      </c>
      <c r="M237" s="6">
        <v>16.945782999999999</v>
      </c>
      <c r="N237" s="10">
        <v>18.794533000000001</v>
      </c>
      <c r="O237" s="6">
        <v>21.95</v>
      </c>
      <c r="P237" s="10">
        <v>-5.5501670000000001</v>
      </c>
      <c r="Q237" s="6">
        <v>-2.7579973552000001</v>
      </c>
    </row>
    <row r="238" spans="8:17" x14ac:dyDescent="0.2">
      <c r="H238" s="5" t="s">
        <v>3361</v>
      </c>
      <c r="I238" s="5">
        <v>64.14</v>
      </c>
      <c r="J238" s="8">
        <v>1680</v>
      </c>
      <c r="K238" s="10">
        <v>199.28825599999999</v>
      </c>
      <c r="L238" s="10">
        <v>-56.196399999999997</v>
      </c>
      <c r="M238" s="6">
        <v>-29.895153000000001</v>
      </c>
      <c r="N238" s="10">
        <v>-56.196399999999997</v>
      </c>
      <c r="O238" s="6">
        <v>-29.895153000000001</v>
      </c>
      <c r="P238" s="10">
        <v>0</v>
      </c>
      <c r="Q238" s="6">
        <v>0</v>
      </c>
    </row>
    <row r="239" spans="8:17" x14ac:dyDescent="0.2">
      <c r="H239" s="5" t="s">
        <v>3362</v>
      </c>
      <c r="I239" s="5">
        <v>17.16</v>
      </c>
      <c r="J239" s="8">
        <v>1600</v>
      </c>
      <c r="K239" s="10">
        <v>196.319018</v>
      </c>
      <c r="L239" s="10">
        <v>-207.45689999999999</v>
      </c>
      <c r="M239" s="6">
        <v>-7.7124449999999998</v>
      </c>
      <c r="N239" s="10">
        <v>-207.45689999999999</v>
      </c>
      <c r="O239" s="6">
        <v>-7.7124449999999998</v>
      </c>
      <c r="P239" s="10">
        <v>0</v>
      </c>
      <c r="Q239" s="6">
        <v>0</v>
      </c>
    </row>
    <row r="240" spans="8:17" x14ac:dyDescent="0.2">
      <c r="H240" s="5" t="s">
        <v>3363</v>
      </c>
      <c r="I240" s="5">
        <v>75.900000000000006</v>
      </c>
      <c r="J240" s="8">
        <v>7090</v>
      </c>
      <c r="K240" s="10">
        <v>184.443288</v>
      </c>
      <c r="L240" s="10">
        <v>-80.323999999999998</v>
      </c>
      <c r="M240" s="6">
        <v>-88.267516999999998</v>
      </c>
      <c r="N240" s="10">
        <v>-80.323999999999998</v>
      </c>
      <c r="O240" s="6">
        <v>-88.267516999999998</v>
      </c>
      <c r="P240" s="10">
        <v>0</v>
      </c>
      <c r="Q240" s="6">
        <v>0</v>
      </c>
    </row>
    <row r="241" spans="8:17" x14ac:dyDescent="0.2">
      <c r="H241" s="5" t="s">
        <v>3364</v>
      </c>
      <c r="I241" s="5">
        <v>67.37</v>
      </c>
      <c r="J241" s="8">
        <v>1260</v>
      </c>
      <c r="K241" s="10">
        <v>179.231863</v>
      </c>
      <c r="L241" s="10">
        <v>8.5836000000000006</v>
      </c>
      <c r="M241" s="6">
        <v>146.79155600000001</v>
      </c>
      <c r="N241" s="10">
        <v>12.400354</v>
      </c>
      <c r="O241" s="6">
        <v>101.61</v>
      </c>
      <c r="P241" s="10">
        <v>3.816754</v>
      </c>
      <c r="Q241" s="6">
        <v>2.1295065635000001</v>
      </c>
    </row>
    <row r="242" spans="8:17" x14ac:dyDescent="0.2">
      <c r="H242" s="5" t="s">
        <v>3365</v>
      </c>
      <c r="I242" s="5">
        <v>35.96</v>
      </c>
      <c r="J242" s="8">
        <v>506.68</v>
      </c>
      <c r="K242" s="10">
        <v>175.321799</v>
      </c>
      <c r="L242" s="10">
        <v>-36.915799999999997</v>
      </c>
      <c r="M242" s="6">
        <v>-13.725288000000001</v>
      </c>
      <c r="N242" s="10">
        <v>7.8909830000000003</v>
      </c>
      <c r="O242" s="6">
        <v>64.209999999999994</v>
      </c>
      <c r="P242" s="10">
        <v>44.806783000000003</v>
      </c>
      <c r="Q242" s="6">
        <v>25.556880484800001</v>
      </c>
    </row>
    <row r="243" spans="8:17" x14ac:dyDescent="0.2">
      <c r="H243" s="5" t="s">
        <v>3366</v>
      </c>
      <c r="I243" s="5">
        <v>14.33</v>
      </c>
      <c r="J243" s="8">
        <v>599.85</v>
      </c>
      <c r="K243" s="10">
        <v>172.37069</v>
      </c>
      <c r="L243" s="10">
        <v>-123.0684</v>
      </c>
      <c r="M243" s="6">
        <v>-4.8741190000000003</v>
      </c>
      <c r="N243" s="10">
        <v>-123.0684</v>
      </c>
      <c r="O243" s="6">
        <v>-4.8741190000000003</v>
      </c>
      <c r="P243" s="10">
        <v>0</v>
      </c>
      <c r="Q243" s="6">
        <v>0</v>
      </c>
    </row>
    <row r="244" spans="8:17" x14ac:dyDescent="0.2">
      <c r="H244" s="5" t="s">
        <v>3367</v>
      </c>
      <c r="I244" s="5">
        <v>117.74</v>
      </c>
      <c r="J244" s="8">
        <v>13180</v>
      </c>
      <c r="K244" s="10">
        <v>169.14784399999999</v>
      </c>
      <c r="L244" s="10">
        <v>-868.42160000000001</v>
      </c>
      <c r="M244" s="6">
        <v>-15.176959999999999</v>
      </c>
      <c r="N244" s="10">
        <v>-868.42160000000001</v>
      </c>
      <c r="O244" s="6">
        <v>-15.176959999999999</v>
      </c>
      <c r="P244" s="10">
        <v>0</v>
      </c>
      <c r="Q244" s="6">
        <v>0</v>
      </c>
    </row>
    <row r="245" spans="8:17" x14ac:dyDescent="0.2">
      <c r="H245" s="5" t="s">
        <v>3368</v>
      </c>
      <c r="I245" s="5">
        <v>66.459999999999994</v>
      </c>
      <c r="J245" s="8">
        <v>6340</v>
      </c>
      <c r="K245" s="10">
        <v>168.88652099999999</v>
      </c>
      <c r="L245" s="10">
        <v>66.738</v>
      </c>
      <c r="M245" s="6">
        <v>94.998351999999997</v>
      </c>
      <c r="N245" s="10">
        <v>66.738</v>
      </c>
      <c r="O245" s="6">
        <v>94.998351999999997</v>
      </c>
      <c r="P245" s="10">
        <v>0</v>
      </c>
      <c r="Q245" s="6">
        <v>0</v>
      </c>
    </row>
    <row r="246" spans="8:17" x14ac:dyDescent="0.2">
      <c r="H246" s="5" t="s">
        <v>3369</v>
      </c>
      <c r="I246" s="5">
        <v>9.2100000000000009</v>
      </c>
      <c r="J246" s="8">
        <v>298.77</v>
      </c>
      <c r="K246" s="10">
        <v>167.84831500000001</v>
      </c>
      <c r="L246" s="10">
        <v>72.989999999999995</v>
      </c>
      <c r="M246" s="6">
        <v>4.0933000000000002</v>
      </c>
      <c r="N246" s="10">
        <v>72.989999999999995</v>
      </c>
      <c r="O246" s="6">
        <v>4.0933000000000002</v>
      </c>
      <c r="P246" s="10">
        <v>0</v>
      </c>
      <c r="Q246" s="6">
        <v>0</v>
      </c>
    </row>
    <row r="247" spans="8:17" x14ac:dyDescent="0.2">
      <c r="H247" s="5" t="s">
        <v>3370</v>
      </c>
      <c r="I247" s="5">
        <v>37.36</v>
      </c>
      <c r="J247" s="8">
        <v>2100</v>
      </c>
      <c r="K247" s="10">
        <v>164.96465000000001</v>
      </c>
      <c r="L247" s="10">
        <v>33.098999999999997</v>
      </c>
      <c r="M247" s="6">
        <v>63.446026000000003</v>
      </c>
      <c r="N247" s="10">
        <v>33.098999999999997</v>
      </c>
      <c r="O247" s="6">
        <v>63.446026000000003</v>
      </c>
      <c r="P247" s="10">
        <v>0</v>
      </c>
      <c r="Q247" s="6">
        <v>0</v>
      </c>
    </row>
    <row r="248" spans="8:17" x14ac:dyDescent="0.2">
      <c r="H248" s="5" t="s">
        <v>3371</v>
      </c>
      <c r="I248" s="5">
        <v>9.43</v>
      </c>
      <c r="J248" s="8">
        <v>2400</v>
      </c>
      <c r="K248" s="10">
        <v>159.46843899999999</v>
      </c>
      <c r="L248" s="10">
        <v>-399.83190000000002</v>
      </c>
      <c r="M248" s="6">
        <v>-6.0025230000000001</v>
      </c>
      <c r="N248" s="10">
        <v>-399.83190000000002</v>
      </c>
      <c r="O248" s="6">
        <v>-6.0025230000000001</v>
      </c>
      <c r="P248" s="10">
        <v>0</v>
      </c>
      <c r="Q248" s="6">
        <v>0</v>
      </c>
    </row>
    <row r="249" spans="8:17" x14ac:dyDescent="0.2">
      <c r="H249" s="5" t="s">
        <v>3372</v>
      </c>
      <c r="I249" s="5">
        <v>704</v>
      </c>
      <c r="J249" s="8">
        <v>1310</v>
      </c>
      <c r="K249" s="10">
        <v>155.58194800000001</v>
      </c>
      <c r="L249" s="10">
        <v>36.400199999999998</v>
      </c>
      <c r="M249" s="6">
        <v>35.988813</v>
      </c>
      <c r="N249" s="10">
        <v>36.400199999999998</v>
      </c>
      <c r="O249" s="6">
        <v>35.988813</v>
      </c>
      <c r="P249" s="10">
        <v>0</v>
      </c>
      <c r="Q249" s="6">
        <v>0</v>
      </c>
    </row>
    <row r="250" spans="8:17" x14ac:dyDescent="0.2">
      <c r="H250" s="5" t="s">
        <v>3373</v>
      </c>
      <c r="I250" s="5">
        <v>8.0500000000000007</v>
      </c>
      <c r="J250" s="8">
        <v>496.59</v>
      </c>
      <c r="K250" s="10">
        <v>155.18437499999999</v>
      </c>
      <c r="L250" s="10">
        <v>6.7903000000000002</v>
      </c>
      <c r="M250" s="6">
        <v>73.132261999999997</v>
      </c>
      <c r="N250" s="10">
        <v>14.012133</v>
      </c>
      <c r="O250" s="6">
        <v>35.44</v>
      </c>
      <c r="P250" s="10">
        <v>7.2218330000000002</v>
      </c>
      <c r="Q250" s="6">
        <v>4.6537115497999997</v>
      </c>
    </row>
    <row r="251" spans="8:17" x14ac:dyDescent="0.2">
      <c r="H251" s="5" t="s">
        <v>3374</v>
      </c>
      <c r="I251" s="5">
        <v>4.57</v>
      </c>
      <c r="J251" s="8">
        <v>556.76</v>
      </c>
      <c r="K251" s="10">
        <v>155.08635100000001</v>
      </c>
      <c r="L251" s="10">
        <v>53.605200000000004</v>
      </c>
      <c r="M251" s="6">
        <v>10.386305999999999</v>
      </c>
      <c r="N251" s="10">
        <v>70.654821999999996</v>
      </c>
      <c r="O251" s="6">
        <v>7.88</v>
      </c>
      <c r="P251" s="10">
        <v>17.049621999999999</v>
      </c>
      <c r="Q251" s="6">
        <v>10.993631759199999</v>
      </c>
    </row>
    <row r="252" spans="8:17" x14ac:dyDescent="0.2">
      <c r="H252" s="5" t="s">
        <v>3375</v>
      </c>
      <c r="I252" s="5">
        <v>11.03</v>
      </c>
      <c r="J252" s="8">
        <v>207.58</v>
      </c>
      <c r="K252" s="10">
        <v>153.76296300000001</v>
      </c>
      <c r="L252" s="10">
        <v>-40.463000000000001</v>
      </c>
      <c r="M252" s="6">
        <v>-5.1301189999999997</v>
      </c>
      <c r="N252" s="10">
        <v>-40.463000000000001</v>
      </c>
      <c r="O252" s="6">
        <v>-5.1301189999999997</v>
      </c>
      <c r="P252" s="10">
        <v>0</v>
      </c>
      <c r="Q252" s="6">
        <v>0</v>
      </c>
    </row>
    <row r="253" spans="8:17" x14ac:dyDescent="0.2">
      <c r="H253" s="5" t="s">
        <v>3376</v>
      </c>
      <c r="I253" s="5">
        <v>106.04</v>
      </c>
      <c r="J253" s="8">
        <v>1810</v>
      </c>
      <c r="K253" s="10">
        <v>153.000845</v>
      </c>
      <c r="L253" s="10">
        <v>474.43860000000001</v>
      </c>
      <c r="M253" s="6">
        <v>3.815035</v>
      </c>
      <c r="N253" s="10">
        <v>60.555370000000003</v>
      </c>
      <c r="O253" s="6">
        <v>29.89</v>
      </c>
      <c r="P253" s="10">
        <v>-413.88323000000003</v>
      </c>
      <c r="Q253" s="6">
        <v>-270.51042069509998</v>
      </c>
    </row>
    <row r="254" spans="8:17" x14ac:dyDescent="0.2">
      <c r="H254" s="5" t="s">
        <v>3377</v>
      </c>
      <c r="I254" s="5">
        <v>22.38</v>
      </c>
      <c r="J254" s="8">
        <v>1030</v>
      </c>
      <c r="K254" s="10">
        <v>151.693667</v>
      </c>
      <c r="L254" s="10">
        <v>-150.41640000000001</v>
      </c>
      <c r="M254" s="6">
        <v>-6.847658</v>
      </c>
      <c r="N254" s="10">
        <v>-150.41640000000001</v>
      </c>
      <c r="O254" s="6">
        <v>-6.847658</v>
      </c>
      <c r="P254" s="10">
        <v>0</v>
      </c>
      <c r="Q254" s="6">
        <v>0</v>
      </c>
    </row>
    <row r="255" spans="8:17" x14ac:dyDescent="0.2">
      <c r="H255" s="5" t="s">
        <v>3378</v>
      </c>
      <c r="I255" s="5">
        <v>32.450000000000003</v>
      </c>
      <c r="J255" s="8">
        <v>6820</v>
      </c>
      <c r="K255" s="10">
        <v>151.08551199999999</v>
      </c>
      <c r="L255" s="10">
        <v>-119.8083</v>
      </c>
      <c r="M255" s="6">
        <v>-56.92427</v>
      </c>
      <c r="N255" s="10">
        <v>-119.8083</v>
      </c>
      <c r="O255" s="6">
        <v>-56.92427</v>
      </c>
      <c r="P255" s="10">
        <v>0</v>
      </c>
      <c r="Q255" s="6">
        <v>0</v>
      </c>
    </row>
    <row r="256" spans="8:17" x14ac:dyDescent="0.2">
      <c r="H256" s="5" t="s">
        <v>3379</v>
      </c>
      <c r="I256" s="5">
        <v>18.899999999999999</v>
      </c>
      <c r="J256" s="8">
        <v>1810</v>
      </c>
      <c r="K256" s="10">
        <v>147.99672899999999</v>
      </c>
      <c r="L256" s="10">
        <v>-65.014799999999994</v>
      </c>
      <c r="M256" s="6">
        <v>-27.839815000000002</v>
      </c>
      <c r="N256" s="10">
        <v>-65.014799999999994</v>
      </c>
      <c r="O256" s="6">
        <v>-27.839815000000002</v>
      </c>
      <c r="P256" s="10">
        <v>0</v>
      </c>
      <c r="Q256" s="6">
        <v>0</v>
      </c>
    </row>
    <row r="257" spans="8:17" x14ac:dyDescent="0.2">
      <c r="H257" s="5" t="s">
        <v>3380</v>
      </c>
      <c r="I257" s="5">
        <v>49.66</v>
      </c>
      <c r="J257" s="8">
        <v>1280</v>
      </c>
      <c r="K257" s="10">
        <v>147.806005</v>
      </c>
      <c r="L257" s="10">
        <v>-94.869900000000001</v>
      </c>
      <c r="M257" s="6">
        <v>-13.492160999999999</v>
      </c>
      <c r="N257" s="10">
        <v>-94.869900000000001</v>
      </c>
      <c r="O257" s="6">
        <v>-13.492160999999999</v>
      </c>
      <c r="P257" s="10">
        <v>0</v>
      </c>
      <c r="Q257" s="6">
        <v>0</v>
      </c>
    </row>
    <row r="258" spans="8:17" x14ac:dyDescent="0.2">
      <c r="H258" s="5" t="s">
        <v>3381</v>
      </c>
      <c r="I258" s="5">
        <v>7.29</v>
      </c>
      <c r="J258" s="8">
        <v>295.33999999999997</v>
      </c>
      <c r="K258" s="10">
        <v>143.368932</v>
      </c>
      <c r="L258" s="10">
        <v>35.243699999999997</v>
      </c>
      <c r="M258" s="6">
        <v>8.379937</v>
      </c>
      <c r="N258" s="10">
        <v>17.424188999999998</v>
      </c>
      <c r="O258" s="6">
        <v>16.95</v>
      </c>
      <c r="P258" s="10">
        <v>-17.819510999999999</v>
      </c>
      <c r="Q258" s="6">
        <v>-12.429130186</v>
      </c>
    </row>
    <row r="259" spans="8:17" x14ac:dyDescent="0.2">
      <c r="H259" s="5" t="s">
        <v>3382</v>
      </c>
      <c r="I259" s="5">
        <v>37.43</v>
      </c>
      <c r="J259" s="8">
        <v>1660</v>
      </c>
      <c r="K259" s="10">
        <v>142.734308</v>
      </c>
      <c r="L259" s="10">
        <v>8.4151000000000007</v>
      </c>
      <c r="M259" s="6">
        <v>197.26444100000001</v>
      </c>
      <c r="N259" s="10">
        <v>11.353533000000001</v>
      </c>
      <c r="O259" s="6">
        <v>146.21</v>
      </c>
      <c r="P259" s="10">
        <v>2.9384329999999999</v>
      </c>
      <c r="Q259" s="6">
        <v>2.0586729531999999</v>
      </c>
    </row>
    <row r="260" spans="8:17" x14ac:dyDescent="0.2">
      <c r="H260" s="5" t="s">
        <v>3383</v>
      </c>
      <c r="I260" s="5">
        <v>25.9</v>
      </c>
      <c r="J260" s="8">
        <v>2350</v>
      </c>
      <c r="K260" s="10">
        <v>141.056423</v>
      </c>
      <c r="L260" s="10">
        <v>-61.587600000000002</v>
      </c>
      <c r="M260" s="6">
        <v>-38.157032000000001</v>
      </c>
      <c r="N260" s="10">
        <v>-61.587600000000002</v>
      </c>
      <c r="O260" s="6">
        <v>-38.157032000000001</v>
      </c>
      <c r="P260" s="10">
        <v>0</v>
      </c>
      <c r="Q260" s="6">
        <v>0</v>
      </c>
    </row>
    <row r="261" spans="8:17" x14ac:dyDescent="0.2">
      <c r="H261" s="5" t="s">
        <v>3384</v>
      </c>
      <c r="I261" s="5">
        <v>2.15</v>
      </c>
      <c r="J261" s="8">
        <v>40.72</v>
      </c>
      <c r="K261" s="10">
        <v>140.413793</v>
      </c>
      <c r="L261" s="10">
        <v>-126.32980000000001</v>
      </c>
      <c r="M261" s="6">
        <v>-0.32233099999999998</v>
      </c>
      <c r="N261" s="10">
        <v>-126.32980000000001</v>
      </c>
      <c r="O261" s="6">
        <v>-0.32233099999999998</v>
      </c>
      <c r="P261" s="10">
        <v>0</v>
      </c>
      <c r="Q261" s="6">
        <v>0</v>
      </c>
    </row>
    <row r="262" spans="8:17" x14ac:dyDescent="0.2">
      <c r="H262" s="5" t="s">
        <v>3385</v>
      </c>
      <c r="I262" s="5">
        <v>25.42</v>
      </c>
      <c r="J262" s="8">
        <v>2280</v>
      </c>
      <c r="K262" s="10">
        <v>139.705882</v>
      </c>
      <c r="L262" s="10">
        <v>-223.35300000000001</v>
      </c>
      <c r="M262" s="6">
        <v>-10.208055999999999</v>
      </c>
      <c r="N262" s="10">
        <v>-223.35300000000001</v>
      </c>
      <c r="O262" s="6">
        <v>-10.208055999999999</v>
      </c>
      <c r="P262" s="10">
        <v>0</v>
      </c>
      <c r="Q262" s="6">
        <v>0</v>
      </c>
    </row>
    <row r="263" spans="8:17" x14ac:dyDescent="0.2">
      <c r="H263" s="5" t="s">
        <v>3386</v>
      </c>
      <c r="I263" s="5">
        <v>38.840000000000003</v>
      </c>
      <c r="J263" s="8">
        <v>1140</v>
      </c>
      <c r="K263" s="10">
        <v>138.01452800000001</v>
      </c>
      <c r="L263" s="10">
        <v>35.843600000000002</v>
      </c>
      <c r="M263" s="6">
        <v>31.804841</v>
      </c>
      <c r="N263" s="10">
        <v>49.457701</v>
      </c>
      <c r="O263" s="6">
        <v>23.05</v>
      </c>
      <c r="P263" s="10">
        <v>13.614101</v>
      </c>
      <c r="Q263" s="6">
        <v>9.8642518750000008</v>
      </c>
    </row>
    <row r="264" spans="8:17" x14ac:dyDescent="0.2">
      <c r="H264" s="5" t="s">
        <v>3387</v>
      </c>
      <c r="I264" s="5">
        <v>18.600000000000001</v>
      </c>
      <c r="J264" s="8">
        <v>1890</v>
      </c>
      <c r="K264" s="10">
        <v>135.678392</v>
      </c>
      <c r="L264" s="10">
        <v>-164.511</v>
      </c>
      <c r="M264" s="6">
        <v>-11.488593</v>
      </c>
      <c r="N264" s="10">
        <v>-164.511</v>
      </c>
      <c r="O264" s="6">
        <v>-11.488593</v>
      </c>
      <c r="P264" s="10">
        <v>0</v>
      </c>
      <c r="Q264" s="6">
        <v>0</v>
      </c>
    </row>
    <row r="265" spans="8:17" x14ac:dyDescent="0.2">
      <c r="H265" s="5" t="s">
        <v>3388</v>
      </c>
      <c r="I265" s="5">
        <v>12.86</v>
      </c>
      <c r="J265" s="8">
        <v>703.53</v>
      </c>
      <c r="K265" s="10">
        <v>134.00571400000001</v>
      </c>
      <c r="L265" s="10">
        <v>-410.87209999999999</v>
      </c>
      <c r="M265" s="6">
        <v>-1.7122850000000001</v>
      </c>
      <c r="N265" s="10">
        <v>-410.87209999999999</v>
      </c>
      <c r="O265" s="6">
        <v>-1.7122850000000001</v>
      </c>
      <c r="P265" s="10">
        <v>0</v>
      </c>
      <c r="Q265" s="6">
        <v>0</v>
      </c>
    </row>
    <row r="266" spans="8:17" x14ac:dyDescent="0.2">
      <c r="H266" s="5" t="s">
        <v>3389</v>
      </c>
      <c r="I266" s="5">
        <v>8.25</v>
      </c>
      <c r="J266" s="8">
        <v>61.46</v>
      </c>
      <c r="K266" s="10">
        <v>130.76595699999999</v>
      </c>
      <c r="L266" s="10">
        <v>4.2465000000000002</v>
      </c>
      <c r="M266" s="6">
        <v>14.473095000000001</v>
      </c>
      <c r="N266" s="10">
        <v>4.2465000000000002</v>
      </c>
      <c r="O266" s="6">
        <v>14.473095000000001</v>
      </c>
      <c r="P266" s="10">
        <v>0</v>
      </c>
      <c r="Q266" s="6">
        <v>0</v>
      </c>
    </row>
    <row r="267" spans="8:17" x14ac:dyDescent="0.2">
      <c r="H267" s="5" t="s">
        <v>3390</v>
      </c>
      <c r="I267" s="5">
        <v>64.78</v>
      </c>
      <c r="J267" s="8">
        <v>1620</v>
      </c>
      <c r="K267" s="10">
        <v>126.365055</v>
      </c>
      <c r="L267" s="10">
        <v>29.678599999999999</v>
      </c>
      <c r="M267" s="6">
        <v>54.584784999999997</v>
      </c>
      <c r="N267" s="10">
        <v>29.678599999999999</v>
      </c>
      <c r="O267" s="6">
        <v>54.584784999999997</v>
      </c>
      <c r="P267" s="10">
        <v>0</v>
      </c>
      <c r="Q267" s="6">
        <v>0</v>
      </c>
    </row>
    <row r="268" spans="8:17" x14ac:dyDescent="0.2">
      <c r="H268" s="5" t="s">
        <v>3391</v>
      </c>
      <c r="I268" s="5">
        <v>5.69</v>
      </c>
      <c r="J268" s="8">
        <v>923.94</v>
      </c>
      <c r="K268" s="10">
        <v>125.535326</v>
      </c>
      <c r="L268" s="10">
        <v>-581.32039999999995</v>
      </c>
      <c r="M268" s="6">
        <v>-1.5893820000000001</v>
      </c>
      <c r="N268" s="10">
        <v>-581.32039999999995</v>
      </c>
      <c r="O268" s="6">
        <v>-1.5893820000000001</v>
      </c>
      <c r="P268" s="10">
        <v>0</v>
      </c>
      <c r="Q268" s="6">
        <v>0</v>
      </c>
    </row>
    <row r="269" spans="8:17" x14ac:dyDescent="0.2">
      <c r="H269" s="5" t="s">
        <v>3392</v>
      </c>
      <c r="I269" s="5">
        <v>93.46</v>
      </c>
      <c r="J269" s="8">
        <v>721.51</v>
      </c>
      <c r="K269" s="10">
        <v>122.914821</v>
      </c>
      <c r="L269" s="10">
        <v>3.5512000000000001</v>
      </c>
      <c r="M269" s="6">
        <v>203.173575</v>
      </c>
      <c r="N269" s="10">
        <v>2.3160210000000001</v>
      </c>
      <c r="O269" s="6">
        <v>311.52999999999997</v>
      </c>
      <c r="P269" s="10">
        <v>-1.235179</v>
      </c>
      <c r="Q269" s="6">
        <v>-1.0049065359</v>
      </c>
    </row>
    <row r="270" spans="8:17" x14ac:dyDescent="0.2">
      <c r="H270" s="5" t="s">
        <v>3393</v>
      </c>
      <c r="I270" s="5">
        <v>3.35</v>
      </c>
      <c r="J270" s="8">
        <v>239.59</v>
      </c>
      <c r="K270" s="10">
        <v>122.239796</v>
      </c>
      <c r="L270" s="10">
        <v>4.2911999999999999</v>
      </c>
      <c r="M270" s="6">
        <v>55.832867</v>
      </c>
      <c r="N270" s="10">
        <v>4.2914199999999996</v>
      </c>
      <c r="O270" s="6">
        <v>55.83</v>
      </c>
      <c r="P270" s="10">
        <v>2.2000000000000001E-4</v>
      </c>
      <c r="Q270" s="6">
        <v>1.802877E-4</v>
      </c>
    </row>
    <row r="271" spans="8:17" x14ac:dyDescent="0.2">
      <c r="H271" s="5" t="s">
        <v>3394</v>
      </c>
      <c r="I271" s="5">
        <v>3.84</v>
      </c>
      <c r="J271" s="8">
        <v>549.08000000000004</v>
      </c>
      <c r="K271" s="10">
        <v>122.01777800000001</v>
      </c>
      <c r="L271" s="10">
        <v>-140.1302</v>
      </c>
      <c r="M271" s="6">
        <v>-3.9183560000000002</v>
      </c>
      <c r="N271" s="10">
        <v>-140.1302</v>
      </c>
      <c r="O271" s="6">
        <v>-3.9183560000000002</v>
      </c>
      <c r="P271" s="10">
        <v>0</v>
      </c>
      <c r="Q271" s="6">
        <v>0</v>
      </c>
    </row>
    <row r="272" spans="8:17" x14ac:dyDescent="0.2">
      <c r="H272" s="5" t="s">
        <v>3395</v>
      </c>
      <c r="I272" s="5">
        <v>21.27</v>
      </c>
      <c r="J272" s="8">
        <v>3730</v>
      </c>
      <c r="K272" s="10">
        <v>120.555915</v>
      </c>
      <c r="L272" s="10">
        <v>-427.976</v>
      </c>
      <c r="M272" s="6">
        <v>-8.7154419999999995</v>
      </c>
      <c r="N272" s="10">
        <v>-427.976</v>
      </c>
      <c r="O272" s="6">
        <v>-8.7154419999999995</v>
      </c>
      <c r="P272" s="10">
        <v>0</v>
      </c>
      <c r="Q272" s="6">
        <v>0</v>
      </c>
    </row>
    <row r="273" spans="8:17" x14ac:dyDescent="0.2">
      <c r="H273" s="5" t="s">
        <v>3396</v>
      </c>
      <c r="I273" s="5">
        <v>2.81</v>
      </c>
      <c r="J273" s="8">
        <v>108.78</v>
      </c>
      <c r="K273" s="10">
        <v>119.538462</v>
      </c>
      <c r="L273" s="10">
        <v>-1.9355</v>
      </c>
      <c r="M273" s="6">
        <v>-56.202531999999998</v>
      </c>
      <c r="N273" s="10">
        <v>8.4</v>
      </c>
      <c r="O273" s="6">
        <v>12.95</v>
      </c>
      <c r="P273" s="10">
        <v>10.3355</v>
      </c>
      <c r="Q273" s="6">
        <v>8.6461711712000007</v>
      </c>
    </row>
    <row r="274" spans="8:17" x14ac:dyDescent="0.2">
      <c r="H274" s="5" t="s">
        <v>3397</v>
      </c>
      <c r="I274" s="5">
        <v>18.670000000000002</v>
      </c>
      <c r="J274" s="8">
        <v>1200</v>
      </c>
      <c r="K274" s="10">
        <v>119.402985</v>
      </c>
      <c r="L274" s="10">
        <v>-12.872</v>
      </c>
      <c r="M274" s="6">
        <v>-93.225605999999999</v>
      </c>
      <c r="N274" s="10">
        <v>-12.872</v>
      </c>
      <c r="O274" s="6">
        <v>-93.225605999999999</v>
      </c>
      <c r="P274" s="10">
        <v>0</v>
      </c>
      <c r="Q274" s="6">
        <v>0</v>
      </c>
    </row>
    <row r="275" spans="8:17" x14ac:dyDescent="0.2">
      <c r="H275" s="5" t="s">
        <v>3398</v>
      </c>
      <c r="I275" s="5">
        <v>25.53</v>
      </c>
      <c r="J275" s="8">
        <v>909.89</v>
      </c>
      <c r="K275" s="10">
        <v>118.62972600000001</v>
      </c>
      <c r="L275" s="10">
        <v>-92.307599999999994</v>
      </c>
      <c r="M275" s="6">
        <v>-9.8571519999999992</v>
      </c>
      <c r="N275" s="10">
        <v>-92.307599999999994</v>
      </c>
      <c r="O275" s="6">
        <v>-9.8571519999999992</v>
      </c>
      <c r="P275" s="10">
        <v>0</v>
      </c>
      <c r="Q275" s="6">
        <v>0</v>
      </c>
    </row>
    <row r="276" spans="8:17" x14ac:dyDescent="0.2">
      <c r="H276" s="5" t="s">
        <v>3399</v>
      </c>
      <c r="I276" s="5">
        <v>3.16</v>
      </c>
      <c r="J276" s="8">
        <v>219.87</v>
      </c>
      <c r="K276" s="10">
        <v>116.952128</v>
      </c>
      <c r="L276" s="10">
        <v>-81.974599999999995</v>
      </c>
      <c r="M276" s="6">
        <v>-2.682172</v>
      </c>
      <c r="N276" s="10">
        <v>-81.974599999999995</v>
      </c>
      <c r="O276" s="6">
        <v>-2.682172</v>
      </c>
      <c r="P276" s="10">
        <v>0</v>
      </c>
      <c r="Q276" s="6">
        <v>0</v>
      </c>
    </row>
    <row r="277" spans="8:17" x14ac:dyDescent="0.2">
      <c r="H277" s="5" t="s">
        <v>3400</v>
      </c>
      <c r="I277" s="5">
        <v>18.579999999999998</v>
      </c>
      <c r="J277" s="8">
        <v>164.62</v>
      </c>
      <c r="K277" s="10">
        <v>116.751773</v>
      </c>
      <c r="L277" s="10">
        <v>-2.0377999999999998</v>
      </c>
      <c r="M277" s="6">
        <v>-80.783197999999999</v>
      </c>
      <c r="N277" s="10">
        <v>3.80097</v>
      </c>
      <c r="O277" s="6">
        <v>43.31</v>
      </c>
      <c r="P277" s="10">
        <v>5.8387700000000002</v>
      </c>
      <c r="Q277" s="6">
        <v>5.0010116339000001</v>
      </c>
    </row>
    <row r="278" spans="8:17" x14ac:dyDescent="0.2">
      <c r="H278" s="5" t="s">
        <v>3401</v>
      </c>
      <c r="I278" s="5">
        <v>28.51</v>
      </c>
      <c r="J278" s="8">
        <v>1430</v>
      </c>
      <c r="K278" s="10">
        <v>116.26016300000001</v>
      </c>
      <c r="L278" s="10">
        <v>-9.5380000000000003</v>
      </c>
      <c r="M278" s="6">
        <v>-149.92660900000001</v>
      </c>
      <c r="N278" s="10">
        <v>-9.5380000000000003</v>
      </c>
      <c r="O278" s="6">
        <v>-149.92660900000001</v>
      </c>
      <c r="P278" s="10">
        <v>0</v>
      </c>
      <c r="Q278" s="6">
        <v>0</v>
      </c>
    </row>
    <row r="279" spans="8:17" x14ac:dyDescent="0.2">
      <c r="H279" s="5" t="s">
        <v>3402</v>
      </c>
      <c r="I279" s="5">
        <v>35.58</v>
      </c>
      <c r="J279" s="8">
        <v>730.81</v>
      </c>
      <c r="K279" s="10">
        <v>115.45181700000001</v>
      </c>
      <c r="L279" s="10">
        <v>19.718399999999999</v>
      </c>
      <c r="M279" s="6">
        <v>37.062337999999997</v>
      </c>
      <c r="N279" s="10">
        <v>19.592760999999999</v>
      </c>
      <c r="O279" s="6">
        <v>37.299999999999997</v>
      </c>
      <c r="P279" s="10">
        <v>-0.125639</v>
      </c>
      <c r="Q279" s="6">
        <v>-0.1088234117</v>
      </c>
    </row>
    <row r="280" spans="8:17" x14ac:dyDescent="0.2">
      <c r="H280" s="5" t="s">
        <v>3403</v>
      </c>
      <c r="I280" s="5">
        <v>2.67</v>
      </c>
      <c r="J280" s="8">
        <v>5.71</v>
      </c>
      <c r="K280" s="10">
        <v>114.2</v>
      </c>
      <c r="L280" s="10">
        <v>-5.8422000000000001</v>
      </c>
      <c r="M280" s="6">
        <v>-0.97737200000000002</v>
      </c>
      <c r="N280" s="10">
        <v>-5.8422000000000001</v>
      </c>
      <c r="O280" s="6">
        <v>-0.97737200000000002</v>
      </c>
      <c r="P280" s="10">
        <v>0</v>
      </c>
      <c r="Q280" s="6">
        <v>0</v>
      </c>
    </row>
    <row r="281" spans="8:17" x14ac:dyDescent="0.2">
      <c r="H281" s="5" t="s">
        <v>3404</v>
      </c>
      <c r="I281" s="5">
        <v>8.5399999999999991</v>
      </c>
      <c r="J281" s="8">
        <v>538.19000000000005</v>
      </c>
      <c r="K281" s="10">
        <v>112.828092</v>
      </c>
      <c r="L281" s="10">
        <v>46.634799999999998</v>
      </c>
      <c r="M281" s="6">
        <v>11.540523</v>
      </c>
      <c r="N281" s="10">
        <v>46.634799999999998</v>
      </c>
      <c r="O281" s="6">
        <v>11.540523</v>
      </c>
      <c r="P281" s="10">
        <v>0</v>
      </c>
      <c r="Q281" s="6">
        <v>0</v>
      </c>
    </row>
    <row r="282" spans="8:17" x14ac:dyDescent="0.2">
      <c r="H282" s="5" t="s">
        <v>3405</v>
      </c>
      <c r="I282" s="5">
        <v>46.7</v>
      </c>
      <c r="J282" s="8">
        <v>3070</v>
      </c>
      <c r="K282" s="10">
        <v>112.53665700000001</v>
      </c>
      <c r="L282" s="10">
        <v>-450.18200000000002</v>
      </c>
      <c r="M282" s="6">
        <v>-6.819464</v>
      </c>
      <c r="N282" s="10">
        <v>-450.18200000000002</v>
      </c>
      <c r="O282" s="6">
        <v>-6.819464</v>
      </c>
      <c r="P282" s="10">
        <v>0</v>
      </c>
      <c r="Q282" s="6">
        <v>0</v>
      </c>
    </row>
    <row r="283" spans="8:17" x14ac:dyDescent="0.2">
      <c r="H283" s="5" t="s">
        <v>3406</v>
      </c>
      <c r="I283" s="5">
        <v>53.15</v>
      </c>
      <c r="J283" s="8">
        <v>752.6</v>
      </c>
      <c r="K283" s="10">
        <v>111.827637</v>
      </c>
      <c r="L283" s="10">
        <v>30.585599999999999</v>
      </c>
      <c r="M283" s="6">
        <v>24.606351</v>
      </c>
      <c r="N283" s="10">
        <v>22.980153000000001</v>
      </c>
      <c r="O283" s="6">
        <v>32.75</v>
      </c>
      <c r="P283" s="10">
        <v>-7.6054469999999998</v>
      </c>
      <c r="Q283" s="6">
        <v>-6.8010444484999999</v>
      </c>
    </row>
    <row r="284" spans="8:17" x14ac:dyDescent="0.2">
      <c r="H284" s="5" t="s">
        <v>3407</v>
      </c>
      <c r="I284" s="5">
        <v>21.52</v>
      </c>
      <c r="J284" s="8">
        <v>687.56</v>
      </c>
      <c r="K284" s="10">
        <v>110.185897</v>
      </c>
      <c r="L284" s="10">
        <v>-41.215499999999999</v>
      </c>
      <c r="M284" s="6">
        <v>-16.682072999999999</v>
      </c>
      <c r="N284" s="10">
        <v>-41.215499999999999</v>
      </c>
      <c r="O284" s="6">
        <v>-16.682072999999999</v>
      </c>
      <c r="P284" s="10">
        <v>0</v>
      </c>
      <c r="Q284" s="6">
        <v>0</v>
      </c>
    </row>
    <row r="285" spans="8:17" x14ac:dyDescent="0.2">
      <c r="H285" s="5" t="s">
        <v>3408</v>
      </c>
      <c r="I285" s="5">
        <v>17.64</v>
      </c>
      <c r="J285" s="8">
        <v>776.51</v>
      </c>
      <c r="K285" s="10">
        <v>109.831683</v>
      </c>
      <c r="L285" s="10">
        <v>-14.086399999999999</v>
      </c>
      <c r="M285" s="6">
        <v>-55.124800999999998</v>
      </c>
      <c r="N285" s="10">
        <v>13.777678999999999</v>
      </c>
      <c r="O285" s="6">
        <v>56.36</v>
      </c>
      <c r="P285" s="10">
        <v>27.864079</v>
      </c>
      <c r="Q285" s="6">
        <v>25.3698007727</v>
      </c>
    </row>
    <row r="286" spans="8:17" x14ac:dyDescent="0.2">
      <c r="H286" s="5" t="s">
        <v>3409</v>
      </c>
      <c r="I286" s="5">
        <v>6.57</v>
      </c>
      <c r="J286" s="8">
        <v>412.46</v>
      </c>
      <c r="K286" s="10">
        <v>106.304124</v>
      </c>
      <c r="L286" s="10">
        <v>-86.008600000000001</v>
      </c>
      <c r="M286" s="6">
        <v>-4.7955670000000001</v>
      </c>
      <c r="N286" s="10">
        <v>-86.008600000000001</v>
      </c>
      <c r="O286" s="6">
        <v>-4.7955670000000001</v>
      </c>
      <c r="P286" s="10">
        <v>0</v>
      </c>
      <c r="Q286" s="6">
        <v>0</v>
      </c>
    </row>
    <row r="287" spans="8:17" x14ac:dyDescent="0.2">
      <c r="H287" s="5" t="s">
        <v>3410</v>
      </c>
      <c r="I287" s="5">
        <v>3.36</v>
      </c>
      <c r="J287" s="8">
        <v>388.85</v>
      </c>
      <c r="K287" s="10">
        <v>105.665761</v>
      </c>
      <c r="L287" s="10">
        <v>-3.4719000000000002</v>
      </c>
      <c r="M287" s="6">
        <v>-111.999194</v>
      </c>
      <c r="N287" s="10">
        <v>9.1429580000000001</v>
      </c>
      <c r="O287" s="6">
        <v>42.53</v>
      </c>
      <c r="P287" s="10">
        <v>12.614858</v>
      </c>
      <c r="Q287" s="6">
        <v>11.9384536753</v>
      </c>
    </row>
    <row r="288" spans="8:17" x14ac:dyDescent="0.2">
      <c r="H288" s="5" t="s">
        <v>3411</v>
      </c>
      <c r="I288" s="5">
        <v>4.67</v>
      </c>
      <c r="J288" s="8">
        <v>751.31</v>
      </c>
      <c r="K288" s="10">
        <v>104.78521600000001</v>
      </c>
      <c r="L288" s="10">
        <v>0</v>
      </c>
      <c r="M288" s="6" t="s">
        <v>888</v>
      </c>
      <c r="N288" s="10">
        <v>23.485776999999999</v>
      </c>
      <c r="O288" s="6">
        <v>31.99</v>
      </c>
      <c r="P288" s="10">
        <v>23.485776999999999</v>
      </c>
      <c r="Q288" s="6">
        <v>22.413254141900001</v>
      </c>
    </row>
    <row r="289" spans="8:17" x14ac:dyDescent="0.2">
      <c r="H289" s="5" t="s">
        <v>3412</v>
      </c>
      <c r="I289" s="5">
        <v>26.31</v>
      </c>
      <c r="J289" s="8">
        <v>1990</v>
      </c>
      <c r="K289" s="10">
        <v>102.842377</v>
      </c>
      <c r="L289" s="10">
        <v>-313.4495</v>
      </c>
      <c r="M289" s="6">
        <v>-6.3487099999999996</v>
      </c>
      <c r="N289" s="10">
        <v>-313.4495</v>
      </c>
      <c r="O289" s="6">
        <v>-6.3487099999999996</v>
      </c>
      <c r="P289" s="10">
        <v>0</v>
      </c>
      <c r="Q289" s="6">
        <v>0</v>
      </c>
    </row>
    <row r="290" spans="8:17" x14ac:dyDescent="0.2">
      <c r="H290" s="5" t="s">
        <v>3413</v>
      </c>
      <c r="I290" s="5">
        <v>16.899999999999999</v>
      </c>
      <c r="J290" s="8">
        <v>672.28</v>
      </c>
      <c r="K290" s="10">
        <v>102.015175</v>
      </c>
      <c r="L290" s="10">
        <v>-27.846</v>
      </c>
      <c r="M290" s="6">
        <v>-24.142785</v>
      </c>
      <c r="N290" s="10">
        <v>-27.846</v>
      </c>
      <c r="O290" s="6">
        <v>-24.142785</v>
      </c>
      <c r="P290" s="10">
        <v>0</v>
      </c>
      <c r="Q290" s="6">
        <v>0</v>
      </c>
    </row>
    <row r="291" spans="8:17" x14ac:dyDescent="0.2">
      <c r="H291" s="5" t="s">
        <v>3414</v>
      </c>
      <c r="I291" s="5">
        <v>10.95</v>
      </c>
      <c r="J291" s="8">
        <v>87.82</v>
      </c>
      <c r="K291" s="10">
        <v>100.94252899999999</v>
      </c>
      <c r="L291" s="10">
        <v>-0.48120000000000002</v>
      </c>
      <c r="M291" s="6">
        <v>-182.50207800000001</v>
      </c>
      <c r="N291" s="10">
        <v>5.8158940000000001</v>
      </c>
      <c r="O291" s="6">
        <v>15.1</v>
      </c>
      <c r="P291" s="10">
        <v>6.2970940000000004</v>
      </c>
      <c r="Q291" s="6">
        <v>6.2382963045000004</v>
      </c>
    </row>
    <row r="292" spans="8:17" x14ac:dyDescent="0.2">
      <c r="H292" s="5" t="s">
        <v>3415</v>
      </c>
      <c r="I292" s="5">
        <v>23.21</v>
      </c>
      <c r="J292" s="8">
        <v>2030</v>
      </c>
      <c r="K292" s="10">
        <v>100.794439</v>
      </c>
      <c r="L292" s="10">
        <v>-317.73559999999998</v>
      </c>
      <c r="M292" s="6">
        <v>-6.38896</v>
      </c>
      <c r="N292" s="10">
        <v>-317.73559999999998</v>
      </c>
      <c r="O292" s="6">
        <v>-6.38896</v>
      </c>
      <c r="P292" s="10">
        <v>0</v>
      </c>
      <c r="Q292" s="6">
        <v>0</v>
      </c>
    </row>
    <row r="293" spans="8:17" x14ac:dyDescent="0.2">
      <c r="H293" s="5" t="s">
        <v>3416</v>
      </c>
      <c r="I293" s="5">
        <v>13.4</v>
      </c>
      <c r="J293" s="8">
        <v>674.15</v>
      </c>
      <c r="K293" s="10">
        <v>100.469449</v>
      </c>
      <c r="L293" s="10">
        <v>-80.999099999999999</v>
      </c>
      <c r="M293" s="6">
        <v>-8.3229319999999998</v>
      </c>
      <c r="N293" s="10">
        <v>-80.999099999999999</v>
      </c>
      <c r="O293" s="6">
        <v>-8.3229319999999998</v>
      </c>
      <c r="P293" s="10">
        <v>0</v>
      </c>
      <c r="Q293" s="6">
        <v>0</v>
      </c>
    </row>
    <row r="294" spans="8:17" x14ac:dyDescent="0.2">
      <c r="H294" s="5" t="s">
        <v>3417</v>
      </c>
      <c r="I294" s="5">
        <v>40.74</v>
      </c>
      <c r="J294" s="8">
        <v>534.1</v>
      </c>
      <c r="K294" s="10">
        <v>100.018727</v>
      </c>
      <c r="L294" s="10">
        <v>7.2104999999999997</v>
      </c>
      <c r="M294" s="6">
        <v>74.072533000000007</v>
      </c>
      <c r="N294" s="10">
        <v>1.9926870000000001</v>
      </c>
      <c r="O294" s="6">
        <v>268.02999999999997</v>
      </c>
      <c r="P294" s="10">
        <v>-5.2178129999999996</v>
      </c>
      <c r="Q294" s="6">
        <v>-5.2168356786999999</v>
      </c>
    </row>
    <row r="295" spans="8:17" x14ac:dyDescent="0.2">
      <c r="H295" s="5" t="s">
        <v>3418</v>
      </c>
      <c r="I295" s="5">
        <v>16.809999999999999</v>
      </c>
      <c r="J295" s="8">
        <v>376.38</v>
      </c>
      <c r="K295" s="10">
        <v>99.308706999999998</v>
      </c>
      <c r="L295" s="10">
        <v>-52.168700000000001</v>
      </c>
      <c r="M295" s="6">
        <v>-7.2146710000000001</v>
      </c>
      <c r="N295" s="10">
        <v>7.4560219999999999</v>
      </c>
      <c r="O295" s="6">
        <v>50.48</v>
      </c>
      <c r="P295" s="10">
        <v>59.624721999999998</v>
      </c>
      <c r="Q295" s="6">
        <v>60.039772859499998</v>
      </c>
    </row>
    <row r="296" spans="8:17" x14ac:dyDescent="0.2">
      <c r="H296" s="5" t="s">
        <v>3419</v>
      </c>
      <c r="I296" s="5">
        <v>6.4</v>
      </c>
      <c r="J296" s="8">
        <v>580.79999999999995</v>
      </c>
      <c r="K296" s="10">
        <v>97.777777999999998</v>
      </c>
      <c r="L296" s="10">
        <v>-25.41</v>
      </c>
      <c r="M296" s="6">
        <v>-22.857143000000001</v>
      </c>
      <c r="N296" s="10">
        <v>27.856114999999999</v>
      </c>
      <c r="O296" s="6">
        <v>20.85</v>
      </c>
      <c r="P296" s="10">
        <v>53.266114999999999</v>
      </c>
      <c r="Q296" s="6">
        <v>54.476708633100003</v>
      </c>
    </row>
    <row r="297" spans="8:17" x14ac:dyDescent="0.2">
      <c r="H297" s="5" t="s">
        <v>3420</v>
      </c>
      <c r="I297" s="5">
        <v>0.99</v>
      </c>
      <c r="J297" s="8">
        <v>23.68</v>
      </c>
      <c r="K297" s="10">
        <v>94.72</v>
      </c>
      <c r="L297" s="10">
        <v>-34.444800000000001</v>
      </c>
      <c r="M297" s="6">
        <v>-0.687477</v>
      </c>
      <c r="N297" s="10">
        <v>7.1757580000000001</v>
      </c>
      <c r="O297" s="6">
        <v>3.3</v>
      </c>
      <c r="P297" s="10">
        <v>41.620558000000003</v>
      </c>
      <c r="Q297" s="6">
        <v>43.940622440600002</v>
      </c>
    </row>
    <row r="298" spans="8:17" x14ac:dyDescent="0.2">
      <c r="H298" s="5" t="s">
        <v>3421</v>
      </c>
      <c r="I298" s="5">
        <v>4.32</v>
      </c>
      <c r="J298" s="8">
        <v>429.41</v>
      </c>
      <c r="K298" s="10">
        <v>91.950749000000002</v>
      </c>
      <c r="L298" s="10">
        <v>-104.37</v>
      </c>
      <c r="M298" s="6">
        <v>-4.1143049999999999</v>
      </c>
      <c r="N298" s="10">
        <v>-104.37</v>
      </c>
      <c r="O298" s="6">
        <v>-4.1143049999999999</v>
      </c>
      <c r="P298" s="10">
        <v>0</v>
      </c>
      <c r="Q298" s="6">
        <v>0</v>
      </c>
    </row>
    <row r="299" spans="8:17" x14ac:dyDescent="0.2">
      <c r="H299" s="5" t="s">
        <v>3422</v>
      </c>
      <c r="I299" s="5">
        <v>20.190000000000001</v>
      </c>
      <c r="J299" s="8">
        <v>139.11000000000001</v>
      </c>
      <c r="K299" s="10">
        <v>88.044303999999997</v>
      </c>
      <c r="L299" s="10">
        <v>14.4001</v>
      </c>
      <c r="M299" s="6">
        <v>9.6603499999999993</v>
      </c>
      <c r="N299" s="10">
        <v>14.4001</v>
      </c>
      <c r="O299" s="6">
        <v>9.6603499999999993</v>
      </c>
      <c r="P299" s="10">
        <v>0</v>
      </c>
      <c r="Q299" s="6">
        <v>0</v>
      </c>
    </row>
    <row r="300" spans="8:17" x14ac:dyDescent="0.2">
      <c r="H300" s="5" t="s">
        <v>3423</v>
      </c>
      <c r="I300" s="5">
        <v>14.55</v>
      </c>
      <c r="J300" s="8">
        <v>1040</v>
      </c>
      <c r="K300" s="10">
        <v>87.689712999999998</v>
      </c>
      <c r="L300" s="10">
        <v>-130.65780000000001</v>
      </c>
      <c r="M300" s="6">
        <v>-7.9597239999999996</v>
      </c>
      <c r="N300" s="10">
        <v>-130.65780000000001</v>
      </c>
      <c r="O300" s="6">
        <v>-7.9597239999999996</v>
      </c>
      <c r="P300" s="10">
        <v>0</v>
      </c>
      <c r="Q300" s="6">
        <v>0</v>
      </c>
    </row>
    <row r="301" spans="8:17" x14ac:dyDescent="0.2">
      <c r="H301" s="5" t="s">
        <v>3424</v>
      </c>
      <c r="I301" s="5">
        <v>3.99</v>
      </c>
      <c r="J301" s="8">
        <v>558.52</v>
      </c>
      <c r="K301" s="10">
        <v>87.542320000000004</v>
      </c>
      <c r="L301" s="10">
        <v>-71.389799999999994</v>
      </c>
      <c r="M301" s="6">
        <v>-7.8235270000000003</v>
      </c>
      <c r="N301" s="10">
        <v>-71.389799999999994</v>
      </c>
      <c r="O301" s="6">
        <v>-7.8235270000000003</v>
      </c>
      <c r="P301" s="10">
        <v>0</v>
      </c>
      <c r="Q301" s="6">
        <v>0</v>
      </c>
    </row>
    <row r="302" spans="8:17" x14ac:dyDescent="0.2">
      <c r="H302" s="5" t="s">
        <v>3425</v>
      </c>
      <c r="I302" s="5">
        <v>6.27</v>
      </c>
      <c r="J302" s="8">
        <v>237.96</v>
      </c>
      <c r="K302" s="10">
        <v>84.985714000000002</v>
      </c>
      <c r="L302" s="10">
        <v>9.4875000000000007</v>
      </c>
      <c r="M302" s="6">
        <v>25.081423000000001</v>
      </c>
      <c r="N302" s="10">
        <v>9.4875000000000007</v>
      </c>
      <c r="O302" s="6">
        <v>25.081423000000001</v>
      </c>
      <c r="P302" s="10">
        <v>0</v>
      </c>
      <c r="Q302" s="6">
        <v>0</v>
      </c>
    </row>
    <row r="303" spans="8:17" x14ac:dyDescent="0.2">
      <c r="H303" s="5" t="s">
        <v>3426</v>
      </c>
      <c r="I303" s="5">
        <v>42.73</v>
      </c>
      <c r="J303" s="8">
        <v>2460</v>
      </c>
      <c r="K303" s="10">
        <v>84.507041999999998</v>
      </c>
      <c r="L303" s="10">
        <v>-415.65269999999998</v>
      </c>
      <c r="M303" s="6">
        <v>-5.9184029999999996</v>
      </c>
      <c r="N303" s="10">
        <v>-415.65269999999998</v>
      </c>
      <c r="O303" s="6">
        <v>-5.9184029999999996</v>
      </c>
      <c r="P303" s="10">
        <v>0</v>
      </c>
      <c r="Q303" s="6">
        <v>0</v>
      </c>
    </row>
    <row r="304" spans="8:17" x14ac:dyDescent="0.2">
      <c r="H304" s="5" t="s">
        <v>3427</v>
      </c>
      <c r="I304" s="5">
        <v>12.7</v>
      </c>
      <c r="J304" s="8">
        <v>693.29</v>
      </c>
      <c r="K304" s="10">
        <v>82.929426000000007</v>
      </c>
      <c r="L304" s="10">
        <v>-250.0222</v>
      </c>
      <c r="M304" s="6">
        <v>-2.7729140000000001</v>
      </c>
      <c r="N304" s="10">
        <v>-250.0222</v>
      </c>
      <c r="O304" s="6">
        <v>-2.7729140000000001</v>
      </c>
      <c r="P304" s="10">
        <v>0</v>
      </c>
      <c r="Q304" s="6">
        <v>0</v>
      </c>
    </row>
    <row r="305" spans="8:17" x14ac:dyDescent="0.2">
      <c r="H305" s="5" t="s">
        <v>3428</v>
      </c>
      <c r="I305" s="5">
        <v>5.52</v>
      </c>
      <c r="J305" s="8">
        <v>856.59</v>
      </c>
      <c r="K305" s="10">
        <v>82.523121000000003</v>
      </c>
      <c r="L305" s="10">
        <v>-117.93680000000001</v>
      </c>
      <c r="M305" s="6">
        <v>-7.2631269999999999</v>
      </c>
      <c r="N305" s="10">
        <v>-117.93680000000001</v>
      </c>
      <c r="O305" s="6">
        <v>-7.2631269999999999</v>
      </c>
      <c r="P305" s="10">
        <v>0</v>
      </c>
      <c r="Q305" s="6">
        <v>0</v>
      </c>
    </row>
    <row r="306" spans="8:17" x14ac:dyDescent="0.2">
      <c r="H306" s="5" t="s">
        <v>3429</v>
      </c>
      <c r="I306" s="5">
        <v>2.23</v>
      </c>
      <c r="J306" s="8">
        <v>373.77</v>
      </c>
      <c r="K306" s="10">
        <v>81.787745999999999</v>
      </c>
      <c r="L306" s="10">
        <v>-46.930799999999998</v>
      </c>
      <c r="M306" s="6">
        <v>-7.9642790000000003</v>
      </c>
      <c r="N306" s="10">
        <v>-46.930799999999998</v>
      </c>
      <c r="O306" s="6">
        <v>-7.9642790000000003</v>
      </c>
      <c r="P306" s="10">
        <v>0</v>
      </c>
      <c r="Q306" s="6">
        <v>0</v>
      </c>
    </row>
    <row r="307" spans="8:17" x14ac:dyDescent="0.2">
      <c r="H307" s="5" t="s">
        <v>3430</v>
      </c>
      <c r="I307" s="5">
        <v>25.45</v>
      </c>
      <c r="J307" s="8">
        <v>510.02</v>
      </c>
      <c r="K307" s="10">
        <v>81.733974000000003</v>
      </c>
      <c r="L307" s="10">
        <v>-42.084000000000003</v>
      </c>
      <c r="M307" s="6">
        <v>-12.119095</v>
      </c>
      <c r="N307" s="10">
        <v>-42.084000000000003</v>
      </c>
      <c r="O307" s="6">
        <v>-12.119095</v>
      </c>
      <c r="P307" s="10">
        <v>0</v>
      </c>
      <c r="Q307" s="6">
        <v>0</v>
      </c>
    </row>
    <row r="308" spans="8:17" x14ac:dyDescent="0.2">
      <c r="H308" s="5" t="s">
        <v>3431</v>
      </c>
      <c r="I308" s="5">
        <v>1.56</v>
      </c>
      <c r="J308" s="8">
        <v>21.24</v>
      </c>
      <c r="K308" s="10">
        <v>81.692307999999997</v>
      </c>
      <c r="L308" s="10">
        <v>-340.63619999999997</v>
      </c>
      <c r="M308" s="6">
        <v>-6.2354E-2</v>
      </c>
      <c r="N308" s="10">
        <v>-340.63619999999997</v>
      </c>
      <c r="O308" s="6">
        <v>-6.2354E-2</v>
      </c>
      <c r="P308" s="10">
        <v>0</v>
      </c>
      <c r="Q308" s="6">
        <v>0</v>
      </c>
    </row>
    <row r="309" spans="8:17" x14ac:dyDescent="0.2">
      <c r="H309" s="5" t="s">
        <v>3432</v>
      </c>
      <c r="I309" s="5">
        <v>18.62</v>
      </c>
      <c r="J309" s="8">
        <v>6760</v>
      </c>
      <c r="K309" s="10">
        <v>81.573549</v>
      </c>
      <c r="L309" s="10">
        <v>-584.68759999999997</v>
      </c>
      <c r="M309" s="6">
        <v>-11.561730000000001</v>
      </c>
      <c r="N309" s="10">
        <v>-584.68759999999997</v>
      </c>
      <c r="O309" s="6">
        <v>-11.561730000000001</v>
      </c>
      <c r="P309" s="10">
        <v>0</v>
      </c>
      <c r="Q309" s="6">
        <v>0</v>
      </c>
    </row>
    <row r="310" spans="8:17" x14ac:dyDescent="0.2">
      <c r="H310" s="5" t="s">
        <v>3433</v>
      </c>
      <c r="I310" s="5">
        <v>2.62</v>
      </c>
      <c r="J310" s="8">
        <v>122.35</v>
      </c>
      <c r="K310" s="10">
        <v>81.026489999999995</v>
      </c>
      <c r="L310" s="10">
        <v>2.335</v>
      </c>
      <c r="M310" s="6">
        <v>52.398287000000003</v>
      </c>
      <c r="N310" s="10">
        <v>2.335</v>
      </c>
      <c r="O310" s="6">
        <v>52.398287000000003</v>
      </c>
      <c r="P310" s="10">
        <v>0</v>
      </c>
      <c r="Q310" s="6">
        <v>0</v>
      </c>
    </row>
    <row r="311" spans="8:17" x14ac:dyDescent="0.2">
      <c r="H311" s="5" t="s">
        <v>3434</v>
      </c>
      <c r="I311" s="5">
        <v>5.31</v>
      </c>
      <c r="J311" s="8">
        <v>303.47000000000003</v>
      </c>
      <c r="K311" s="10">
        <v>80.283068999999998</v>
      </c>
      <c r="L311" s="10">
        <v>-49.149000000000001</v>
      </c>
      <c r="M311" s="6">
        <v>-6.1744899999999996</v>
      </c>
      <c r="N311" s="10">
        <v>-49.149000000000001</v>
      </c>
      <c r="O311" s="6">
        <v>-6.1744899999999996</v>
      </c>
      <c r="P311" s="10">
        <v>0</v>
      </c>
      <c r="Q311" s="6">
        <v>0</v>
      </c>
    </row>
    <row r="312" spans="8:17" x14ac:dyDescent="0.2">
      <c r="H312" s="5" t="s">
        <v>3435</v>
      </c>
      <c r="I312" s="5">
        <v>1.54</v>
      </c>
      <c r="J312" s="8">
        <v>110.56</v>
      </c>
      <c r="K312" s="10">
        <v>79.539568000000003</v>
      </c>
      <c r="L312" s="10">
        <v>-37.330800000000004</v>
      </c>
      <c r="M312" s="6">
        <v>-2.96163</v>
      </c>
      <c r="N312" s="10">
        <v>-37.330800000000004</v>
      </c>
      <c r="O312" s="6">
        <v>-2.96163</v>
      </c>
      <c r="P312" s="10">
        <v>0</v>
      </c>
      <c r="Q312" s="6">
        <v>0</v>
      </c>
    </row>
    <row r="313" spans="8:17" x14ac:dyDescent="0.2">
      <c r="H313" s="5" t="s">
        <v>3436</v>
      </c>
      <c r="I313" s="5">
        <v>8.5299999999999994</v>
      </c>
      <c r="J313" s="8">
        <v>418.23</v>
      </c>
      <c r="K313" s="10">
        <v>79.511407000000005</v>
      </c>
      <c r="L313" s="10">
        <v>-162.77959999999999</v>
      </c>
      <c r="M313" s="6">
        <v>-2.569302</v>
      </c>
      <c r="N313" s="10">
        <v>-162.77959999999999</v>
      </c>
      <c r="O313" s="6">
        <v>-2.569302</v>
      </c>
      <c r="P313" s="10">
        <v>0</v>
      </c>
      <c r="Q313" s="6">
        <v>0</v>
      </c>
    </row>
    <row r="314" spans="8:17" x14ac:dyDescent="0.2">
      <c r="H314" s="5" t="s">
        <v>3437</v>
      </c>
      <c r="I314" s="5">
        <v>30.2</v>
      </c>
      <c r="J314" s="8">
        <v>3790</v>
      </c>
      <c r="K314" s="10">
        <v>78.047775999999999</v>
      </c>
      <c r="L314" s="10">
        <v>8.7905999999999995</v>
      </c>
      <c r="M314" s="6">
        <v>431.142357</v>
      </c>
      <c r="N314" s="10">
        <v>8.7905999999999995</v>
      </c>
      <c r="O314" s="6">
        <v>431.142357</v>
      </c>
      <c r="P314" s="10">
        <v>0</v>
      </c>
      <c r="Q314" s="6">
        <v>0</v>
      </c>
    </row>
    <row r="315" spans="8:17" x14ac:dyDescent="0.2">
      <c r="H315" s="5" t="s">
        <v>3438</v>
      </c>
      <c r="I315" s="5">
        <v>8.39</v>
      </c>
      <c r="J315" s="8">
        <v>171.83</v>
      </c>
      <c r="K315" s="10">
        <v>77.053811999999994</v>
      </c>
      <c r="L315" s="10">
        <v>0.20480000000000001</v>
      </c>
      <c r="M315" s="6">
        <v>839.01367200000004</v>
      </c>
      <c r="N315" s="10">
        <v>0.20480000000000001</v>
      </c>
      <c r="O315" s="6">
        <v>839.01367200000004</v>
      </c>
      <c r="P315" s="10">
        <v>0</v>
      </c>
      <c r="Q315" s="6">
        <v>0</v>
      </c>
    </row>
    <row r="316" spans="8:17" x14ac:dyDescent="0.2">
      <c r="H316" s="5" t="s">
        <v>3439</v>
      </c>
      <c r="I316" s="5">
        <v>8.51</v>
      </c>
      <c r="J316" s="8">
        <v>984.69</v>
      </c>
      <c r="K316" s="10">
        <v>74.372355999999996</v>
      </c>
      <c r="L316" s="10">
        <v>-127.28100000000001</v>
      </c>
      <c r="M316" s="6">
        <v>-7.7363470000000003</v>
      </c>
      <c r="N316" s="10">
        <v>-127.28100000000001</v>
      </c>
      <c r="O316" s="6">
        <v>-7.7363470000000003</v>
      </c>
      <c r="P316" s="10">
        <v>0</v>
      </c>
      <c r="Q316" s="6">
        <v>0</v>
      </c>
    </row>
    <row r="317" spans="8:17" x14ac:dyDescent="0.2">
      <c r="H317" s="5" t="s">
        <v>3440</v>
      </c>
      <c r="I317" s="5">
        <v>13.46</v>
      </c>
      <c r="J317" s="8">
        <v>489.67</v>
      </c>
      <c r="K317" s="10">
        <v>73.745481999999996</v>
      </c>
      <c r="L317" s="10">
        <v>-59.299399999999999</v>
      </c>
      <c r="M317" s="6">
        <v>-8.2575880000000002</v>
      </c>
      <c r="N317" s="10">
        <v>-59.299399999999999</v>
      </c>
      <c r="O317" s="6">
        <v>-8.2575880000000002</v>
      </c>
      <c r="P317" s="10">
        <v>0</v>
      </c>
      <c r="Q317" s="6">
        <v>0</v>
      </c>
    </row>
    <row r="318" spans="8:17" x14ac:dyDescent="0.2">
      <c r="H318" s="5" t="s">
        <v>3441</v>
      </c>
      <c r="I318" s="5">
        <v>2.8</v>
      </c>
      <c r="J318" s="8">
        <v>30.13</v>
      </c>
      <c r="K318" s="10">
        <v>73.487804999999994</v>
      </c>
      <c r="L318" s="10">
        <v>-29.805199999999999</v>
      </c>
      <c r="M318" s="6">
        <v>-1.0108969999999999</v>
      </c>
      <c r="N318" s="10">
        <v>-29.805199999999999</v>
      </c>
      <c r="O318" s="6">
        <v>-1.0108969999999999</v>
      </c>
      <c r="P318" s="10">
        <v>0</v>
      </c>
      <c r="Q318" s="6">
        <v>0</v>
      </c>
    </row>
    <row r="319" spans="8:17" x14ac:dyDescent="0.2">
      <c r="H319" s="5" t="s">
        <v>3442</v>
      </c>
      <c r="I319" s="5">
        <v>4.43</v>
      </c>
      <c r="J319" s="8">
        <v>460.45</v>
      </c>
      <c r="K319" s="10">
        <v>72.740915999999999</v>
      </c>
      <c r="L319" s="10">
        <v>8.3152000000000008</v>
      </c>
      <c r="M319" s="6">
        <v>55.374495000000003</v>
      </c>
      <c r="N319" s="10">
        <v>50.322403999999999</v>
      </c>
      <c r="O319" s="6">
        <v>9.15</v>
      </c>
      <c r="P319" s="10">
        <v>42.007204000000002</v>
      </c>
      <c r="Q319" s="6">
        <v>57.749072357899998</v>
      </c>
    </row>
    <row r="320" spans="8:17" x14ac:dyDescent="0.2">
      <c r="H320" s="5" t="s">
        <v>3443</v>
      </c>
      <c r="I320" s="5">
        <v>16.899999999999999</v>
      </c>
      <c r="J320" s="8">
        <v>439.74</v>
      </c>
      <c r="K320" s="10">
        <v>71.040387999999993</v>
      </c>
      <c r="L320" s="10">
        <v>30.703600000000002</v>
      </c>
      <c r="M320" s="6">
        <v>14.322099</v>
      </c>
      <c r="N320" s="10">
        <v>30.703600000000002</v>
      </c>
      <c r="O320" s="6">
        <v>14.322099</v>
      </c>
      <c r="P320" s="10">
        <v>0</v>
      </c>
      <c r="Q320" s="6">
        <v>0</v>
      </c>
    </row>
    <row r="321" spans="8:17" x14ac:dyDescent="0.2">
      <c r="H321" s="5" t="s">
        <v>3444</v>
      </c>
      <c r="I321" s="5">
        <v>110.75</v>
      </c>
      <c r="J321" s="8">
        <v>4230</v>
      </c>
      <c r="K321" s="10">
        <v>69.905800999999997</v>
      </c>
      <c r="L321" s="10">
        <v>-250.14449999999999</v>
      </c>
      <c r="M321" s="6">
        <v>-16.910226000000002</v>
      </c>
      <c r="N321" s="10">
        <v>-250.14449999999999</v>
      </c>
      <c r="O321" s="6">
        <v>-16.910226000000002</v>
      </c>
      <c r="P321" s="10">
        <v>0</v>
      </c>
      <c r="Q321" s="6">
        <v>0</v>
      </c>
    </row>
    <row r="322" spans="8:17" x14ac:dyDescent="0.2">
      <c r="H322" s="5" t="s">
        <v>3445</v>
      </c>
      <c r="I322" s="5">
        <v>7.2</v>
      </c>
      <c r="J322" s="8">
        <v>269.54000000000002</v>
      </c>
      <c r="K322" s="10">
        <v>69.112820999999997</v>
      </c>
      <c r="L322" s="10">
        <v>-95.471999999999994</v>
      </c>
      <c r="M322" s="6">
        <v>-2.8232360000000001</v>
      </c>
      <c r="N322" s="10">
        <v>-95.471999999999994</v>
      </c>
      <c r="O322" s="6">
        <v>-2.8232360000000001</v>
      </c>
      <c r="P322" s="10">
        <v>0</v>
      </c>
      <c r="Q322" s="6">
        <v>0</v>
      </c>
    </row>
    <row r="323" spans="8:17" x14ac:dyDescent="0.2">
      <c r="H323" s="5" t="s">
        <v>3446</v>
      </c>
      <c r="I323" s="5">
        <v>44.2</v>
      </c>
      <c r="J323" s="8">
        <v>649.29999999999995</v>
      </c>
      <c r="K323" s="10">
        <v>68.203782000000004</v>
      </c>
      <c r="L323" s="10">
        <v>-11.311299999999999</v>
      </c>
      <c r="M323" s="6">
        <v>-57.402774000000001</v>
      </c>
      <c r="N323" s="10">
        <v>-11.311299999999999</v>
      </c>
      <c r="O323" s="6">
        <v>-57.402774000000001</v>
      </c>
      <c r="P323" s="10">
        <v>0</v>
      </c>
      <c r="Q323" s="6">
        <v>0</v>
      </c>
    </row>
    <row r="324" spans="8:17" x14ac:dyDescent="0.2">
      <c r="H324" s="5" t="s">
        <v>3447</v>
      </c>
      <c r="I324" s="5">
        <v>1.7</v>
      </c>
      <c r="J324" s="8">
        <v>22.07</v>
      </c>
      <c r="K324" s="10">
        <v>66.878788</v>
      </c>
      <c r="L324" s="10">
        <v>-62.433799999999998</v>
      </c>
      <c r="M324" s="6">
        <v>-0.35349399999999997</v>
      </c>
      <c r="N324" s="10">
        <v>-62.433799999999998</v>
      </c>
      <c r="O324" s="6">
        <v>-0.35349399999999997</v>
      </c>
      <c r="P324" s="10">
        <v>0</v>
      </c>
      <c r="Q324" s="6">
        <v>0</v>
      </c>
    </row>
    <row r="325" spans="8:17" x14ac:dyDescent="0.2">
      <c r="H325" s="5" t="s">
        <v>3448</v>
      </c>
      <c r="I325" s="5">
        <v>0.47</v>
      </c>
      <c r="J325" s="8">
        <v>25.81</v>
      </c>
      <c r="K325" s="10">
        <v>66.179486999999995</v>
      </c>
      <c r="L325" s="10">
        <v>-35.148800000000001</v>
      </c>
      <c r="M325" s="6">
        <v>-0.73430700000000004</v>
      </c>
      <c r="N325" s="10">
        <v>-35.148800000000001</v>
      </c>
      <c r="O325" s="6">
        <v>-0.73430700000000004</v>
      </c>
      <c r="P325" s="10">
        <v>0</v>
      </c>
      <c r="Q325" s="6">
        <v>0</v>
      </c>
    </row>
    <row r="326" spans="8:17" x14ac:dyDescent="0.2">
      <c r="H326" s="5" t="s">
        <v>3449</v>
      </c>
      <c r="I326" s="5">
        <v>15.81</v>
      </c>
      <c r="J326" s="8">
        <v>912.08</v>
      </c>
      <c r="K326" s="10">
        <v>65.901734000000005</v>
      </c>
      <c r="L326" s="10">
        <v>-12.691800000000001</v>
      </c>
      <c r="M326" s="6">
        <v>-71.863722999999993</v>
      </c>
      <c r="N326" s="10">
        <v>-12.691800000000001</v>
      </c>
      <c r="O326" s="6">
        <v>-71.863722999999993</v>
      </c>
      <c r="P326" s="10">
        <v>0</v>
      </c>
      <c r="Q326" s="6">
        <v>0</v>
      </c>
    </row>
    <row r="327" spans="8:17" x14ac:dyDescent="0.2">
      <c r="H327" s="5" t="s">
        <v>3450</v>
      </c>
      <c r="I327" s="5">
        <v>43.63</v>
      </c>
      <c r="J327" s="8">
        <v>1570</v>
      </c>
      <c r="K327" s="10">
        <v>64.397047000000001</v>
      </c>
      <c r="L327" s="10">
        <v>-63.148800000000001</v>
      </c>
      <c r="M327" s="6">
        <v>-24.861913000000001</v>
      </c>
      <c r="N327" s="10">
        <v>-63.148800000000001</v>
      </c>
      <c r="O327" s="6">
        <v>-24.861913000000001</v>
      </c>
      <c r="P327" s="10">
        <v>0</v>
      </c>
      <c r="Q327" s="6">
        <v>0</v>
      </c>
    </row>
    <row r="328" spans="8:17" x14ac:dyDescent="0.2">
      <c r="H328" s="5" t="s">
        <v>3451</v>
      </c>
      <c r="I328" s="5">
        <v>4.72</v>
      </c>
      <c r="J328" s="8">
        <v>118.2</v>
      </c>
      <c r="K328" s="10">
        <v>63.891891999999999</v>
      </c>
      <c r="L328" s="10">
        <v>20.2986</v>
      </c>
      <c r="M328" s="6">
        <v>5.8230620000000002</v>
      </c>
      <c r="N328" s="10">
        <v>20.2986</v>
      </c>
      <c r="O328" s="6">
        <v>5.8230620000000002</v>
      </c>
      <c r="P328" s="10">
        <v>0</v>
      </c>
      <c r="Q328" s="6">
        <v>0</v>
      </c>
    </row>
    <row r="329" spans="8:17" x14ac:dyDescent="0.2">
      <c r="H329" s="5" t="s">
        <v>3452</v>
      </c>
      <c r="I329" s="5">
        <v>1.35</v>
      </c>
      <c r="J329" s="8">
        <v>274.02</v>
      </c>
      <c r="K329" s="10">
        <v>63.138249000000002</v>
      </c>
      <c r="L329" s="10">
        <v>-52.774799999999999</v>
      </c>
      <c r="M329" s="6">
        <v>-5.1922509999999997</v>
      </c>
      <c r="N329" s="10">
        <v>-52.774799999999999</v>
      </c>
      <c r="O329" s="6">
        <v>-5.1922509999999997</v>
      </c>
      <c r="P329" s="10">
        <v>0</v>
      </c>
      <c r="Q329" s="6">
        <v>0</v>
      </c>
    </row>
    <row r="330" spans="8:17" x14ac:dyDescent="0.2">
      <c r="H330" s="5" t="s">
        <v>3453</v>
      </c>
      <c r="I330" s="5">
        <v>1.49</v>
      </c>
      <c r="J330" s="8">
        <v>78.69</v>
      </c>
      <c r="K330" s="10">
        <v>62.951999999999998</v>
      </c>
      <c r="L330" s="10">
        <v>-26.405000000000001</v>
      </c>
      <c r="M330" s="6">
        <v>-2.9801169999999999</v>
      </c>
      <c r="N330" s="10">
        <v>-26.405000000000001</v>
      </c>
      <c r="O330" s="6">
        <v>-2.9801169999999999</v>
      </c>
      <c r="P330" s="10">
        <v>0</v>
      </c>
      <c r="Q330" s="6">
        <v>0</v>
      </c>
    </row>
    <row r="331" spans="8:17" x14ac:dyDescent="0.2">
      <c r="H331" s="5" t="s">
        <v>3454</v>
      </c>
      <c r="I331" s="5">
        <v>2.2200000000000002</v>
      </c>
      <c r="J331" s="8">
        <v>139.35</v>
      </c>
      <c r="K331" s="10">
        <v>62.770269999999996</v>
      </c>
      <c r="L331" s="10">
        <v>-38.917400000000001</v>
      </c>
      <c r="M331" s="6">
        <v>-3.5806610000000001</v>
      </c>
      <c r="N331" s="10">
        <v>-38.917400000000001</v>
      </c>
      <c r="O331" s="6">
        <v>-3.5806610000000001</v>
      </c>
      <c r="P331" s="10">
        <v>0</v>
      </c>
      <c r="Q331" s="6">
        <v>0</v>
      </c>
    </row>
    <row r="332" spans="8:17" x14ac:dyDescent="0.2">
      <c r="H332" s="5" t="s">
        <v>3455</v>
      </c>
      <c r="I332" s="5">
        <v>49.73</v>
      </c>
      <c r="J332" s="8">
        <v>1590</v>
      </c>
      <c r="K332" s="10">
        <v>61.389961</v>
      </c>
      <c r="L332" s="10">
        <v>-32.558399999999999</v>
      </c>
      <c r="M332" s="6">
        <v>-48.835324</v>
      </c>
      <c r="N332" s="10">
        <v>-32.558399999999999</v>
      </c>
      <c r="O332" s="6">
        <v>-48.835324</v>
      </c>
      <c r="P332" s="10">
        <v>0</v>
      </c>
      <c r="Q332" s="6">
        <v>0</v>
      </c>
    </row>
    <row r="333" spans="8:17" x14ac:dyDescent="0.2">
      <c r="H333" s="5" t="s">
        <v>3456</v>
      </c>
      <c r="I333" s="5">
        <v>4.29</v>
      </c>
      <c r="J333" s="8">
        <v>79.06</v>
      </c>
      <c r="K333" s="10">
        <v>60.815384999999999</v>
      </c>
      <c r="L333" s="10">
        <v>-28.0136</v>
      </c>
      <c r="M333" s="6">
        <v>-2.8222010000000002</v>
      </c>
      <c r="N333" s="10">
        <v>-28.0136</v>
      </c>
      <c r="O333" s="6">
        <v>-2.8222010000000002</v>
      </c>
      <c r="P333" s="10">
        <v>0</v>
      </c>
      <c r="Q333" s="6">
        <v>0</v>
      </c>
    </row>
    <row r="334" spans="8:17" x14ac:dyDescent="0.2">
      <c r="H334" s="5" t="s">
        <v>3457</v>
      </c>
      <c r="I334" s="5">
        <v>0.68</v>
      </c>
      <c r="J334" s="8">
        <v>6.07</v>
      </c>
      <c r="K334" s="10">
        <v>60.7</v>
      </c>
      <c r="L334" s="10">
        <v>-2.0516000000000001</v>
      </c>
      <c r="M334" s="6">
        <v>-2.958666</v>
      </c>
      <c r="N334" s="10">
        <v>-2.0516000000000001</v>
      </c>
      <c r="O334" s="6">
        <v>-2.958666</v>
      </c>
      <c r="P334" s="10">
        <v>0</v>
      </c>
      <c r="Q334" s="6">
        <v>0</v>
      </c>
    </row>
    <row r="335" spans="8:17" x14ac:dyDescent="0.2">
      <c r="H335" s="5" t="s">
        <v>3458</v>
      </c>
      <c r="I335" s="5">
        <v>7.16</v>
      </c>
      <c r="J335" s="8">
        <v>325.19</v>
      </c>
      <c r="K335" s="10">
        <v>60.669775999999999</v>
      </c>
      <c r="L335" s="10">
        <v>-99.469800000000006</v>
      </c>
      <c r="M335" s="6">
        <v>-3.2692329999999998</v>
      </c>
      <c r="N335" s="10">
        <v>-99.469800000000006</v>
      </c>
      <c r="O335" s="6">
        <v>-3.2692329999999998</v>
      </c>
      <c r="P335" s="10">
        <v>0</v>
      </c>
      <c r="Q335" s="6">
        <v>0</v>
      </c>
    </row>
    <row r="336" spans="8:17" x14ac:dyDescent="0.2">
      <c r="H336" s="5" t="s">
        <v>3459</v>
      </c>
      <c r="I336" s="5">
        <v>0.8</v>
      </c>
      <c r="J336" s="8">
        <v>181.9</v>
      </c>
      <c r="K336" s="10">
        <v>60.431894</v>
      </c>
      <c r="L336" s="10">
        <v>32.008200000000002</v>
      </c>
      <c r="M336" s="6">
        <v>5.6829190000000001</v>
      </c>
      <c r="N336" s="10">
        <v>32.008200000000002</v>
      </c>
      <c r="O336" s="6">
        <v>5.6829190000000001</v>
      </c>
      <c r="P336" s="10">
        <v>0</v>
      </c>
      <c r="Q336" s="6">
        <v>0</v>
      </c>
    </row>
    <row r="337" spans="8:17" x14ac:dyDescent="0.2">
      <c r="H337" s="5" t="s">
        <v>3460</v>
      </c>
      <c r="I337" s="5">
        <v>10.210000000000001</v>
      </c>
      <c r="J337" s="8">
        <v>317.88</v>
      </c>
      <c r="K337" s="10">
        <v>60.204545000000003</v>
      </c>
      <c r="L337" s="10">
        <v>-62.26</v>
      </c>
      <c r="M337" s="6">
        <v>-5.1056860000000004</v>
      </c>
      <c r="N337" s="10">
        <v>-62.26</v>
      </c>
      <c r="O337" s="6">
        <v>-5.1056860000000004</v>
      </c>
      <c r="P337" s="10">
        <v>0</v>
      </c>
      <c r="Q337" s="6">
        <v>0</v>
      </c>
    </row>
    <row r="338" spans="8:17" x14ac:dyDescent="0.2">
      <c r="H338" s="5" t="s">
        <v>3461</v>
      </c>
      <c r="I338" s="5">
        <v>22.5</v>
      </c>
      <c r="J338" s="8">
        <v>1020</v>
      </c>
      <c r="K338" s="10">
        <v>59.964727000000003</v>
      </c>
      <c r="L338" s="10">
        <v>-195.36959999999999</v>
      </c>
      <c r="M338" s="6">
        <v>-5.2208740000000002</v>
      </c>
      <c r="N338" s="10">
        <v>-195.36959999999999</v>
      </c>
      <c r="O338" s="6">
        <v>-5.2208740000000002</v>
      </c>
      <c r="P338" s="10">
        <v>0</v>
      </c>
      <c r="Q338" s="6">
        <v>0</v>
      </c>
    </row>
    <row r="339" spans="8:17" x14ac:dyDescent="0.2">
      <c r="H339" s="5" t="s">
        <v>3462</v>
      </c>
      <c r="I339" s="5">
        <v>3.04</v>
      </c>
      <c r="J339" s="8">
        <v>233.94</v>
      </c>
      <c r="K339" s="10">
        <v>59.678570999999998</v>
      </c>
      <c r="L339" s="10" t="s">
        <v>2359</v>
      </c>
      <c r="M339" s="6" t="s">
        <v>888</v>
      </c>
      <c r="N339" s="10" t="s">
        <v>891</v>
      </c>
      <c r="O339" s="6" t="s">
        <v>887</v>
      </c>
      <c r="P339" s="10" t="s">
        <v>888</v>
      </c>
      <c r="Q339" s="6" t="s">
        <v>889</v>
      </c>
    </row>
    <row r="340" spans="8:17" x14ac:dyDescent="0.2">
      <c r="H340" s="5" t="s">
        <v>3463</v>
      </c>
      <c r="I340" s="5">
        <v>21.84</v>
      </c>
      <c r="J340" s="8">
        <v>1230</v>
      </c>
      <c r="K340" s="10">
        <v>59.506531000000003</v>
      </c>
      <c r="L340" s="10">
        <v>-225.96</v>
      </c>
      <c r="M340" s="6">
        <v>-5.443441</v>
      </c>
      <c r="N340" s="10">
        <v>-225.96</v>
      </c>
      <c r="O340" s="6">
        <v>-5.443441</v>
      </c>
      <c r="P340" s="10">
        <v>0</v>
      </c>
      <c r="Q340" s="6">
        <v>0</v>
      </c>
    </row>
    <row r="341" spans="8:17" x14ac:dyDescent="0.2">
      <c r="H341" s="5" t="s">
        <v>3464</v>
      </c>
      <c r="I341" s="5">
        <v>19.8</v>
      </c>
      <c r="J341" s="8">
        <v>734.79</v>
      </c>
      <c r="K341" s="10">
        <v>58.783200000000001</v>
      </c>
      <c r="L341" s="10">
        <v>-153.3056</v>
      </c>
      <c r="M341" s="6">
        <v>-4.7929760000000003</v>
      </c>
      <c r="N341" s="10">
        <v>-153.3056</v>
      </c>
      <c r="O341" s="6">
        <v>-4.7929760000000003</v>
      </c>
      <c r="P341" s="10">
        <v>0</v>
      </c>
      <c r="Q341" s="6">
        <v>0</v>
      </c>
    </row>
    <row r="342" spans="8:17" x14ac:dyDescent="0.2">
      <c r="H342" s="5" t="s">
        <v>3465</v>
      </c>
      <c r="I342" s="5">
        <v>16.72</v>
      </c>
      <c r="J342" s="8">
        <v>1650</v>
      </c>
      <c r="K342" s="10">
        <v>58.489896999999999</v>
      </c>
      <c r="L342" s="10">
        <v>-213.21360000000001</v>
      </c>
      <c r="M342" s="6">
        <v>-7.7387180000000004</v>
      </c>
      <c r="N342" s="10">
        <v>-213.21360000000001</v>
      </c>
      <c r="O342" s="6">
        <v>-7.7387180000000004</v>
      </c>
      <c r="P342" s="10">
        <v>0</v>
      </c>
      <c r="Q342" s="6">
        <v>0</v>
      </c>
    </row>
    <row r="343" spans="8:17" x14ac:dyDescent="0.2">
      <c r="H343" s="5" t="s">
        <v>3466</v>
      </c>
      <c r="I343" s="5">
        <v>42</v>
      </c>
      <c r="J343" s="8">
        <v>1660</v>
      </c>
      <c r="K343" s="10">
        <v>56.674633</v>
      </c>
      <c r="L343" s="10">
        <v>-67.888400000000004</v>
      </c>
      <c r="M343" s="6">
        <v>-24.451895</v>
      </c>
      <c r="N343" s="10">
        <v>-67.888400000000004</v>
      </c>
      <c r="O343" s="6">
        <v>-24.451895</v>
      </c>
      <c r="P343" s="10">
        <v>0</v>
      </c>
      <c r="Q343" s="6">
        <v>0</v>
      </c>
    </row>
    <row r="344" spans="8:17" x14ac:dyDescent="0.2">
      <c r="H344" s="5" t="s">
        <v>3467</v>
      </c>
      <c r="I344" s="5">
        <v>7.28</v>
      </c>
      <c r="J344" s="8">
        <v>400.18</v>
      </c>
      <c r="K344" s="10">
        <v>56.284106999999999</v>
      </c>
      <c r="L344" s="10">
        <v>-10.994</v>
      </c>
      <c r="M344" s="6">
        <v>-36.399853999999998</v>
      </c>
      <c r="N344" s="10">
        <v>1.5391539999999999</v>
      </c>
      <c r="O344" s="6">
        <v>260</v>
      </c>
      <c r="P344" s="10">
        <v>12.533154</v>
      </c>
      <c r="Q344" s="6">
        <v>22.267660514300001</v>
      </c>
    </row>
    <row r="345" spans="8:17" x14ac:dyDescent="0.2">
      <c r="H345" s="5" t="s">
        <v>3468</v>
      </c>
      <c r="I345" s="5">
        <v>26.25</v>
      </c>
      <c r="J345" s="8">
        <v>1470</v>
      </c>
      <c r="K345" s="10">
        <v>56.257176000000001</v>
      </c>
      <c r="L345" s="10">
        <v>-10.08</v>
      </c>
      <c r="M345" s="6">
        <v>-145.83333300000001</v>
      </c>
      <c r="N345" s="10">
        <v>-10.08</v>
      </c>
      <c r="O345" s="6">
        <v>-145.83333300000001</v>
      </c>
      <c r="P345" s="10">
        <v>0</v>
      </c>
      <c r="Q345" s="6">
        <v>0</v>
      </c>
    </row>
    <row r="346" spans="8:17" x14ac:dyDescent="0.2">
      <c r="H346" s="5" t="s">
        <v>3469</v>
      </c>
      <c r="I346" s="5">
        <v>34.74</v>
      </c>
      <c r="J346" s="8">
        <v>1060</v>
      </c>
      <c r="K346" s="10">
        <v>55.936675000000001</v>
      </c>
      <c r="L346" s="10">
        <v>-106.96850000000001</v>
      </c>
      <c r="M346" s="6">
        <v>-9.909459</v>
      </c>
      <c r="N346" s="10">
        <v>-106.96850000000001</v>
      </c>
      <c r="O346" s="6">
        <v>-9.909459</v>
      </c>
      <c r="P346" s="10">
        <v>0</v>
      </c>
      <c r="Q346" s="6">
        <v>0</v>
      </c>
    </row>
    <row r="347" spans="8:17" x14ac:dyDescent="0.2">
      <c r="H347" s="5" t="s">
        <v>3470</v>
      </c>
      <c r="I347" s="5">
        <v>10.59</v>
      </c>
      <c r="J347" s="8">
        <v>495.29</v>
      </c>
      <c r="K347" s="10">
        <v>54.788716999999998</v>
      </c>
      <c r="L347" s="10">
        <v>-168.83969999999999</v>
      </c>
      <c r="M347" s="6">
        <v>-2.9334929999999999</v>
      </c>
      <c r="N347" s="10">
        <v>-168.83969999999999</v>
      </c>
      <c r="O347" s="6">
        <v>-2.9334929999999999</v>
      </c>
      <c r="P347" s="10">
        <v>0</v>
      </c>
      <c r="Q347" s="6">
        <v>0</v>
      </c>
    </row>
    <row r="348" spans="8:17" x14ac:dyDescent="0.2">
      <c r="H348" s="5" t="s">
        <v>3471</v>
      </c>
      <c r="I348" s="5">
        <v>89.75</v>
      </c>
      <c r="J348" s="8">
        <v>5040</v>
      </c>
      <c r="K348" s="10">
        <v>53.869174999999998</v>
      </c>
      <c r="L348" s="10">
        <v>-729.90809999999999</v>
      </c>
      <c r="M348" s="6">
        <v>-6.904979</v>
      </c>
      <c r="N348" s="10">
        <v>-729.90809999999999</v>
      </c>
      <c r="O348" s="6">
        <v>-6.904979</v>
      </c>
      <c r="P348" s="10">
        <v>0</v>
      </c>
      <c r="Q348" s="6">
        <v>0</v>
      </c>
    </row>
    <row r="349" spans="8:17" x14ac:dyDescent="0.2">
      <c r="H349" s="5" t="s">
        <v>3472</v>
      </c>
      <c r="I349" s="5">
        <v>2.88</v>
      </c>
      <c r="J349" s="8">
        <v>59.21</v>
      </c>
      <c r="K349" s="10">
        <v>53.827272999999998</v>
      </c>
      <c r="L349" s="10">
        <v>-36.391199999999998</v>
      </c>
      <c r="M349" s="6">
        <v>-1.6270420000000001</v>
      </c>
      <c r="N349" s="10">
        <v>-36.391199999999998</v>
      </c>
      <c r="O349" s="6">
        <v>-1.6270420000000001</v>
      </c>
      <c r="P349" s="10">
        <v>0</v>
      </c>
      <c r="Q349" s="6">
        <v>0</v>
      </c>
    </row>
    <row r="350" spans="8:17" x14ac:dyDescent="0.2">
      <c r="H350" s="5" t="s">
        <v>3473</v>
      </c>
      <c r="I350" s="5">
        <v>5.27</v>
      </c>
      <c r="J350" s="8">
        <v>137.44</v>
      </c>
      <c r="K350" s="10">
        <v>53.065637000000002</v>
      </c>
      <c r="L350" s="10">
        <v>-70.6768</v>
      </c>
      <c r="M350" s="6">
        <v>-1.9446270000000001</v>
      </c>
      <c r="N350" s="10">
        <v>-70.6768</v>
      </c>
      <c r="O350" s="6">
        <v>-1.9446270000000001</v>
      </c>
      <c r="P350" s="10">
        <v>0</v>
      </c>
      <c r="Q350" s="6">
        <v>0</v>
      </c>
    </row>
    <row r="351" spans="8:17" x14ac:dyDescent="0.2">
      <c r="H351" s="5" t="s">
        <v>3474</v>
      </c>
      <c r="I351" s="5">
        <v>8.24</v>
      </c>
      <c r="J351" s="8">
        <v>36.83</v>
      </c>
      <c r="K351" s="10">
        <v>51.873238999999998</v>
      </c>
      <c r="L351" s="10">
        <v>-0.71519999999999995</v>
      </c>
      <c r="M351" s="6">
        <v>-51.496085000000001</v>
      </c>
      <c r="N351" s="10">
        <v>-0.71519999999999995</v>
      </c>
      <c r="O351" s="6">
        <v>-51.496085000000001</v>
      </c>
      <c r="P351" s="10">
        <v>0</v>
      </c>
      <c r="Q351" s="6">
        <v>0</v>
      </c>
    </row>
    <row r="352" spans="8:17" x14ac:dyDescent="0.2">
      <c r="H352" s="5" t="s">
        <v>3475</v>
      </c>
      <c r="I352" s="5">
        <v>24.14</v>
      </c>
      <c r="J352" s="8">
        <v>667.71</v>
      </c>
      <c r="K352" s="10">
        <v>51.680340999999999</v>
      </c>
      <c r="L352" s="10">
        <v>-46.1922</v>
      </c>
      <c r="M352" s="6">
        <v>-14.455038</v>
      </c>
      <c r="N352" s="10">
        <v>-46.1922</v>
      </c>
      <c r="O352" s="6">
        <v>-14.455038</v>
      </c>
      <c r="P352" s="10">
        <v>0</v>
      </c>
      <c r="Q352" s="6">
        <v>0</v>
      </c>
    </row>
    <row r="353" spans="8:17" x14ac:dyDescent="0.2">
      <c r="H353" s="5" t="s">
        <v>3476</v>
      </c>
      <c r="I353" s="5">
        <v>6.66</v>
      </c>
      <c r="J353" s="8">
        <v>186.67</v>
      </c>
      <c r="K353" s="10">
        <v>51.566298000000003</v>
      </c>
      <c r="L353" s="10">
        <v>-113.0415</v>
      </c>
      <c r="M353" s="6">
        <v>-1.65134</v>
      </c>
      <c r="N353" s="10">
        <v>-113.0415</v>
      </c>
      <c r="O353" s="6">
        <v>-1.65134</v>
      </c>
      <c r="P353" s="10">
        <v>0</v>
      </c>
      <c r="Q353" s="6">
        <v>0</v>
      </c>
    </row>
    <row r="354" spans="8:17" x14ac:dyDescent="0.2">
      <c r="H354" s="5" t="s">
        <v>3477</v>
      </c>
      <c r="I354" s="5">
        <v>4.54</v>
      </c>
      <c r="J354" s="8">
        <v>130.57</v>
      </c>
      <c r="K354" s="10">
        <v>51.203921999999999</v>
      </c>
      <c r="L354" s="10">
        <v>3.7387999999999999</v>
      </c>
      <c r="M354" s="6">
        <v>34.922969999999999</v>
      </c>
      <c r="N354" s="10">
        <v>3.192421</v>
      </c>
      <c r="O354" s="6">
        <v>40.9</v>
      </c>
      <c r="P354" s="10">
        <v>-0.54637899999999995</v>
      </c>
      <c r="Q354" s="6">
        <v>-1.0670656569999999</v>
      </c>
    </row>
    <row r="355" spans="8:17" x14ac:dyDescent="0.2">
      <c r="H355" s="5" t="s">
        <v>3478</v>
      </c>
      <c r="I355" s="5">
        <v>3.58</v>
      </c>
      <c r="J355" s="8">
        <v>539.36</v>
      </c>
      <c r="K355" s="10">
        <v>50.787194</v>
      </c>
      <c r="L355" s="10">
        <v>-153.67320000000001</v>
      </c>
      <c r="M355" s="6">
        <v>-3.5097860000000001</v>
      </c>
      <c r="N355" s="10">
        <v>-153.67320000000001</v>
      </c>
      <c r="O355" s="6">
        <v>-3.5097860000000001</v>
      </c>
      <c r="P355" s="10">
        <v>0</v>
      </c>
      <c r="Q355" s="6">
        <v>0</v>
      </c>
    </row>
    <row r="356" spans="8:17" x14ac:dyDescent="0.2">
      <c r="H356" s="5" t="s">
        <v>3479</v>
      </c>
      <c r="I356" s="5">
        <v>11.13</v>
      </c>
      <c r="J356" s="8">
        <v>254.21</v>
      </c>
      <c r="K356" s="10">
        <v>50.538767</v>
      </c>
      <c r="L356" s="10">
        <v>-42.253999999999998</v>
      </c>
      <c r="M356" s="6">
        <v>-6.016235</v>
      </c>
      <c r="N356" s="10">
        <v>-42.253999999999998</v>
      </c>
      <c r="O356" s="6">
        <v>-6.016235</v>
      </c>
      <c r="P356" s="10">
        <v>0</v>
      </c>
      <c r="Q356" s="6">
        <v>0</v>
      </c>
    </row>
    <row r="357" spans="8:17" x14ac:dyDescent="0.2">
      <c r="H357" s="5" t="s">
        <v>3480</v>
      </c>
      <c r="I357" s="5">
        <v>6.41</v>
      </c>
      <c r="J357" s="8">
        <v>155.38</v>
      </c>
      <c r="K357" s="10">
        <v>49.961415000000002</v>
      </c>
      <c r="L357" s="10">
        <v>11.150399999999999</v>
      </c>
      <c r="M357" s="6">
        <v>13.934926000000001</v>
      </c>
      <c r="N357" s="10">
        <v>6.5450720000000002</v>
      </c>
      <c r="O357" s="6">
        <v>23.74</v>
      </c>
      <c r="P357" s="10">
        <v>-4.6053280000000001</v>
      </c>
      <c r="Q357" s="6">
        <v>-9.2177701735999999</v>
      </c>
    </row>
    <row r="358" spans="8:17" x14ac:dyDescent="0.2">
      <c r="H358" s="5" t="s">
        <v>3481</v>
      </c>
      <c r="I358" s="5">
        <v>1.1499999999999999</v>
      </c>
      <c r="J358" s="8">
        <v>8.2100000000000009</v>
      </c>
      <c r="K358" s="10">
        <v>48.294117999999997</v>
      </c>
      <c r="L358" s="10">
        <v>-1.4279999999999999</v>
      </c>
      <c r="M358" s="6">
        <v>-5.7492999999999999</v>
      </c>
      <c r="N358" s="10">
        <v>-1.4279999999999999</v>
      </c>
      <c r="O358" s="6">
        <v>-5.7492999999999999</v>
      </c>
      <c r="P358" s="10">
        <v>0</v>
      </c>
      <c r="Q358" s="6">
        <v>0</v>
      </c>
    </row>
    <row r="359" spans="8:17" x14ac:dyDescent="0.2">
      <c r="H359" s="5" t="s">
        <v>3482</v>
      </c>
      <c r="I359" s="5">
        <v>5.3</v>
      </c>
      <c r="J359" s="8">
        <v>80.400000000000006</v>
      </c>
      <c r="K359" s="10">
        <v>47.294117999999997</v>
      </c>
      <c r="L359" s="10">
        <v>-4.7027000000000001</v>
      </c>
      <c r="M359" s="6">
        <v>-17.096561999999999</v>
      </c>
      <c r="N359" s="10">
        <v>1.5169809999999999</v>
      </c>
      <c r="O359" s="6">
        <v>53</v>
      </c>
      <c r="P359" s="10">
        <v>6.2196809999999996</v>
      </c>
      <c r="Q359" s="6">
        <v>13.1510670703</v>
      </c>
    </row>
    <row r="360" spans="8:17" x14ac:dyDescent="0.2">
      <c r="H360" s="5" t="s">
        <v>3483</v>
      </c>
      <c r="I360" s="5">
        <v>0.28000000000000003</v>
      </c>
      <c r="J360" s="8">
        <v>41.55</v>
      </c>
      <c r="K360" s="10">
        <v>47.215909000000003</v>
      </c>
      <c r="L360" s="10">
        <v>-23.7408</v>
      </c>
      <c r="M360" s="6">
        <v>-1.7501519999999999</v>
      </c>
      <c r="N360" s="10">
        <v>-23.7408</v>
      </c>
      <c r="O360" s="6">
        <v>-1.7501519999999999</v>
      </c>
      <c r="P360" s="10">
        <v>0</v>
      </c>
      <c r="Q360" s="6">
        <v>0</v>
      </c>
    </row>
    <row r="361" spans="8:17" x14ac:dyDescent="0.2">
      <c r="H361" s="5" t="s">
        <v>3484</v>
      </c>
      <c r="I361" s="5">
        <v>26.48</v>
      </c>
      <c r="J361" s="8">
        <v>813.47</v>
      </c>
      <c r="K361" s="10">
        <v>47.103068999999998</v>
      </c>
      <c r="L361" s="10">
        <v>-116.1216</v>
      </c>
      <c r="M361" s="6">
        <v>-7.0053289999999997</v>
      </c>
      <c r="N361" s="10">
        <v>-116.1216</v>
      </c>
      <c r="O361" s="6">
        <v>-7.0053289999999997</v>
      </c>
      <c r="P361" s="10">
        <v>0</v>
      </c>
      <c r="Q361" s="6">
        <v>0</v>
      </c>
    </row>
    <row r="362" spans="8:17" x14ac:dyDescent="0.2">
      <c r="H362" s="5" t="s">
        <v>3485</v>
      </c>
      <c r="I362" s="5">
        <v>29.5</v>
      </c>
      <c r="J362" s="8">
        <v>488.82</v>
      </c>
      <c r="K362" s="10">
        <v>45.684111999999999</v>
      </c>
      <c r="L362" s="10">
        <v>4.6395999999999997</v>
      </c>
      <c r="M362" s="6">
        <v>105.358221</v>
      </c>
      <c r="N362" s="10">
        <v>4.6395999999999997</v>
      </c>
      <c r="O362" s="6">
        <v>105.358221</v>
      </c>
      <c r="P362" s="10">
        <v>0</v>
      </c>
      <c r="Q362" s="6">
        <v>0</v>
      </c>
    </row>
    <row r="363" spans="8:17" x14ac:dyDescent="0.2">
      <c r="H363" s="5" t="s">
        <v>3486</v>
      </c>
      <c r="I363" s="5">
        <v>106.42</v>
      </c>
      <c r="J363" s="8">
        <v>386.3</v>
      </c>
      <c r="K363" s="10">
        <v>44.814385000000001</v>
      </c>
      <c r="L363" s="10">
        <v>10.4544</v>
      </c>
      <c r="M363" s="6">
        <v>36.950949000000001</v>
      </c>
      <c r="N363" s="10">
        <v>10.4544</v>
      </c>
      <c r="O363" s="6">
        <v>36.950949000000001</v>
      </c>
      <c r="P363" s="10">
        <v>0</v>
      </c>
      <c r="Q363" s="6">
        <v>0</v>
      </c>
    </row>
    <row r="364" spans="8:17" x14ac:dyDescent="0.2">
      <c r="H364" s="5" t="s">
        <v>3487</v>
      </c>
      <c r="I364" s="5">
        <v>2.5499999999999998</v>
      </c>
      <c r="J364" s="8">
        <v>196.96</v>
      </c>
      <c r="K364" s="10">
        <v>44.561086000000003</v>
      </c>
      <c r="L364" s="10">
        <v>-14.675599999999999</v>
      </c>
      <c r="M364" s="6">
        <v>-13.420916</v>
      </c>
      <c r="N364" s="10">
        <v>-14.675599999999999</v>
      </c>
      <c r="O364" s="6">
        <v>-13.420916</v>
      </c>
      <c r="P364" s="10">
        <v>0</v>
      </c>
      <c r="Q364" s="6">
        <v>0</v>
      </c>
    </row>
    <row r="365" spans="8:17" x14ac:dyDescent="0.2">
      <c r="H365" s="5" t="s">
        <v>3488</v>
      </c>
      <c r="I365" s="5">
        <v>17.350000000000001</v>
      </c>
      <c r="J365" s="8">
        <v>254.18</v>
      </c>
      <c r="K365" s="10">
        <v>43.598627999999998</v>
      </c>
      <c r="L365" s="10">
        <v>2.93</v>
      </c>
      <c r="M365" s="6">
        <v>86.750853000000006</v>
      </c>
      <c r="N365" s="10">
        <v>4.5856029999999999</v>
      </c>
      <c r="O365" s="6">
        <v>55.43</v>
      </c>
      <c r="P365" s="10">
        <v>1.6556029999999999</v>
      </c>
      <c r="Q365" s="6">
        <v>3.7973751649</v>
      </c>
    </row>
    <row r="366" spans="8:17" x14ac:dyDescent="0.2">
      <c r="H366" s="5" t="s">
        <v>3489</v>
      </c>
      <c r="I366" s="5">
        <v>3.71</v>
      </c>
      <c r="J366" s="8">
        <v>174.3</v>
      </c>
      <c r="K366" s="10">
        <v>43.250619999999998</v>
      </c>
      <c r="L366" s="10">
        <v>-46.040399999999998</v>
      </c>
      <c r="M366" s="6">
        <v>-3.785806</v>
      </c>
      <c r="N366" s="10">
        <v>-46.040399999999998</v>
      </c>
      <c r="O366" s="6">
        <v>-3.785806</v>
      </c>
      <c r="P366" s="10">
        <v>0</v>
      </c>
      <c r="Q366" s="6">
        <v>0</v>
      </c>
    </row>
    <row r="367" spans="8:17" x14ac:dyDescent="0.2">
      <c r="H367" s="5" t="s">
        <v>3490</v>
      </c>
      <c r="I367" s="5">
        <v>2.44</v>
      </c>
      <c r="J367" s="8">
        <v>34.01</v>
      </c>
      <c r="K367" s="10">
        <v>43.050632999999998</v>
      </c>
      <c r="L367" s="10">
        <v>-10.3156</v>
      </c>
      <c r="M367" s="6">
        <v>-3.296948</v>
      </c>
      <c r="N367" s="10">
        <v>-10.3156</v>
      </c>
      <c r="O367" s="6">
        <v>-3.296948</v>
      </c>
      <c r="P367" s="10">
        <v>0</v>
      </c>
      <c r="Q367" s="6">
        <v>0</v>
      </c>
    </row>
    <row r="368" spans="8:17" x14ac:dyDescent="0.2">
      <c r="H368" s="5" t="s">
        <v>3491</v>
      </c>
      <c r="I368" s="5">
        <v>4.6100000000000003</v>
      </c>
      <c r="J368" s="8">
        <v>268.52999999999997</v>
      </c>
      <c r="K368" s="10">
        <v>42.288189000000003</v>
      </c>
      <c r="L368" s="10">
        <v>-32.619999999999997</v>
      </c>
      <c r="M368" s="6">
        <v>-8.2320659999999997</v>
      </c>
      <c r="N368" s="10">
        <v>-32.619999999999997</v>
      </c>
      <c r="O368" s="6">
        <v>-8.2320659999999997</v>
      </c>
      <c r="P368" s="10">
        <v>0</v>
      </c>
      <c r="Q368" s="6">
        <v>0</v>
      </c>
    </row>
    <row r="369" spans="8:17" x14ac:dyDescent="0.2">
      <c r="H369" s="5" t="s">
        <v>3492</v>
      </c>
      <c r="I369" s="5">
        <v>42.51</v>
      </c>
      <c r="J369" s="8">
        <v>3200</v>
      </c>
      <c r="K369" s="10">
        <v>41.504539999999999</v>
      </c>
      <c r="L369" s="10">
        <v>-155.05619999999999</v>
      </c>
      <c r="M369" s="6">
        <v>-20.637678000000001</v>
      </c>
      <c r="N369" s="10">
        <v>-155.05619999999999</v>
      </c>
      <c r="O369" s="6">
        <v>-20.637678000000001</v>
      </c>
      <c r="P369" s="10">
        <v>0</v>
      </c>
      <c r="Q369" s="6">
        <v>0</v>
      </c>
    </row>
    <row r="370" spans="8:17" x14ac:dyDescent="0.2">
      <c r="H370" s="5" t="s">
        <v>3493</v>
      </c>
      <c r="I370" s="5">
        <v>9.31</v>
      </c>
      <c r="J370" s="8">
        <v>303.32</v>
      </c>
      <c r="K370" s="10">
        <v>40.605086999999997</v>
      </c>
      <c r="L370" s="10">
        <v>8.7965999999999998</v>
      </c>
      <c r="M370" s="6">
        <v>34.481504000000001</v>
      </c>
      <c r="N370" s="10">
        <v>11.078158999999999</v>
      </c>
      <c r="O370" s="6">
        <v>27.38</v>
      </c>
      <c r="P370" s="10">
        <v>2.2815590000000001</v>
      </c>
      <c r="Q370" s="6">
        <v>5.6189000149000004</v>
      </c>
    </row>
    <row r="371" spans="8:17" x14ac:dyDescent="0.2">
      <c r="H371" s="5" t="s">
        <v>3494</v>
      </c>
      <c r="I371" s="5">
        <v>17</v>
      </c>
      <c r="J371" s="8">
        <v>260.10000000000002</v>
      </c>
      <c r="K371" s="10">
        <v>40.577222999999996</v>
      </c>
      <c r="L371" s="10">
        <v>-5.0490000000000004</v>
      </c>
      <c r="M371" s="6">
        <v>-51.515152</v>
      </c>
      <c r="N371" s="10">
        <v>-5.0490000000000004</v>
      </c>
      <c r="O371" s="6">
        <v>-51.515152</v>
      </c>
      <c r="P371" s="10">
        <v>0</v>
      </c>
      <c r="Q371" s="6">
        <v>0</v>
      </c>
    </row>
    <row r="372" spans="8:17" x14ac:dyDescent="0.2">
      <c r="H372" s="5" t="s">
        <v>3495</v>
      </c>
      <c r="I372" s="5">
        <v>0.54</v>
      </c>
      <c r="J372" s="8">
        <v>16.2</v>
      </c>
      <c r="K372" s="10">
        <v>40.5</v>
      </c>
      <c r="L372" s="10">
        <v>-30.6</v>
      </c>
      <c r="M372" s="6">
        <v>-0.52941199999999999</v>
      </c>
      <c r="N372" s="10">
        <v>-30.6</v>
      </c>
      <c r="O372" s="6">
        <v>-0.52941199999999999</v>
      </c>
      <c r="P372" s="10">
        <v>0</v>
      </c>
      <c r="Q372" s="6">
        <v>0</v>
      </c>
    </row>
    <row r="373" spans="8:17" x14ac:dyDescent="0.2">
      <c r="H373" s="5" t="s">
        <v>3496</v>
      </c>
      <c r="I373" s="5">
        <v>16.5</v>
      </c>
      <c r="J373" s="8">
        <v>812.63</v>
      </c>
      <c r="K373" s="10">
        <v>39.991633999999998</v>
      </c>
      <c r="L373" s="10">
        <v>-96.53</v>
      </c>
      <c r="M373" s="6">
        <v>-8.4184190000000001</v>
      </c>
      <c r="N373" s="10">
        <v>-96.53</v>
      </c>
      <c r="O373" s="6">
        <v>-8.4184190000000001</v>
      </c>
      <c r="P373" s="10">
        <v>0</v>
      </c>
      <c r="Q373" s="6">
        <v>0</v>
      </c>
    </row>
    <row r="374" spans="8:17" x14ac:dyDescent="0.2">
      <c r="H374" s="5" t="s">
        <v>3497</v>
      </c>
      <c r="I374" s="5">
        <v>9.35</v>
      </c>
      <c r="J374" s="8">
        <v>51.43</v>
      </c>
      <c r="K374" s="10">
        <v>38.962121000000003</v>
      </c>
      <c r="L374" s="10">
        <v>2.915</v>
      </c>
      <c r="M374" s="6">
        <v>17.643225000000001</v>
      </c>
      <c r="N374" s="10">
        <v>2.915</v>
      </c>
      <c r="O374" s="6">
        <v>17.643225000000001</v>
      </c>
      <c r="P374" s="10">
        <v>0</v>
      </c>
      <c r="Q374" s="6">
        <v>0</v>
      </c>
    </row>
    <row r="375" spans="8:17" x14ac:dyDescent="0.2">
      <c r="H375" s="5" t="s">
        <v>3498</v>
      </c>
      <c r="I375" s="5">
        <v>2.2999999999999998</v>
      </c>
      <c r="J375" s="8">
        <v>613.42999999999995</v>
      </c>
      <c r="K375" s="10">
        <v>38.800127000000003</v>
      </c>
      <c r="L375" s="10">
        <v>-184.0299</v>
      </c>
      <c r="M375" s="6">
        <v>-3.3333170000000001</v>
      </c>
      <c r="N375" s="10">
        <v>-184.0299</v>
      </c>
      <c r="O375" s="6">
        <v>-3.3333170000000001</v>
      </c>
      <c r="P375" s="10">
        <v>0</v>
      </c>
      <c r="Q375" s="6">
        <v>0</v>
      </c>
    </row>
    <row r="376" spans="8:17" x14ac:dyDescent="0.2">
      <c r="H376" s="5" t="s">
        <v>3499</v>
      </c>
      <c r="I376" s="5">
        <v>50.46</v>
      </c>
      <c r="J376" s="8">
        <v>2610</v>
      </c>
      <c r="K376" s="10">
        <v>38.444543000000003</v>
      </c>
      <c r="L376" s="10">
        <v>-139.34200000000001</v>
      </c>
      <c r="M376" s="6">
        <v>-18.730892000000001</v>
      </c>
      <c r="N376" s="10">
        <v>-139.34200000000001</v>
      </c>
      <c r="O376" s="6">
        <v>-18.730892000000001</v>
      </c>
      <c r="P376" s="10">
        <v>0</v>
      </c>
      <c r="Q376" s="6">
        <v>0</v>
      </c>
    </row>
    <row r="377" spans="8:17" x14ac:dyDescent="0.2">
      <c r="H377" s="5" t="s">
        <v>3500</v>
      </c>
      <c r="I377" s="5">
        <v>17.97</v>
      </c>
      <c r="J377" s="8">
        <v>222.11</v>
      </c>
      <c r="K377" s="10">
        <v>37.582064000000003</v>
      </c>
      <c r="L377" s="10">
        <v>-19.776</v>
      </c>
      <c r="M377" s="6">
        <v>-11.23129</v>
      </c>
      <c r="N377" s="10">
        <v>-19.776</v>
      </c>
      <c r="O377" s="6">
        <v>-11.23129</v>
      </c>
      <c r="P377" s="10">
        <v>0</v>
      </c>
      <c r="Q377" s="6">
        <v>0</v>
      </c>
    </row>
    <row r="378" spans="8:17" x14ac:dyDescent="0.2">
      <c r="H378" s="5" t="s">
        <v>3501</v>
      </c>
      <c r="I378" s="5">
        <v>14.88</v>
      </c>
      <c r="J378" s="8">
        <v>60.86</v>
      </c>
      <c r="K378" s="10">
        <v>37.567900999999999</v>
      </c>
      <c r="L378" s="10">
        <v>-2.6585000000000001</v>
      </c>
      <c r="M378" s="6">
        <v>-22.892609</v>
      </c>
      <c r="N378" s="10">
        <v>-2.6585000000000001</v>
      </c>
      <c r="O378" s="6">
        <v>-22.892609</v>
      </c>
      <c r="P378" s="10">
        <v>0</v>
      </c>
      <c r="Q378" s="6">
        <v>0</v>
      </c>
    </row>
    <row r="379" spans="8:17" x14ac:dyDescent="0.2">
      <c r="H379" s="5" t="s">
        <v>3502</v>
      </c>
      <c r="I379" s="5">
        <v>4.2</v>
      </c>
      <c r="J379" s="8">
        <v>294.8</v>
      </c>
      <c r="K379" s="10">
        <v>37.506360999999998</v>
      </c>
      <c r="L379" s="10">
        <v>-111.60209999999999</v>
      </c>
      <c r="M379" s="6">
        <v>-2.641527</v>
      </c>
      <c r="N379" s="10">
        <v>-111.60209999999999</v>
      </c>
      <c r="O379" s="6">
        <v>-2.641527</v>
      </c>
      <c r="P379" s="10">
        <v>0</v>
      </c>
      <c r="Q379" s="6">
        <v>0</v>
      </c>
    </row>
    <row r="380" spans="8:17" x14ac:dyDescent="0.2">
      <c r="H380" s="5" t="s">
        <v>3503</v>
      </c>
      <c r="I380" s="5">
        <v>1.42</v>
      </c>
      <c r="J380" s="8">
        <v>46.79</v>
      </c>
      <c r="K380" s="10">
        <v>37.432000000000002</v>
      </c>
      <c r="L380" s="10">
        <v>0.32950000000000002</v>
      </c>
      <c r="M380" s="6">
        <v>142.00303500000001</v>
      </c>
      <c r="N380" s="10">
        <v>0.32950000000000002</v>
      </c>
      <c r="O380" s="6">
        <v>142.00303500000001</v>
      </c>
      <c r="P380" s="10">
        <v>0</v>
      </c>
      <c r="Q380" s="6">
        <v>0</v>
      </c>
    </row>
    <row r="381" spans="8:17" x14ac:dyDescent="0.2">
      <c r="H381" s="5" t="s">
        <v>3504</v>
      </c>
      <c r="I381" s="5">
        <v>59.66</v>
      </c>
      <c r="J381" s="8">
        <v>434.32</v>
      </c>
      <c r="K381" s="10">
        <v>36.314380999999997</v>
      </c>
      <c r="L381" s="10">
        <v>23.0776</v>
      </c>
      <c r="M381" s="6">
        <v>18.819980999999999</v>
      </c>
      <c r="N381" s="10">
        <v>27.298553999999999</v>
      </c>
      <c r="O381" s="6">
        <v>15.91</v>
      </c>
      <c r="P381" s="10">
        <v>4.2209539999999999</v>
      </c>
      <c r="Q381" s="6">
        <v>11.6233685405</v>
      </c>
    </row>
    <row r="382" spans="8:17" x14ac:dyDescent="0.2">
      <c r="H382" s="5" t="s">
        <v>3505</v>
      </c>
      <c r="I382" s="5">
        <v>25.67</v>
      </c>
      <c r="J382" s="8">
        <v>291.10000000000002</v>
      </c>
      <c r="K382" s="10">
        <v>35.982695</v>
      </c>
      <c r="L382" s="10">
        <v>7.4843999999999999</v>
      </c>
      <c r="M382" s="6">
        <v>38.894233</v>
      </c>
      <c r="N382" s="10">
        <v>10.433692000000001</v>
      </c>
      <c r="O382" s="6">
        <v>27.9</v>
      </c>
      <c r="P382" s="10">
        <v>2.9492919999999998</v>
      </c>
      <c r="Q382" s="6">
        <v>8.1964171446999998</v>
      </c>
    </row>
    <row r="383" spans="8:17" x14ac:dyDescent="0.2">
      <c r="H383" s="5" t="s">
        <v>3506</v>
      </c>
      <c r="I383" s="5">
        <v>5.04</v>
      </c>
      <c r="J383" s="8">
        <v>314.5</v>
      </c>
      <c r="K383" s="10">
        <v>35.496614000000001</v>
      </c>
      <c r="L383" s="10">
        <v>-63.648000000000003</v>
      </c>
      <c r="M383" s="6">
        <v>-4.9412390000000004</v>
      </c>
      <c r="N383" s="10">
        <v>-63.648000000000003</v>
      </c>
      <c r="O383" s="6">
        <v>-4.9412390000000004</v>
      </c>
      <c r="P383" s="10">
        <v>0</v>
      </c>
      <c r="Q383" s="6">
        <v>0</v>
      </c>
    </row>
    <row r="384" spans="8:17" x14ac:dyDescent="0.2">
      <c r="H384" s="5" t="s">
        <v>3507</v>
      </c>
      <c r="I384" s="5">
        <v>31.41</v>
      </c>
      <c r="J384" s="8">
        <v>1820</v>
      </c>
      <c r="K384" s="10">
        <v>35.463757000000001</v>
      </c>
      <c r="L384" s="10">
        <v>-53.212800000000001</v>
      </c>
      <c r="M384" s="6">
        <v>-34.202297000000002</v>
      </c>
      <c r="N384" s="10">
        <v>-53.212800000000001</v>
      </c>
      <c r="O384" s="6">
        <v>-34.202297000000002</v>
      </c>
      <c r="P384" s="10">
        <v>0</v>
      </c>
      <c r="Q384" s="6">
        <v>0</v>
      </c>
    </row>
    <row r="385" spans="8:17" x14ac:dyDescent="0.2">
      <c r="H385" s="5" t="s">
        <v>3508</v>
      </c>
      <c r="I385" s="5">
        <v>4.46</v>
      </c>
      <c r="J385" s="8">
        <v>79.569999999999993</v>
      </c>
      <c r="K385" s="10">
        <v>35.207965000000002</v>
      </c>
      <c r="L385" s="10">
        <v>-13.736800000000001</v>
      </c>
      <c r="M385" s="6">
        <v>-5.7924699999999998</v>
      </c>
      <c r="N385" s="10">
        <v>-13.736800000000001</v>
      </c>
      <c r="O385" s="6">
        <v>-5.7924699999999998</v>
      </c>
      <c r="P385" s="10">
        <v>0</v>
      </c>
      <c r="Q385" s="6">
        <v>0</v>
      </c>
    </row>
    <row r="386" spans="8:17" x14ac:dyDescent="0.2">
      <c r="H386" s="5" t="s">
        <v>3509</v>
      </c>
      <c r="I386" s="5">
        <v>20.13</v>
      </c>
      <c r="J386" s="8">
        <v>1140</v>
      </c>
      <c r="K386" s="10">
        <v>34.461911000000001</v>
      </c>
      <c r="L386" s="10">
        <v>-55.546399999999998</v>
      </c>
      <c r="M386" s="6">
        <v>-20.523382000000002</v>
      </c>
      <c r="N386" s="10">
        <v>-55.546399999999998</v>
      </c>
      <c r="O386" s="6">
        <v>-20.523382000000002</v>
      </c>
      <c r="P386" s="10">
        <v>0</v>
      </c>
      <c r="Q386" s="6">
        <v>0</v>
      </c>
    </row>
    <row r="387" spans="8:17" x14ac:dyDescent="0.2">
      <c r="H387" s="5" t="s">
        <v>3510</v>
      </c>
      <c r="I387" s="5">
        <v>1.96</v>
      </c>
      <c r="J387" s="8">
        <v>149.21</v>
      </c>
      <c r="K387" s="10">
        <v>34.459584</v>
      </c>
      <c r="L387" s="10">
        <v>-69.278300000000002</v>
      </c>
      <c r="M387" s="6">
        <v>-2.1537769999999998</v>
      </c>
      <c r="N387" s="10">
        <v>-69.278300000000002</v>
      </c>
      <c r="O387" s="6">
        <v>-2.1537769999999998</v>
      </c>
      <c r="P387" s="10">
        <v>0</v>
      </c>
      <c r="Q387" s="6">
        <v>0</v>
      </c>
    </row>
    <row r="388" spans="8:17" x14ac:dyDescent="0.2">
      <c r="H388" s="5" t="s">
        <v>3511</v>
      </c>
      <c r="I388" s="5">
        <v>3.29</v>
      </c>
      <c r="J388" s="8">
        <v>181.44</v>
      </c>
      <c r="K388" s="10">
        <v>33.914019000000003</v>
      </c>
      <c r="L388" s="10">
        <v>-39.156500000000001</v>
      </c>
      <c r="M388" s="6">
        <v>-4.6337130000000002</v>
      </c>
      <c r="N388" s="10">
        <v>-39.156500000000001</v>
      </c>
      <c r="O388" s="6">
        <v>-4.6337130000000002</v>
      </c>
      <c r="P388" s="10">
        <v>0</v>
      </c>
      <c r="Q388" s="6">
        <v>0</v>
      </c>
    </row>
    <row r="389" spans="8:17" x14ac:dyDescent="0.2">
      <c r="H389" s="5" t="s">
        <v>3512</v>
      </c>
      <c r="I389" s="5">
        <v>44.46</v>
      </c>
      <c r="J389" s="8">
        <v>1370</v>
      </c>
      <c r="K389" s="10">
        <v>33.710630000000002</v>
      </c>
      <c r="L389" s="10">
        <v>-86.799599999999998</v>
      </c>
      <c r="M389" s="6">
        <v>-15.783483</v>
      </c>
      <c r="N389" s="10">
        <v>-86.799599999999998</v>
      </c>
      <c r="O389" s="6">
        <v>-15.783483</v>
      </c>
      <c r="P389" s="10">
        <v>0</v>
      </c>
      <c r="Q389" s="6">
        <v>0</v>
      </c>
    </row>
    <row r="390" spans="8:17" x14ac:dyDescent="0.2">
      <c r="H390" s="5" t="s">
        <v>3513</v>
      </c>
      <c r="I390" s="5">
        <v>16.86</v>
      </c>
      <c r="J390" s="8">
        <v>498.38</v>
      </c>
      <c r="K390" s="10">
        <v>33.203198</v>
      </c>
      <c r="L390" s="10">
        <v>-38.132399999999997</v>
      </c>
      <c r="M390" s="6">
        <v>-13.069725</v>
      </c>
      <c r="N390" s="10">
        <v>-38.132399999999997</v>
      </c>
      <c r="O390" s="6">
        <v>-13.069725</v>
      </c>
      <c r="P390" s="10">
        <v>0</v>
      </c>
      <c r="Q390" s="6">
        <v>0</v>
      </c>
    </row>
    <row r="391" spans="8:17" x14ac:dyDescent="0.2">
      <c r="H391" s="5" t="s">
        <v>3514</v>
      </c>
      <c r="I391" s="5">
        <v>8.09</v>
      </c>
      <c r="J391" s="8">
        <v>80.25</v>
      </c>
      <c r="K391" s="10">
        <v>32.358871000000001</v>
      </c>
      <c r="L391" s="10">
        <v>3.2736000000000001</v>
      </c>
      <c r="M391" s="6">
        <v>24.514296000000002</v>
      </c>
      <c r="N391" s="10">
        <v>3.4018649999999999</v>
      </c>
      <c r="O391" s="6">
        <v>23.59</v>
      </c>
      <c r="P391" s="10">
        <v>0.12826499999999999</v>
      </c>
      <c r="Q391" s="6">
        <v>0.39638341290000001</v>
      </c>
    </row>
    <row r="392" spans="8:17" x14ac:dyDescent="0.2">
      <c r="H392" s="5" t="s">
        <v>3515</v>
      </c>
      <c r="I392" s="5">
        <v>206.75</v>
      </c>
      <c r="J392" s="8">
        <v>6840</v>
      </c>
      <c r="K392" s="10">
        <v>32.312925</v>
      </c>
      <c r="L392" s="10">
        <v>-142.20099999999999</v>
      </c>
      <c r="M392" s="6">
        <v>-48.100928000000003</v>
      </c>
      <c r="N392" s="10">
        <v>-142.20099999999999</v>
      </c>
      <c r="O392" s="6">
        <v>-48.100928000000003</v>
      </c>
      <c r="P392" s="10">
        <v>0</v>
      </c>
      <c r="Q392" s="6">
        <v>0</v>
      </c>
    </row>
    <row r="393" spans="8:17" x14ac:dyDescent="0.2">
      <c r="H393" s="5" t="s">
        <v>3516</v>
      </c>
      <c r="I393" s="5">
        <v>11.73</v>
      </c>
      <c r="J393" s="8">
        <v>371.61</v>
      </c>
      <c r="K393" s="10">
        <v>31.788708</v>
      </c>
      <c r="L393" s="10">
        <v>-15.2064</v>
      </c>
      <c r="M393" s="6">
        <v>-24.437736999999998</v>
      </c>
      <c r="N393" s="10">
        <v>2.7561369999999998</v>
      </c>
      <c r="O393" s="6">
        <v>134.83000000000001</v>
      </c>
      <c r="P393" s="10">
        <v>17.962537000000001</v>
      </c>
      <c r="Q393" s="6">
        <v>56.506030977899997</v>
      </c>
    </row>
    <row r="394" spans="8:17" x14ac:dyDescent="0.2">
      <c r="H394" s="5" t="s">
        <v>3517</v>
      </c>
      <c r="I394" s="5">
        <v>2.25</v>
      </c>
      <c r="J394" s="8">
        <v>13.3</v>
      </c>
      <c r="K394" s="10">
        <v>31.666667</v>
      </c>
      <c r="L394" s="10">
        <v>-1.1229</v>
      </c>
      <c r="M394" s="6">
        <v>-11.844332</v>
      </c>
      <c r="N394" s="10">
        <v>-1.1229</v>
      </c>
      <c r="O394" s="6">
        <v>-11.844332</v>
      </c>
      <c r="P394" s="10">
        <v>0</v>
      </c>
      <c r="Q394" s="6">
        <v>0</v>
      </c>
    </row>
    <row r="395" spans="8:17" x14ac:dyDescent="0.2">
      <c r="H395" s="5" t="s">
        <v>3518</v>
      </c>
      <c r="I395" s="5">
        <v>10.050000000000001</v>
      </c>
      <c r="J395" s="8">
        <v>479.18</v>
      </c>
      <c r="K395" s="10">
        <v>31.401047999999999</v>
      </c>
      <c r="L395" s="10">
        <v>-115.3856</v>
      </c>
      <c r="M395" s="6">
        <v>-4.1528580000000002</v>
      </c>
      <c r="N395" s="10">
        <v>-115.3856</v>
      </c>
      <c r="O395" s="6">
        <v>-4.1528580000000002</v>
      </c>
      <c r="P395" s="10">
        <v>0</v>
      </c>
      <c r="Q395" s="6">
        <v>0</v>
      </c>
    </row>
    <row r="396" spans="8:17" x14ac:dyDescent="0.2">
      <c r="H396" s="5" t="s">
        <v>3519</v>
      </c>
      <c r="I396" s="5">
        <v>1.1000000000000001</v>
      </c>
      <c r="J396" s="8">
        <v>4.38</v>
      </c>
      <c r="K396" s="10">
        <v>31.285713999999999</v>
      </c>
      <c r="L396" s="10">
        <v>-1.4725999999999999</v>
      </c>
      <c r="M396" s="6">
        <v>-2.9743309999999998</v>
      </c>
      <c r="N396" s="10">
        <v>-1.4725999999999999</v>
      </c>
      <c r="O396" s="6">
        <v>-2.9743309999999998</v>
      </c>
      <c r="P396" s="10">
        <v>0</v>
      </c>
      <c r="Q396" s="6">
        <v>0</v>
      </c>
    </row>
    <row r="397" spans="8:17" x14ac:dyDescent="0.2">
      <c r="H397" s="5" t="s">
        <v>3520</v>
      </c>
      <c r="I397" s="5">
        <v>8.56</v>
      </c>
      <c r="J397" s="8">
        <v>671.87</v>
      </c>
      <c r="K397" s="10">
        <v>31.004615000000001</v>
      </c>
      <c r="L397" s="10">
        <v>-128.7236</v>
      </c>
      <c r="M397" s="6">
        <v>-5.2194779999999996</v>
      </c>
      <c r="N397" s="10">
        <v>-128.7236</v>
      </c>
      <c r="O397" s="6">
        <v>-5.2194779999999996</v>
      </c>
      <c r="P397" s="10">
        <v>0</v>
      </c>
      <c r="Q397" s="6">
        <v>0</v>
      </c>
    </row>
    <row r="398" spans="8:17" x14ac:dyDescent="0.2">
      <c r="H398" s="5" t="s">
        <v>3521</v>
      </c>
      <c r="I398" s="5">
        <v>10.65</v>
      </c>
      <c r="J398" s="8">
        <v>655.93</v>
      </c>
      <c r="K398" s="10">
        <v>30.998581999999999</v>
      </c>
      <c r="L398" s="10">
        <v>-128.10720000000001</v>
      </c>
      <c r="M398" s="6">
        <v>-5.1201650000000001</v>
      </c>
      <c r="N398" s="10">
        <v>-128.10720000000001</v>
      </c>
      <c r="O398" s="6">
        <v>-5.1201650000000001</v>
      </c>
      <c r="P398" s="10">
        <v>0</v>
      </c>
      <c r="Q398" s="6">
        <v>0</v>
      </c>
    </row>
    <row r="399" spans="8:17" x14ac:dyDescent="0.2">
      <c r="H399" s="5" t="s">
        <v>3522</v>
      </c>
      <c r="I399" s="5">
        <v>2.3199999999999998</v>
      </c>
      <c r="J399" s="8">
        <v>77.37</v>
      </c>
      <c r="K399" s="10">
        <v>30.702380999999999</v>
      </c>
      <c r="L399" s="10">
        <v>-3.6684999999999999</v>
      </c>
      <c r="M399" s="6">
        <v>-21.090364000000001</v>
      </c>
      <c r="N399" s="10">
        <v>-3.6684999999999999</v>
      </c>
      <c r="O399" s="6">
        <v>-21.090364000000001</v>
      </c>
      <c r="P399" s="10">
        <v>0</v>
      </c>
      <c r="Q399" s="6">
        <v>0</v>
      </c>
    </row>
    <row r="400" spans="8:17" x14ac:dyDescent="0.2">
      <c r="H400" s="5" t="s">
        <v>3523</v>
      </c>
      <c r="I400" s="5">
        <v>1</v>
      </c>
      <c r="J400" s="8">
        <v>28.85</v>
      </c>
      <c r="K400" s="10">
        <v>30.691489000000001</v>
      </c>
      <c r="L400" s="10">
        <v>-2.0194999999999999</v>
      </c>
      <c r="M400" s="6">
        <v>-14.285714</v>
      </c>
      <c r="N400" s="10">
        <v>-2.0194999999999999</v>
      </c>
      <c r="O400" s="6">
        <v>-14.285714</v>
      </c>
      <c r="P400" s="10">
        <v>0</v>
      </c>
      <c r="Q400" s="6">
        <v>0</v>
      </c>
    </row>
    <row r="401" spans="8:17" x14ac:dyDescent="0.2">
      <c r="H401" s="5" t="s">
        <v>3524</v>
      </c>
      <c r="I401" s="5">
        <v>0.4</v>
      </c>
      <c r="J401" s="8">
        <v>32.75</v>
      </c>
      <c r="K401" s="10">
        <v>30.324074</v>
      </c>
      <c r="L401" s="10">
        <v>-74.628</v>
      </c>
      <c r="M401" s="6">
        <v>-0.43884299999999998</v>
      </c>
      <c r="N401" s="10">
        <v>-74.628</v>
      </c>
      <c r="O401" s="6">
        <v>-0.43884299999999998</v>
      </c>
      <c r="P401" s="10">
        <v>0</v>
      </c>
      <c r="Q401" s="6">
        <v>0</v>
      </c>
    </row>
    <row r="402" spans="8:17" x14ac:dyDescent="0.2">
      <c r="H402" s="5" t="s">
        <v>3525</v>
      </c>
      <c r="I402" s="5">
        <v>2.85</v>
      </c>
      <c r="J402" s="8">
        <v>44.2</v>
      </c>
      <c r="K402" s="10">
        <v>30.068027000000001</v>
      </c>
      <c r="L402" s="10">
        <v>-22.799700000000001</v>
      </c>
      <c r="M402" s="6">
        <v>-1.9386220000000001</v>
      </c>
      <c r="N402" s="10">
        <v>-22.799700000000001</v>
      </c>
      <c r="O402" s="6">
        <v>-1.9386220000000001</v>
      </c>
      <c r="P402" s="10">
        <v>0</v>
      </c>
      <c r="Q402" s="6">
        <v>0</v>
      </c>
    </row>
    <row r="403" spans="8:17" x14ac:dyDescent="0.2">
      <c r="H403" s="5" t="s">
        <v>3526</v>
      </c>
      <c r="I403" s="5">
        <v>6.92</v>
      </c>
      <c r="J403" s="8">
        <v>579.34</v>
      </c>
      <c r="K403" s="10">
        <v>30.002071000000001</v>
      </c>
      <c r="L403" s="10">
        <v>-201.76519999999999</v>
      </c>
      <c r="M403" s="6">
        <v>-2.8713570000000002</v>
      </c>
      <c r="N403" s="10">
        <v>-201.76519999999999</v>
      </c>
      <c r="O403" s="6">
        <v>-2.8713570000000002</v>
      </c>
      <c r="P403" s="10">
        <v>0</v>
      </c>
      <c r="Q403" s="6">
        <v>0</v>
      </c>
    </row>
    <row r="404" spans="8:17" x14ac:dyDescent="0.2">
      <c r="H404" s="5" t="s">
        <v>3527</v>
      </c>
      <c r="I404" s="5">
        <v>13.57</v>
      </c>
      <c r="J404" s="8">
        <v>279.41000000000003</v>
      </c>
      <c r="K404" s="10">
        <v>29.787845999999998</v>
      </c>
      <c r="L404" s="10">
        <v>-2.6766999999999999</v>
      </c>
      <c r="M404" s="6">
        <v>-104.385998</v>
      </c>
      <c r="N404" s="10">
        <v>6.5267460000000002</v>
      </c>
      <c r="O404" s="6">
        <v>42.81</v>
      </c>
      <c r="P404" s="10">
        <v>9.2034459999999996</v>
      </c>
      <c r="Q404" s="6">
        <v>30.896648043900001</v>
      </c>
    </row>
    <row r="405" spans="8:17" x14ac:dyDescent="0.2">
      <c r="H405" s="5" t="s">
        <v>3528</v>
      </c>
      <c r="I405" s="5">
        <v>0.59</v>
      </c>
      <c r="J405" s="8">
        <v>26.1</v>
      </c>
      <c r="K405" s="10">
        <v>29.659091</v>
      </c>
      <c r="L405" s="10">
        <v>-64.08</v>
      </c>
      <c r="M405" s="6">
        <v>-0.40730300000000003</v>
      </c>
      <c r="N405" s="10">
        <v>-64.08</v>
      </c>
      <c r="O405" s="6">
        <v>-0.40730300000000003</v>
      </c>
      <c r="P405" s="10">
        <v>0</v>
      </c>
      <c r="Q405" s="6">
        <v>0</v>
      </c>
    </row>
    <row r="406" spans="8:17" x14ac:dyDescent="0.2">
      <c r="H406" s="5" t="s">
        <v>3529</v>
      </c>
      <c r="I406" s="5">
        <v>1.73</v>
      </c>
      <c r="J406" s="8">
        <v>14.79</v>
      </c>
      <c r="K406" s="10">
        <v>29.58</v>
      </c>
      <c r="L406" s="10">
        <v>-99.9495</v>
      </c>
      <c r="M406" s="6">
        <v>-0.147975</v>
      </c>
      <c r="N406" s="10">
        <v>-99.9495</v>
      </c>
      <c r="O406" s="6">
        <v>-0.147975</v>
      </c>
      <c r="P406" s="10">
        <v>0</v>
      </c>
      <c r="Q406" s="6">
        <v>0</v>
      </c>
    </row>
    <row r="407" spans="8:17" x14ac:dyDescent="0.2">
      <c r="H407" s="5" t="s">
        <v>3530</v>
      </c>
      <c r="I407" s="5">
        <v>0.67</v>
      </c>
      <c r="J407" s="8">
        <v>109.63</v>
      </c>
      <c r="K407" s="10">
        <v>29.47043</v>
      </c>
      <c r="L407" s="10">
        <v>42.289000000000001</v>
      </c>
      <c r="M407" s="6">
        <v>2.5924</v>
      </c>
      <c r="N407" s="10">
        <v>42.289000000000001</v>
      </c>
      <c r="O407" s="6">
        <v>2.5924</v>
      </c>
      <c r="P407" s="10">
        <v>0</v>
      </c>
      <c r="Q407" s="6">
        <v>0</v>
      </c>
    </row>
    <row r="408" spans="8:17" x14ac:dyDescent="0.2">
      <c r="H408" s="5" t="s">
        <v>3531</v>
      </c>
      <c r="I408" s="5">
        <v>8.36</v>
      </c>
      <c r="J408" s="8">
        <v>911.83</v>
      </c>
      <c r="K408" s="10">
        <v>29.404385999999999</v>
      </c>
      <c r="L408" s="10">
        <v>-145.06309999999999</v>
      </c>
      <c r="M408" s="6">
        <v>-6.2857469999999998</v>
      </c>
      <c r="N408" s="10">
        <v>-145.06309999999999</v>
      </c>
      <c r="O408" s="6">
        <v>-6.2857469999999998</v>
      </c>
      <c r="P408" s="10">
        <v>0</v>
      </c>
      <c r="Q408" s="6">
        <v>0</v>
      </c>
    </row>
    <row r="409" spans="8:17" x14ac:dyDescent="0.2">
      <c r="H409" s="5" t="s">
        <v>3532</v>
      </c>
      <c r="I409" s="5">
        <v>4.62</v>
      </c>
      <c r="J409" s="8">
        <v>309.63</v>
      </c>
      <c r="K409" s="10">
        <v>29.293282999999999</v>
      </c>
      <c r="L409" s="10">
        <v>-6.0317999999999996</v>
      </c>
      <c r="M409" s="6">
        <v>-51.332934999999999</v>
      </c>
      <c r="N409" s="10">
        <v>-6.0317999999999996</v>
      </c>
      <c r="O409" s="6">
        <v>-51.332934999999999</v>
      </c>
      <c r="P409" s="10">
        <v>0</v>
      </c>
      <c r="Q409" s="6">
        <v>0</v>
      </c>
    </row>
    <row r="410" spans="8:17" x14ac:dyDescent="0.2">
      <c r="H410" s="5" t="s">
        <v>3533</v>
      </c>
      <c r="I410" s="5">
        <v>17.71</v>
      </c>
      <c r="J410" s="8">
        <v>1350</v>
      </c>
      <c r="K410" s="10">
        <v>29.101099000000001</v>
      </c>
      <c r="L410" s="10">
        <v>-123.1328</v>
      </c>
      <c r="M410" s="6">
        <v>-10.963772000000001</v>
      </c>
      <c r="N410" s="10">
        <v>-123.1328</v>
      </c>
      <c r="O410" s="6">
        <v>-10.963772000000001</v>
      </c>
      <c r="P410" s="10">
        <v>0</v>
      </c>
      <c r="Q410" s="6">
        <v>0</v>
      </c>
    </row>
    <row r="411" spans="8:17" x14ac:dyDescent="0.2">
      <c r="H411" s="5" t="s">
        <v>3534</v>
      </c>
      <c r="I411" s="5">
        <v>16.850000000000001</v>
      </c>
      <c r="J411" s="8">
        <v>277.69</v>
      </c>
      <c r="K411" s="10">
        <v>28.986429999999999</v>
      </c>
      <c r="L411" s="10">
        <v>-18.457599999999999</v>
      </c>
      <c r="M411" s="6">
        <v>-15.044751</v>
      </c>
      <c r="N411" s="10">
        <v>-18.457599999999999</v>
      </c>
      <c r="O411" s="6">
        <v>-15.044751</v>
      </c>
      <c r="P411" s="10">
        <v>0</v>
      </c>
      <c r="Q411" s="6">
        <v>0</v>
      </c>
    </row>
    <row r="412" spans="8:17" x14ac:dyDescent="0.2">
      <c r="H412" s="5" t="s">
        <v>3535</v>
      </c>
      <c r="I412" s="5">
        <v>0.36</v>
      </c>
      <c r="J412" s="8">
        <v>12.2</v>
      </c>
      <c r="K412" s="10">
        <v>28.372093</v>
      </c>
      <c r="L412" s="10">
        <v>-13.213200000000001</v>
      </c>
      <c r="M412" s="6">
        <v>-0.923319</v>
      </c>
      <c r="N412" s="10">
        <v>-13.213200000000001</v>
      </c>
      <c r="O412" s="6">
        <v>-0.923319</v>
      </c>
      <c r="P412" s="10">
        <v>0</v>
      </c>
      <c r="Q412" s="6">
        <v>0</v>
      </c>
    </row>
    <row r="413" spans="8:17" x14ac:dyDescent="0.2">
      <c r="H413" s="5" t="s">
        <v>3536</v>
      </c>
      <c r="I413" s="5">
        <v>2.41</v>
      </c>
      <c r="J413" s="8">
        <v>153.61000000000001</v>
      </c>
      <c r="K413" s="10">
        <v>28.289134000000001</v>
      </c>
      <c r="L413" s="10">
        <v>-18.4846</v>
      </c>
      <c r="M413" s="6">
        <v>-8.3101610000000008</v>
      </c>
      <c r="N413" s="10">
        <v>-18.4846</v>
      </c>
      <c r="O413" s="6">
        <v>-8.3101610000000008</v>
      </c>
      <c r="P413" s="10">
        <v>0</v>
      </c>
      <c r="Q413" s="6">
        <v>0</v>
      </c>
    </row>
    <row r="414" spans="8:17" x14ac:dyDescent="0.2">
      <c r="H414" s="5" t="s">
        <v>3537</v>
      </c>
      <c r="I414" s="5">
        <v>11.7</v>
      </c>
      <c r="J414" s="8">
        <v>130.26</v>
      </c>
      <c r="K414" s="10">
        <v>28.073276</v>
      </c>
      <c r="L414" s="10">
        <v>-4.6745999999999999</v>
      </c>
      <c r="M414" s="6">
        <v>-27.865486000000001</v>
      </c>
      <c r="N414" s="10">
        <v>-4.6745999999999999</v>
      </c>
      <c r="O414" s="6">
        <v>-27.865486000000001</v>
      </c>
      <c r="P414" s="10">
        <v>0</v>
      </c>
      <c r="Q414" s="6">
        <v>0</v>
      </c>
    </row>
    <row r="415" spans="8:17" x14ac:dyDescent="0.2">
      <c r="H415" s="5" t="s">
        <v>3538</v>
      </c>
      <c r="I415" s="5">
        <v>2.75</v>
      </c>
      <c r="J415" s="8">
        <v>52.03</v>
      </c>
      <c r="K415" s="10">
        <v>27.675532</v>
      </c>
      <c r="L415" s="10">
        <v>-15.5144</v>
      </c>
      <c r="M415" s="6">
        <v>-3.3536589999999999</v>
      </c>
      <c r="N415" s="10">
        <v>-15.5144</v>
      </c>
      <c r="O415" s="6">
        <v>-3.3536589999999999</v>
      </c>
      <c r="P415" s="10">
        <v>0</v>
      </c>
      <c r="Q415" s="6">
        <v>0</v>
      </c>
    </row>
    <row r="416" spans="8:17" x14ac:dyDescent="0.2">
      <c r="H416" s="5" t="s">
        <v>3539</v>
      </c>
      <c r="I416" s="5">
        <v>6.79</v>
      </c>
      <c r="J416" s="8">
        <v>73.47</v>
      </c>
      <c r="K416" s="10">
        <v>27.620301000000001</v>
      </c>
      <c r="L416" s="10">
        <v>-0.9738</v>
      </c>
      <c r="M416" s="6">
        <v>-75.446703999999997</v>
      </c>
      <c r="N416" s="10">
        <v>1.5906039999999999</v>
      </c>
      <c r="O416" s="6">
        <v>46.19</v>
      </c>
      <c r="P416" s="10">
        <v>2.5644040000000001</v>
      </c>
      <c r="Q416" s="6">
        <v>9.2844898753000003</v>
      </c>
    </row>
    <row r="417" spans="8:17" x14ac:dyDescent="0.2">
      <c r="H417" s="5" t="s">
        <v>3540</v>
      </c>
      <c r="I417" s="5">
        <v>15.64</v>
      </c>
      <c r="J417" s="8">
        <v>61.15</v>
      </c>
      <c r="K417" s="10">
        <v>27.545045000000002</v>
      </c>
      <c r="L417" s="10">
        <v>3.6362999999999999</v>
      </c>
      <c r="M417" s="6">
        <v>16.816544</v>
      </c>
      <c r="N417" s="10">
        <v>4.1457629999999996</v>
      </c>
      <c r="O417" s="6">
        <v>14.75</v>
      </c>
      <c r="P417" s="10">
        <v>0.509463</v>
      </c>
      <c r="Q417" s="6">
        <v>1.8495620937999999</v>
      </c>
    </row>
    <row r="418" spans="8:17" x14ac:dyDescent="0.2">
      <c r="H418" s="5" t="s">
        <v>3541</v>
      </c>
      <c r="I418" s="5">
        <v>3.1</v>
      </c>
      <c r="J418" s="8">
        <v>80.75</v>
      </c>
      <c r="K418" s="10">
        <v>27.280404999999998</v>
      </c>
      <c r="L418" s="10">
        <v>11.201499999999999</v>
      </c>
      <c r="M418" s="6">
        <v>7.2088559999999999</v>
      </c>
      <c r="N418" s="10">
        <v>11.201499999999999</v>
      </c>
      <c r="O418" s="6">
        <v>7.2088559999999999</v>
      </c>
      <c r="P418" s="10">
        <v>0</v>
      </c>
      <c r="Q418" s="6">
        <v>0</v>
      </c>
    </row>
    <row r="419" spans="8:17" x14ac:dyDescent="0.2">
      <c r="H419" s="5" t="s">
        <v>3542</v>
      </c>
      <c r="I419" s="5">
        <v>1.08</v>
      </c>
      <c r="J419" s="8">
        <v>56.96</v>
      </c>
      <c r="K419" s="10">
        <v>26.995260999999999</v>
      </c>
      <c r="L419" s="10">
        <v>-18.459</v>
      </c>
      <c r="M419" s="6">
        <v>-3.0857579999999998</v>
      </c>
      <c r="N419" s="10">
        <v>-18.459</v>
      </c>
      <c r="O419" s="6">
        <v>-3.0857579999999998</v>
      </c>
      <c r="P419" s="10">
        <v>0</v>
      </c>
      <c r="Q419" s="6">
        <v>0</v>
      </c>
    </row>
    <row r="420" spans="8:17" x14ac:dyDescent="0.2">
      <c r="H420" s="5" t="s">
        <v>3543</v>
      </c>
      <c r="I420" s="5">
        <v>36.5</v>
      </c>
      <c r="J420" s="8">
        <v>4400</v>
      </c>
      <c r="K420" s="10">
        <v>26.749345999999999</v>
      </c>
      <c r="L420" s="10">
        <v>-570.01229999999998</v>
      </c>
      <c r="M420" s="6">
        <v>-7.7191320000000001</v>
      </c>
      <c r="N420" s="10">
        <v>-570.01229999999998</v>
      </c>
      <c r="O420" s="6">
        <v>-7.7191320000000001</v>
      </c>
      <c r="P420" s="10">
        <v>0</v>
      </c>
      <c r="Q420" s="6">
        <v>0</v>
      </c>
    </row>
    <row r="421" spans="8:17" x14ac:dyDescent="0.2">
      <c r="H421" s="5" t="s">
        <v>3544</v>
      </c>
      <c r="I421" s="5">
        <v>3.62</v>
      </c>
      <c r="J421" s="8">
        <v>58.04</v>
      </c>
      <c r="K421" s="10">
        <v>26.746544</v>
      </c>
      <c r="L421" s="10">
        <v>-2.5663999999999998</v>
      </c>
      <c r="M421" s="6">
        <v>-22.615337</v>
      </c>
      <c r="N421" s="10">
        <v>0.36892999999999998</v>
      </c>
      <c r="O421" s="6">
        <v>157.32</v>
      </c>
      <c r="P421" s="10">
        <v>2.93533</v>
      </c>
      <c r="Q421" s="6">
        <v>10.974612625000001</v>
      </c>
    </row>
    <row r="422" spans="8:17" x14ac:dyDescent="0.2">
      <c r="H422" s="5" t="s">
        <v>3545</v>
      </c>
      <c r="I422" s="5">
        <v>63.5</v>
      </c>
      <c r="J422" s="8">
        <v>2340</v>
      </c>
      <c r="K422" s="10">
        <v>26.715378000000001</v>
      </c>
      <c r="L422" s="10">
        <v>-50.457099999999997</v>
      </c>
      <c r="M422" s="6">
        <v>-46.37603</v>
      </c>
      <c r="N422" s="10">
        <v>-50.457099999999997</v>
      </c>
      <c r="O422" s="6">
        <v>-46.37603</v>
      </c>
      <c r="P422" s="10">
        <v>0</v>
      </c>
      <c r="Q422" s="6">
        <v>0</v>
      </c>
    </row>
    <row r="423" spans="8:17" x14ac:dyDescent="0.2">
      <c r="H423" s="5" t="s">
        <v>3546</v>
      </c>
      <c r="I423" s="5">
        <v>9.34</v>
      </c>
      <c r="J423" s="8">
        <v>377.34</v>
      </c>
      <c r="K423" s="10">
        <v>26.591965999999999</v>
      </c>
      <c r="L423" s="10">
        <v>-109.08</v>
      </c>
      <c r="M423" s="6">
        <v>-3.4592960000000001</v>
      </c>
      <c r="N423" s="10">
        <v>-109.08</v>
      </c>
      <c r="O423" s="6">
        <v>-3.4592960000000001</v>
      </c>
      <c r="P423" s="10">
        <v>0</v>
      </c>
      <c r="Q423" s="6">
        <v>0</v>
      </c>
    </row>
    <row r="424" spans="8:17" x14ac:dyDescent="0.2">
      <c r="H424" s="5" t="s">
        <v>3547</v>
      </c>
      <c r="I424" s="5">
        <v>2.62</v>
      </c>
      <c r="J424" s="8">
        <v>121.65</v>
      </c>
      <c r="K424" s="10">
        <v>26.274298000000002</v>
      </c>
      <c r="L424" s="10">
        <v>-37.559699999999999</v>
      </c>
      <c r="M424" s="6">
        <v>-3.2388439999999998</v>
      </c>
      <c r="N424" s="10">
        <v>0.463694</v>
      </c>
      <c r="O424" s="6">
        <v>262.35000000000002</v>
      </c>
      <c r="P424" s="10">
        <v>38.023394000000003</v>
      </c>
      <c r="Q424" s="6">
        <v>144.71706706640001</v>
      </c>
    </row>
    <row r="425" spans="8:17" x14ac:dyDescent="0.2">
      <c r="H425" s="5" t="s">
        <v>3548</v>
      </c>
      <c r="I425" s="5">
        <v>8.08</v>
      </c>
      <c r="J425" s="8">
        <v>266.56</v>
      </c>
      <c r="K425" s="10">
        <v>25.704917999999999</v>
      </c>
      <c r="L425" s="10">
        <v>-16.8249</v>
      </c>
      <c r="M425" s="6">
        <v>-15.843185</v>
      </c>
      <c r="N425" s="10">
        <v>-16.8249</v>
      </c>
      <c r="O425" s="6">
        <v>-15.843185</v>
      </c>
      <c r="P425" s="10">
        <v>0</v>
      </c>
      <c r="Q425" s="6">
        <v>0</v>
      </c>
    </row>
    <row r="426" spans="8:17" x14ac:dyDescent="0.2">
      <c r="H426" s="5" t="s">
        <v>3549</v>
      </c>
      <c r="I426" s="5">
        <v>0.94</v>
      </c>
      <c r="J426" s="8">
        <v>120.52</v>
      </c>
      <c r="K426" s="10">
        <v>25.697227999999999</v>
      </c>
      <c r="L426" s="10">
        <v>-29.435400000000001</v>
      </c>
      <c r="M426" s="6">
        <v>-4.0943899999999998</v>
      </c>
      <c r="N426" s="10">
        <v>-29.435400000000001</v>
      </c>
      <c r="O426" s="6">
        <v>-4.0943899999999998</v>
      </c>
      <c r="P426" s="10">
        <v>0</v>
      </c>
      <c r="Q426" s="6">
        <v>0</v>
      </c>
    </row>
    <row r="427" spans="8:17" x14ac:dyDescent="0.2">
      <c r="H427" s="5" t="s">
        <v>3550</v>
      </c>
      <c r="I427" s="5">
        <v>9.9</v>
      </c>
      <c r="J427" s="8">
        <v>129.19</v>
      </c>
      <c r="K427" s="10">
        <v>25.381139000000001</v>
      </c>
      <c r="L427" s="10">
        <v>-18.530999999999999</v>
      </c>
      <c r="M427" s="6">
        <v>-6.9715610000000003</v>
      </c>
      <c r="N427" s="10">
        <v>-18.530999999999999</v>
      </c>
      <c r="O427" s="6">
        <v>-6.9715610000000003</v>
      </c>
      <c r="P427" s="10">
        <v>0</v>
      </c>
      <c r="Q427" s="6">
        <v>0</v>
      </c>
    </row>
    <row r="428" spans="8:17" x14ac:dyDescent="0.2">
      <c r="H428" s="5" t="s">
        <v>3551</v>
      </c>
      <c r="I428" s="5">
        <v>4.07</v>
      </c>
      <c r="J428" s="8">
        <v>534.76</v>
      </c>
      <c r="K428" s="10">
        <v>25.296120999999999</v>
      </c>
      <c r="L428" s="10">
        <v>-295.6275</v>
      </c>
      <c r="M428" s="6">
        <v>-1.8088979999999999</v>
      </c>
      <c r="N428" s="10">
        <v>-295.6275</v>
      </c>
      <c r="O428" s="6">
        <v>-1.8088979999999999</v>
      </c>
      <c r="P428" s="10">
        <v>0</v>
      </c>
      <c r="Q428" s="6">
        <v>0</v>
      </c>
    </row>
    <row r="429" spans="8:17" x14ac:dyDescent="0.2">
      <c r="H429" s="5" t="s">
        <v>3552</v>
      </c>
      <c r="I429" s="5">
        <v>64.63</v>
      </c>
      <c r="J429" s="8">
        <v>3210</v>
      </c>
      <c r="K429" s="10">
        <v>24.998052999999999</v>
      </c>
      <c r="L429" s="10">
        <v>-196.19649999999999</v>
      </c>
      <c r="M429" s="6">
        <v>-16.361148</v>
      </c>
      <c r="N429" s="10">
        <v>-196.19649999999999</v>
      </c>
      <c r="O429" s="6">
        <v>-16.361148</v>
      </c>
      <c r="P429" s="10">
        <v>0</v>
      </c>
      <c r="Q429" s="6">
        <v>0</v>
      </c>
    </row>
    <row r="430" spans="8:17" x14ac:dyDescent="0.2">
      <c r="H430" s="5" t="s">
        <v>3553</v>
      </c>
      <c r="I430" s="5">
        <v>1.75</v>
      </c>
      <c r="J430" s="8">
        <v>43.59</v>
      </c>
      <c r="K430" s="10">
        <v>24.767045</v>
      </c>
      <c r="L430" s="10">
        <v>-39.108699999999999</v>
      </c>
      <c r="M430" s="6">
        <v>-1.1145860000000001</v>
      </c>
      <c r="N430" s="10">
        <v>-39.108699999999999</v>
      </c>
      <c r="O430" s="6">
        <v>-1.1145860000000001</v>
      </c>
      <c r="P430" s="10">
        <v>0</v>
      </c>
      <c r="Q430" s="6">
        <v>0</v>
      </c>
    </row>
    <row r="431" spans="8:17" x14ac:dyDescent="0.2">
      <c r="H431" s="5" t="s">
        <v>3554</v>
      </c>
      <c r="I431" s="5">
        <v>3.27</v>
      </c>
      <c r="J431" s="8">
        <v>106.77</v>
      </c>
      <c r="K431" s="10">
        <v>24.601382000000001</v>
      </c>
      <c r="L431" s="10">
        <v>-125.04949999999999</v>
      </c>
      <c r="M431" s="6">
        <v>-0.85382199999999997</v>
      </c>
      <c r="N431" s="10">
        <v>-125.04949999999999</v>
      </c>
      <c r="O431" s="6">
        <v>-0.85382199999999997</v>
      </c>
      <c r="P431" s="10">
        <v>0</v>
      </c>
      <c r="Q431" s="6">
        <v>0</v>
      </c>
    </row>
    <row r="432" spans="8:17" x14ac:dyDescent="0.2">
      <c r="H432" s="5" t="s">
        <v>3555</v>
      </c>
      <c r="I432" s="5">
        <v>15.67</v>
      </c>
      <c r="J432" s="8">
        <v>318.10000000000002</v>
      </c>
      <c r="K432" s="10">
        <v>24.506934000000001</v>
      </c>
      <c r="L432" s="10">
        <v>9.3379999999999992</v>
      </c>
      <c r="M432" s="6">
        <v>34.065109999999997</v>
      </c>
      <c r="N432" s="10">
        <v>6.1911250000000004</v>
      </c>
      <c r="O432" s="6">
        <v>51.38</v>
      </c>
      <c r="P432" s="10">
        <v>-3.1468750000000001</v>
      </c>
      <c r="Q432" s="6">
        <v>-12.8407538924</v>
      </c>
    </row>
    <row r="433" spans="8:17" x14ac:dyDescent="0.2">
      <c r="H433" s="5" t="s">
        <v>3556</v>
      </c>
      <c r="I433" s="5">
        <v>20.21</v>
      </c>
      <c r="J433" s="8">
        <v>1370</v>
      </c>
      <c r="K433" s="10">
        <v>24.455552000000001</v>
      </c>
      <c r="L433" s="10">
        <v>-102.12130000000001</v>
      </c>
      <c r="M433" s="6">
        <v>-13.415419</v>
      </c>
      <c r="N433" s="10">
        <v>-102.12130000000001</v>
      </c>
      <c r="O433" s="6">
        <v>-13.415419</v>
      </c>
      <c r="P433" s="10">
        <v>0</v>
      </c>
      <c r="Q433" s="6">
        <v>0</v>
      </c>
    </row>
    <row r="434" spans="8:17" x14ac:dyDescent="0.2">
      <c r="H434" s="5" t="s">
        <v>3557</v>
      </c>
      <c r="I434" s="5">
        <v>18.48</v>
      </c>
      <c r="J434" s="8">
        <v>561.61</v>
      </c>
      <c r="K434" s="10">
        <v>24.196898000000001</v>
      </c>
      <c r="L434" s="10">
        <v>-19.145700000000001</v>
      </c>
      <c r="M434" s="6">
        <v>-29.333480000000002</v>
      </c>
      <c r="N434" s="10">
        <v>-19.145700000000001</v>
      </c>
      <c r="O434" s="6">
        <v>-29.333480000000002</v>
      </c>
      <c r="P434" s="10">
        <v>0</v>
      </c>
      <c r="Q434" s="6">
        <v>0</v>
      </c>
    </row>
    <row r="435" spans="8:17" x14ac:dyDescent="0.2">
      <c r="H435" s="5" t="s">
        <v>3558</v>
      </c>
      <c r="I435" s="5">
        <v>4.49</v>
      </c>
      <c r="J435" s="8">
        <v>373.07</v>
      </c>
      <c r="K435" s="10">
        <v>24.007079000000001</v>
      </c>
      <c r="L435" s="10">
        <v>51.515799999999999</v>
      </c>
      <c r="M435" s="6">
        <v>7.2418560000000003</v>
      </c>
      <c r="N435" s="10">
        <v>51.515799999999999</v>
      </c>
      <c r="O435" s="6">
        <v>7.2418560000000003</v>
      </c>
      <c r="P435" s="10">
        <v>0</v>
      </c>
      <c r="Q435" s="6">
        <v>0</v>
      </c>
    </row>
    <row r="436" spans="8:17" x14ac:dyDescent="0.2">
      <c r="H436" s="5" t="s">
        <v>3559</v>
      </c>
      <c r="I436" s="5">
        <v>115.19</v>
      </c>
      <c r="J436" s="8">
        <v>5610</v>
      </c>
      <c r="K436" s="10">
        <v>23.686876999999999</v>
      </c>
      <c r="L436" s="10">
        <v>-204.17869999999999</v>
      </c>
      <c r="M436" s="6">
        <v>-27.475932</v>
      </c>
      <c r="N436" s="10">
        <v>-204.17869999999999</v>
      </c>
      <c r="O436" s="6">
        <v>-27.475932</v>
      </c>
      <c r="P436" s="10">
        <v>0</v>
      </c>
      <c r="Q436" s="6">
        <v>0</v>
      </c>
    </row>
    <row r="437" spans="8:17" x14ac:dyDescent="0.2">
      <c r="H437" s="5" t="s">
        <v>3560</v>
      </c>
      <c r="I437" s="5">
        <v>4.1900000000000004</v>
      </c>
      <c r="J437" s="8">
        <v>123.81</v>
      </c>
      <c r="K437" s="10">
        <v>23.582857000000001</v>
      </c>
      <c r="L437" s="10">
        <v>-19.2075</v>
      </c>
      <c r="M437" s="6">
        <v>-6.4459200000000001</v>
      </c>
      <c r="N437" s="10">
        <v>-19.2075</v>
      </c>
      <c r="O437" s="6">
        <v>-6.4459200000000001</v>
      </c>
      <c r="P437" s="10">
        <v>0</v>
      </c>
      <c r="Q437" s="6">
        <v>0</v>
      </c>
    </row>
    <row r="438" spans="8:17" x14ac:dyDescent="0.2">
      <c r="H438" s="5" t="s">
        <v>3561</v>
      </c>
      <c r="I438" s="5">
        <v>5.01</v>
      </c>
      <c r="J438" s="8">
        <v>421.94</v>
      </c>
      <c r="K438" s="10">
        <v>23.094691000000001</v>
      </c>
      <c r="L438" s="10">
        <v>-71.587000000000003</v>
      </c>
      <c r="M438" s="6">
        <v>-5.8940869999999999</v>
      </c>
      <c r="N438" s="10">
        <v>-71.587000000000003</v>
      </c>
      <c r="O438" s="6">
        <v>-5.8940869999999999</v>
      </c>
      <c r="P438" s="10">
        <v>0</v>
      </c>
      <c r="Q438" s="6">
        <v>0</v>
      </c>
    </row>
    <row r="439" spans="8:17" x14ac:dyDescent="0.2">
      <c r="H439" s="5" t="s">
        <v>3562</v>
      </c>
      <c r="I439" s="5">
        <v>16.75</v>
      </c>
      <c r="J439" s="8">
        <v>1130</v>
      </c>
      <c r="K439" s="10">
        <v>23.070640999999998</v>
      </c>
      <c r="L439" s="10">
        <v>-230.0292</v>
      </c>
      <c r="M439" s="6">
        <v>-4.91242</v>
      </c>
      <c r="N439" s="10">
        <v>-230.0292</v>
      </c>
      <c r="O439" s="6">
        <v>-4.91242</v>
      </c>
      <c r="P439" s="10">
        <v>0</v>
      </c>
      <c r="Q439" s="6">
        <v>0</v>
      </c>
    </row>
    <row r="440" spans="8:17" x14ac:dyDescent="0.2">
      <c r="H440" s="5" t="s">
        <v>3563</v>
      </c>
      <c r="I440" s="5">
        <v>2.08</v>
      </c>
      <c r="J440" s="8">
        <v>98.73</v>
      </c>
      <c r="K440" s="10">
        <v>22.907192999999999</v>
      </c>
      <c r="L440" s="10">
        <v>-49.843499999999999</v>
      </c>
      <c r="M440" s="6">
        <v>-1.9807999999999999</v>
      </c>
      <c r="N440" s="10">
        <v>-49.843499999999999</v>
      </c>
      <c r="O440" s="6">
        <v>-1.9807999999999999</v>
      </c>
      <c r="P440" s="10">
        <v>0</v>
      </c>
      <c r="Q440" s="6">
        <v>0</v>
      </c>
    </row>
    <row r="441" spans="8:17" x14ac:dyDescent="0.2">
      <c r="H441" s="5" t="s">
        <v>3564</v>
      </c>
      <c r="I441" s="5">
        <v>3</v>
      </c>
      <c r="J441" s="8">
        <v>29.31</v>
      </c>
      <c r="K441" s="10">
        <v>22.720929999999999</v>
      </c>
      <c r="L441" s="10">
        <v>-3.6149</v>
      </c>
      <c r="M441" s="6">
        <v>-8.1081079999999996</v>
      </c>
      <c r="N441" s="10">
        <v>-3.6149</v>
      </c>
      <c r="O441" s="6">
        <v>-8.1081079999999996</v>
      </c>
      <c r="P441" s="10">
        <v>0</v>
      </c>
      <c r="Q441" s="6">
        <v>0</v>
      </c>
    </row>
    <row r="442" spans="8:17" x14ac:dyDescent="0.2">
      <c r="H442" s="5" t="s">
        <v>3565</v>
      </c>
      <c r="I442" s="5">
        <v>1.94</v>
      </c>
      <c r="J442" s="8">
        <v>378.9</v>
      </c>
      <c r="K442" s="10">
        <v>22.5</v>
      </c>
      <c r="L442" s="10">
        <v>-27.343399999999999</v>
      </c>
      <c r="M442" s="6">
        <v>-13.857092</v>
      </c>
      <c r="N442" s="10">
        <v>-27.343399999999999</v>
      </c>
      <c r="O442" s="6">
        <v>-13.857092</v>
      </c>
      <c r="P442" s="10">
        <v>0</v>
      </c>
      <c r="Q442" s="6">
        <v>0</v>
      </c>
    </row>
    <row r="443" spans="8:17" x14ac:dyDescent="0.2">
      <c r="H443" s="5" t="s">
        <v>3566</v>
      </c>
      <c r="I443" s="5">
        <v>0.69</v>
      </c>
      <c r="J443" s="8">
        <v>40.06</v>
      </c>
      <c r="K443" s="10">
        <v>22.132597000000001</v>
      </c>
      <c r="L443" s="10">
        <v>-33.674799999999998</v>
      </c>
      <c r="M443" s="6">
        <v>-1.1896139999999999</v>
      </c>
      <c r="N443" s="10">
        <v>-33.674799999999998</v>
      </c>
      <c r="O443" s="6">
        <v>-1.1896139999999999</v>
      </c>
      <c r="P443" s="10">
        <v>0</v>
      </c>
      <c r="Q443" s="6">
        <v>0</v>
      </c>
    </row>
    <row r="444" spans="8:17" x14ac:dyDescent="0.2">
      <c r="H444" s="5" t="s">
        <v>3567</v>
      </c>
      <c r="I444" s="5">
        <v>6.72</v>
      </c>
      <c r="J444" s="8">
        <v>688.8</v>
      </c>
      <c r="K444" s="10">
        <v>22.098171000000001</v>
      </c>
      <c r="L444" s="10">
        <v>-77.900000000000006</v>
      </c>
      <c r="M444" s="6">
        <v>-8.8421050000000001</v>
      </c>
      <c r="N444" s="10">
        <v>-77.900000000000006</v>
      </c>
      <c r="O444" s="6">
        <v>-8.8421050000000001</v>
      </c>
      <c r="P444" s="10">
        <v>0</v>
      </c>
      <c r="Q444" s="6">
        <v>0</v>
      </c>
    </row>
    <row r="445" spans="8:17" x14ac:dyDescent="0.2">
      <c r="H445" s="5" t="s">
        <v>3568</v>
      </c>
      <c r="I445" s="5">
        <v>0.65</v>
      </c>
      <c r="J445" s="8">
        <v>13.22</v>
      </c>
      <c r="K445" s="10">
        <v>22.033332999999999</v>
      </c>
      <c r="L445" s="10">
        <v>-87.665400000000005</v>
      </c>
      <c r="M445" s="6">
        <v>-0.15080099999999999</v>
      </c>
      <c r="N445" s="10">
        <v>-87.665400000000005</v>
      </c>
      <c r="O445" s="6">
        <v>-0.15080099999999999</v>
      </c>
      <c r="P445" s="10">
        <v>0</v>
      </c>
      <c r="Q445" s="6">
        <v>0</v>
      </c>
    </row>
    <row r="446" spans="8:17" x14ac:dyDescent="0.2">
      <c r="H446" s="5" t="s">
        <v>3569</v>
      </c>
      <c r="I446" s="5">
        <v>1.38</v>
      </c>
      <c r="J446" s="8">
        <v>2.38</v>
      </c>
      <c r="K446" s="10">
        <v>21.636364</v>
      </c>
      <c r="L446" s="10">
        <v>-6.6391999999999998</v>
      </c>
      <c r="M446" s="6">
        <v>-0.35847699999999999</v>
      </c>
      <c r="N446" s="10">
        <v>-6.6391999999999998</v>
      </c>
      <c r="O446" s="6">
        <v>-0.35847699999999999</v>
      </c>
      <c r="P446" s="10">
        <v>0</v>
      </c>
      <c r="Q446" s="6">
        <v>0</v>
      </c>
    </row>
    <row r="447" spans="8:17" x14ac:dyDescent="0.2">
      <c r="H447" s="5" t="s">
        <v>3570</v>
      </c>
      <c r="I447" s="5">
        <v>10.44</v>
      </c>
      <c r="J447" s="8">
        <v>116.07</v>
      </c>
      <c r="K447" s="10">
        <v>21.574349000000002</v>
      </c>
      <c r="L447" s="10">
        <v>-12.120799999999999</v>
      </c>
      <c r="M447" s="6">
        <v>-9.5761009999999995</v>
      </c>
      <c r="N447" s="10">
        <v>-12.120799999999999</v>
      </c>
      <c r="O447" s="6">
        <v>-9.5761009999999995</v>
      </c>
      <c r="P447" s="10">
        <v>0</v>
      </c>
      <c r="Q447" s="6">
        <v>0</v>
      </c>
    </row>
    <row r="448" spans="8:17" x14ac:dyDescent="0.2">
      <c r="H448" s="5" t="s">
        <v>3571</v>
      </c>
      <c r="I448" s="5">
        <v>4.08</v>
      </c>
      <c r="J448" s="8">
        <v>231.38</v>
      </c>
      <c r="K448" s="10">
        <v>21.404254999999999</v>
      </c>
      <c r="L448" s="10">
        <v>-63.5152</v>
      </c>
      <c r="M448" s="6">
        <v>-3.6429079999999998</v>
      </c>
      <c r="N448" s="10">
        <v>-63.5152</v>
      </c>
      <c r="O448" s="6">
        <v>-3.6429079999999998</v>
      </c>
      <c r="P448" s="10">
        <v>0</v>
      </c>
      <c r="Q448" s="6">
        <v>0</v>
      </c>
    </row>
    <row r="449" spans="8:17" x14ac:dyDescent="0.2">
      <c r="H449" s="5" t="s">
        <v>3572</v>
      </c>
      <c r="I449" s="5">
        <v>5.78</v>
      </c>
      <c r="J449" s="8">
        <v>218.54</v>
      </c>
      <c r="K449" s="10">
        <v>21.196895999999999</v>
      </c>
      <c r="L449" s="10">
        <v>0.37809999999999999</v>
      </c>
      <c r="M449" s="6">
        <v>577.99523899999997</v>
      </c>
      <c r="N449" s="10">
        <v>3.024775</v>
      </c>
      <c r="O449" s="6">
        <v>72.25</v>
      </c>
      <c r="P449" s="10">
        <v>2.6466750000000001</v>
      </c>
      <c r="Q449" s="6">
        <v>12.4861444778</v>
      </c>
    </row>
    <row r="450" spans="8:17" x14ac:dyDescent="0.2">
      <c r="H450" s="5" t="s">
        <v>3573</v>
      </c>
      <c r="I450" s="5">
        <v>18.75</v>
      </c>
      <c r="J450" s="8">
        <v>389.06</v>
      </c>
      <c r="K450" s="10">
        <v>21.098697999999999</v>
      </c>
      <c r="L450" s="10">
        <v>-32.162500000000001</v>
      </c>
      <c r="M450" s="6">
        <v>-12.096696</v>
      </c>
      <c r="N450" s="10">
        <v>-32.162500000000001</v>
      </c>
      <c r="O450" s="6">
        <v>-12.096696</v>
      </c>
      <c r="P450" s="10">
        <v>0</v>
      </c>
      <c r="Q450" s="6">
        <v>0</v>
      </c>
    </row>
    <row r="451" spans="8:17" x14ac:dyDescent="0.2">
      <c r="H451" s="5" t="s">
        <v>3574</v>
      </c>
      <c r="I451" s="5">
        <v>16.57</v>
      </c>
      <c r="J451" s="8">
        <v>744.66</v>
      </c>
      <c r="K451" s="10">
        <v>20.899804</v>
      </c>
      <c r="L451" s="10">
        <v>-107.4066</v>
      </c>
      <c r="M451" s="6">
        <v>-6.9330930000000004</v>
      </c>
      <c r="N451" s="10">
        <v>-107.4066</v>
      </c>
      <c r="O451" s="6">
        <v>-6.9330930000000004</v>
      </c>
      <c r="P451" s="10">
        <v>0</v>
      </c>
      <c r="Q451" s="6">
        <v>0</v>
      </c>
    </row>
    <row r="452" spans="8:17" x14ac:dyDescent="0.2">
      <c r="H452" s="5" t="s">
        <v>3575</v>
      </c>
      <c r="I452" s="5">
        <v>10.69</v>
      </c>
      <c r="J452" s="8">
        <v>453.47</v>
      </c>
      <c r="K452" s="10">
        <v>20.801376000000001</v>
      </c>
      <c r="L452" s="10">
        <v>-69.144599999999997</v>
      </c>
      <c r="M452" s="6">
        <v>-6.5582849999999997</v>
      </c>
      <c r="N452" s="10">
        <v>-69.144599999999997</v>
      </c>
      <c r="O452" s="6">
        <v>-6.5582849999999997</v>
      </c>
      <c r="P452" s="10">
        <v>0</v>
      </c>
      <c r="Q452" s="6">
        <v>0</v>
      </c>
    </row>
    <row r="453" spans="8:17" x14ac:dyDescent="0.2">
      <c r="H453" s="5" t="s">
        <v>3576</v>
      </c>
      <c r="I453" s="5">
        <v>0.51</v>
      </c>
      <c r="J453" s="8">
        <v>31.27</v>
      </c>
      <c r="K453" s="10">
        <v>20.708608999999999</v>
      </c>
      <c r="L453" s="10">
        <v>-45.975000000000001</v>
      </c>
      <c r="M453" s="6">
        <v>-0.68015199999999998</v>
      </c>
      <c r="N453" s="10">
        <v>-45.975000000000001</v>
      </c>
      <c r="O453" s="6">
        <v>-0.68015199999999998</v>
      </c>
      <c r="P453" s="10">
        <v>0</v>
      </c>
      <c r="Q453" s="6">
        <v>0</v>
      </c>
    </row>
    <row r="454" spans="8:17" x14ac:dyDescent="0.2">
      <c r="H454" s="5" t="s">
        <v>3577</v>
      </c>
      <c r="I454" s="5">
        <v>10.29</v>
      </c>
      <c r="J454" s="8">
        <v>492.07</v>
      </c>
      <c r="K454" s="10">
        <v>20.701304</v>
      </c>
      <c r="L454" s="10">
        <v>-83.206800000000001</v>
      </c>
      <c r="M454" s="6">
        <v>-5.9138200000000003</v>
      </c>
      <c r="N454" s="10">
        <v>-83.206800000000001</v>
      </c>
      <c r="O454" s="6">
        <v>-5.9138200000000003</v>
      </c>
      <c r="P454" s="10">
        <v>0</v>
      </c>
      <c r="Q454" s="6">
        <v>0</v>
      </c>
    </row>
    <row r="455" spans="8:17" x14ac:dyDescent="0.2">
      <c r="H455" s="5" t="s">
        <v>3578</v>
      </c>
      <c r="I455" s="5">
        <v>15.31</v>
      </c>
      <c r="J455" s="8">
        <v>447.05</v>
      </c>
      <c r="K455" s="10">
        <v>20.696759</v>
      </c>
      <c r="L455" s="10">
        <v>-28.324000000000002</v>
      </c>
      <c r="M455" s="6">
        <v>-15.783435000000001</v>
      </c>
      <c r="N455" s="10">
        <v>-28.324000000000002</v>
      </c>
      <c r="O455" s="6">
        <v>-15.783435000000001</v>
      </c>
      <c r="P455" s="10">
        <v>0</v>
      </c>
      <c r="Q455" s="6">
        <v>0</v>
      </c>
    </row>
    <row r="456" spans="8:17" x14ac:dyDescent="0.2">
      <c r="H456" s="5" t="s">
        <v>3579</v>
      </c>
      <c r="I456" s="5">
        <v>1.84</v>
      </c>
      <c r="J456" s="8">
        <v>97.48</v>
      </c>
      <c r="K456" s="10">
        <v>20.608879000000002</v>
      </c>
      <c r="L456" s="10">
        <v>49.801200000000001</v>
      </c>
      <c r="M456" s="6">
        <v>1.9573830000000001</v>
      </c>
      <c r="N456" s="10">
        <v>49.801200000000001</v>
      </c>
      <c r="O456" s="6">
        <v>1.9573830000000001</v>
      </c>
      <c r="P456" s="10">
        <v>0</v>
      </c>
      <c r="Q456" s="6">
        <v>0</v>
      </c>
    </row>
    <row r="457" spans="8:17" x14ac:dyDescent="0.2">
      <c r="H457" s="5" t="s">
        <v>3580</v>
      </c>
      <c r="I457" s="5">
        <v>2.59</v>
      </c>
      <c r="J457" s="8">
        <v>15.02</v>
      </c>
      <c r="K457" s="10">
        <v>20.575341999999999</v>
      </c>
      <c r="L457" s="10">
        <v>0.69599999999999995</v>
      </c>
      <c r="M457" s="6">
        <v>21.580459999999999</v>
      </c>
      <c r="N457" s="10">
        <v>0.69599999999999995</v>
      </c>
      <c r="O457" s="6">
        <v>21.580459999999999</v>
      </c>
      <c r="P457" s="10">
        <v>0</v>
      </c>
      <c r="Q457" s="6">
        <v>0</v>
      </c>
    </row>
    <row r="458" spans="8:17" x14ac:dyDescent="0.2">
      <c r="H458" s="5" t="s">
        <v>3581</v>
      </c>
      <c r="I458" s="5">
        <v>4.41</v>
      </c>
      <c r="J458" s="8">
        <v>163.83000000000001</v>
      </c>
      <c r="K458" s="10">
        <v>20.504380000000001</v>
      </c>
      <c r="L458" s="10">
        <v>-22.29</v>
      </c>
      <c r="M458" s="6">
        <v>-7.349933</v>
      </c>
      <c r="N458" s="10">
        <v>-22.29</v>
      </c>
      <c r="O458" s="6">
        <v>-7.349933</v>
      </c>
      <c r="P458" s="10">
        <v>0</v>
      </c>
      <c r="Q458" s="6">
        <v>0</v>
      </c>
    </row>
    <row r="459" spans="8:17" x14ac:dyDescent="0.2">
      <c r="H459" s="5" t="s">
        <v>3582</v>
      </c>
      <c r="I459" s="5">
        <v>26.7</v>
      </c>
      <c r="J459" s="8">
        <v>1320</v>
      </c>
      <c r="K459" s="10">
        <v>20.006062</v>
      </c>
      <c r="L459" s="10">
        <v>-121.07899999999999</v>
      </c>
      <c r="M459" s="6">
        <v>-10.901973</v>
      </c>
      <c r="N459" s="10">
        <v>-121.07899999999999</v>
      </c>
      <c r="O459" s="6">
        <v>-10.901973</v>
      </c>
      <c r="P459" s="10">
        <v>0</v>
      </c>
      <c r="Q459" s="6">
        <v>0</v>
      </c>
    </row>
    <row r="460" spans="8:17" x14ac:dyDescent="0.2">
      <c r="H460" s="5" t="s">
        <v>3583</v>
      </c>
      <c r="I460" s="5">
        <v>15.95</v>
      </c>
      <c r="J460" s="8">
        <v>670.22</v>
      </c>
      <c r="K460" s="10">
        <v>20.000596999999999</v>
      </c>
      <c r="L460" s="10">
        <v>-79.4178</v>
      </c>
      <c r="M460" s="6">
        <v>-8.4391660000000002</v>
      </c>
      <c r="N460" s="10">
        <v>-79.4178</v>
      </c>
      <c r="O460" s="6">
        <v>-8.4391660000000002</v>
      </c>
      <c r="P460" s="10">
        <v>0</v>
      </c>
      <c r="Q460" s="6">
        <v>0</v>
      </c>
    </row>
    <row r="461" spans="8:17" x14ac:dyDescent="0.2">
      <c r="H461" s="5" t="s">
        <v>3584</v>
      </c>
      <c r="I461" s="5">
        <v>3.35</v>
      </c>
      <c r="J461" s="8">
        <v>90.9</v>
      </c>
      <c r="K461" s="10">
        <v>19.978021999999999</v>
      </c>
      <c r="L461" s="10">
        <v>-137.87119999999999</v>
      </c>
      <c r="M461" s="6">
        <v>-0.65931099999999998</v>
      </c>
      <c r="N461" s="10">
        <v>-137.87119999999999</v>
      </c>
      <c r="O461" s="6">
        <v>-0.65931099999999998</v>
      </c>
      <c r="P461" s="10">
        <v>0</v>
      </c>
      <c r="Q461" s="6">
        <v>0</v>
      </c>
    </row>
    <row r="462" spans="8:17" x14ac:dyDescent="0.2">
      <c r="H462" s="5" t="s">
        <v>3585</v>
      </c>
      <c r="I462" s="5">
        <v>23.78</v>
      </c>
      <c r="J462" s="8">
        <v>198.56</v>
      </c>
      <c r="K462" s="10">
        <v>19.601185000000001</v>
      </c>
      <c r="L462" s="10">
        <v>-1.002</v>
      </c>
      <c r="M462" s="6">
        <v>-198.16367299999999</v>
      </c>
      <c r="N462" s="10">
        <v>-1.002</v>
      </c>
      <c r="O462" s="6">
        <v>-198.16367299999999</v>
      </c>
      <c r="P462" s="10">
        <v>0</v>
      </c>
      <c r="Q462" s="6">
        <v>0</v>
      </c>
    </row>
    <row r="463" spans="8:17" x14ac:dyDescent="0.2">
      <c r="H463" s="5" t="s">
        <v>3586</v>
      </c>
      <c r="I463" s="5">
        <v>0.98</v>
      </c>
      <c r="J463" s="8">
        <v>195.22</v>
      </c>
      <c r="K463" s="10">
        <v>19.502497999999999</v>
      </c>
      <c r="L463" s="10">
        <v>-95.270399999999995</v>
      </c>
      <c r="M463" s="6">
        <v>-2.049115</v>
      </c>
      <c r="N463" s="10">
        <v>-95.270399999999995</v>
      </c>
      <c r="O463" s="6">
        <v>-2.049115</v>
      </c>
      <c r="P463" s="10">
        <v>0</v>
      </c>
      <c r="Q463" s="6">
        <v>0</v>
      </c>
    </row>
    <row r="464" spans="8:17" x14ac:dyDescent="0.2">
      <c r="H464" s="5" t="s">
        <v>3587</v>
      </c>
      <c r="I464" s="5">
        <v>1.03</v>
      </c>
      <c r="J464" s="8">
        <v>36.51</v>
      </c>
      <c r="K464" s="10">
        <v>19.215789000000001</v>
      </c>
      <c r="L464" s="10">
        <v>-255.24</v>
      </c>
      <c r="M464" s="6">
        <v>-0.143042</v>
      </c>
      <c r="N464" s="10">
        <v>-255.24</v>
      </c>
      <c r="O464" s="6">
        <v>-0.143042</v>
      </c>
      <c r="P464" s="10">
        <v>0</v>
      </c>
      <c r="Q464" s="6">
        <v>0</v>
      </c>
    </row>
    <row r="465" spans="8:17" x14ac:dyDescent="0.2">
      <c r="H465" s="5" t="s">
        <v>3588</v>
      </c>
      <c r="I465" s="5">
        <v>4.3</v>
      </c>
      <c r="J465" s="8">
        <v>7.65</v>
      </c>
      <c r="K465" s="10">
        <v>19.125</v>
      </c>
      <c r="L465" s="10">
        <v>-9.2560000000000002</v>
      </c>
      <c r="M465" s="6">
        <v>-0.82649099999999998</v>
      </c>
      <c r="N465" s="10">
        <v>-9.2560000000000002</v>
      </c>
      <c r="O465" s="6">
        <v>-0.82649099999999998</v>
      </c>
      <c r="P465" s="10">
        <v>0</v>
      </c>
      <c r="Q465" s="6">
        <v>0</v>
      </c>
    </row>
    <row r="466" spans="8:17" x14ac:dyDescent="0.2">
      <c r="H466" s="5" t="s">
        <v>3589</v>
      </c>
      <c r="I466" s="5">
        <v>2.58</v>
      </c>
      <c r="J466" s="8">
        <v>80.73</v>
      </c>
      <c r="K466" s="10">
        <v>19.085106</v>
      </c>
      <c r="L466" s="10">
        <v>-43.493099999999998</v>
      </c>
      <c r="M466" s="6">
        <v>-1.8561559999999999</v>
      </c>
      <c r="N466" s="10">
        <v>-43.493099999999998</v>
      </c>
      <c r="O466" s="6">
        <v>-1.8561559999999999</v>
      </c>
      <c r="P466" s="10">
        <v>0</v>
      </c>
      <c r="Q466" s="6">
        <v>0</v>
      </c>
    </row>
    <row r="467" spans="8:17" x14ac:dyDescent="0.2">
      <c r="H467" s="5" t="s">
        <v>3590</v>
      </c>
      <c r="I467" s="5">
        <v>8.69</v>
      </c>
      <c r="J467" s="8">
        <v>190.09</v>
      </c>
      <c r="K467" s="10">
        <v>18.895626</v>
      </c>
      <c r="L467" s="10">
        <v>-36.320799999999998</v>
      </c>
      <c r="M467" s="6">
        <v>-5.2336400000000003</v>
      </c>
      <c r="N467" s="10">
        <v>-36.320799999999998</v>
      </c>
      <c r="O467" s="6">
        <v>-5.2336400000000003</v>
      </c>
      <c r="P467" s="10">
        <v>0</v>
      </c>
      <c r="Q467" s="6">
        <v>0</v>
      </c>
    </row>
    <row r="468" spans="8:17" x14ac:dyDescent="0.2">
      <c r="H468" s="5" t="s">
        <v>3591</v>
      </c>
      <c r="I468" s="5">
        <v>26.79</v>
      </c>
      <c r="J468" s="8">
        <v>1820</v>
      </c>
      <c r="K468" s="10">
        <v>18.350473999999998</v>
      </c>
      <c r="L468" s="10">
        <v>-100.8176</v>
      </c>
      <c r="M468" s="6">
        <v>-18.052403999999999</v>
      </c>
      <c r="N468" s="10">
        <v>-100.8176</v>
      </c>
      <c r="O468" s="6">
        <v>-18.052403999999999</v>
      </c>
      <c r="P468" s="10">
        <v>0</v>
      </c>
      <c r="Q468" s="6">
        <v>0</v>
      </c>
    </row>
    <row r="469" spans="8:17" x14ac:dyDescent="0.2">
      <c r="H469" s="5" t="s">
        <v>3592</v>
      </c>
      <c r="I469" s="5">
        <v>4.5</v>
      </c>
      <c r="J469" s="8">
        <v>136.94</v>
      </c>
      <c r="K469" s="10">
        <v>18.307486999999998</v>
      </c>
      <c r="L469" s="10">
        <v>-363.33420000000001</v>
      </c>
      <c r="M469" s="6">
        <v>-0.37689800000000001</v>
      </c>
      <c r="N469" s="10">
        <v>-363.33420000000001</v>
      </c>
      <c r="O469" s="6">
        <v>-0.37689800000000001</v>
      </c>
      <c r="P469" s="10">
        <v>0</v>
      </c>
      <c r="Q469" s="6">
        <v>0</v>
      </c>
    </row>
    <row r="470" spans="8:17" x14ac:dyDescent="0.2">
      <c r="H470" s="5" t="s">
        <v>3593</v>
      </c>
      <c r="I470" s="5">
        <v>2.4500000000000002</v>
      </c>
      <c r="J470" s="8">
        <v>7.11</v>
      </c>
      <c r="K470" s="10">
        <v>18.230768999999999</v>
      </c>
      <c r="L470" s="10">
        <v>-2.2040000000000002</v>
      </c>
      <c r="M470" s="6">
        <v>-3.2259530000000001</v>
      </c>
      <c r="N470" s="10">
        <v>-2.2040000000000002</v>
      </c>
      <c r="O470" s="6">
        <v>-3.2259530000000001</v>
      </c>
      <c r="P470" s="10">
        <v>0</v>
      </c>
      <c r="Q470" s="6">
        <v>0</v>
      </c>
    </row>
    <row r="471" spans="8:17" x14ac:dyDescent="0.2">
      <c r="H471" s="5" t="s">
        <v>3594</v>
      </c>
      <c r="I471" s="5">
        <v>1.5</v>
      </c>
      <c r="J471" s="8">
        <v>89.52</v>
      </c>
      <c r="K471" s="10">
        <v>17.797217</v>
      </c>
      <c r="L471" s="10">
        <v>-31.630400000000002</v>
      </c>
      <c r="M471" s="6">
        <v>-2.8301889999999998</v>
      </c>
      <c r="N471" s="10">
        <v>-31.630400000000002</v>
      </c>
      <c r="O471" s="6">
        <v>-2.8301889999999998</v>
      </c>
      <c r="P471" s="10">
        <v>0</v>
      </c>
      <c r="Q471" s="6">
        <v>0</v>
      </c>
    </row>
    <row r="472" spans="8:17" x14ac:dyDescent="0.2">
      <c r="H472" s="5" t="s">
        <v>3595</v>
      </c>
      <c r="I472" s="5">
        <v>37.6</v>
      </c>
      <c r="J472" s="8">
        <v>1290</v>
      </c>
      <c r="K472" s="10">
        <v>17.133749999999999</v>
      </c>
      <c r="L472" s="10">
        <v>-184.25399999999999</v>
      </c>
      <c r="M472" s="6">
        <v>-7.0012049999999997</v>
      </c>
      <c r="N472" s="10">
        <v>-184.25399999999999</v>
      </c>
      <c r="O472" s="6">
        <v>-7.0012049999999997</v>
      </c>
      <c r="P472" s="10">
        <v>0</v>
      </c>
      <c r="Q472" s="6">
        <v>0</v>
      </c>
    </row>
    <row r="473" spans="8:17" x14ac:dyDescent="0.2">
      <c r="H473" s="5" t="s">
        <v>3596</v>
      </c>
      <c r="I473" s="5">
        <v>1.1200000000000001</v>
      </c>
      <c r="J473" s="8">
        <v>92.52</v>
      </c>
      <c r="K473" s="10">
        <v>16.404254999999999</v>
      </c>
      <c r="L473" s="10">
        <v>-92.523200000000003</v>
      </c>
      <c r="M473" s="6">
        <v>-0.99996499999999999</v>
      </c>
      <c r="N473" s="10">
        <v>-92.523200000000003</v>
      </c>
      <c r="O473" s="6">
        <v>-0.99996499999999999</v>
      </c>
      <c r="P473" s="10">
        <v>0</v>
      </c>
      <c r="Q473" s="6">
        <v>0</v>
      </c>
    </row>
    <row r="474" spans="8:17" x14ac:dyDescent="0.2">
      <c r="H474" s="5" t="s">
        <v>3597</v>
      </c>
      <c r="I474" s="5">
        <v>11.09</v>
      </c>
      <c r="J474" s="8">
        <v>203.06</v>
      </c>
      <c r="K474" s="10">
        <v>16.205905999999999</v>
      </c>
      <c r="L474" s="10">
        <v>-47.422899999999998</v>
      </c>
      <c r="M474" s="6">
        <v>-4.281898</v>
      </c>
      <c r="N474" s="10">
        <v>-47.422899999999998</v>
      </c>
      <c r="O474" s="6">
        <v>-4.281898</v>
      </c>
      <c r="P474" s="10">
        <v>0</v>
      </c>
      <c r="Q474" s="6">
        <v>0</v>
      </c>
    </row>
    <row r="475" spans="8:17" x14ac:dyDescent="0.2">
      <c r="H475" s="5" t="s">
        <v>3598</v>
      </c>
      <c r="I475" s="5">
        <v>4.03</v>
      </c>
      <c r="J475" s="8">
        <v>111.99</v>
      </c>
      <c r="K475" s="10">
        <v>15.998571</v>
      </c>
      <c r="L475" s="10">
        <v>-197.8648</v>
      </c>
      <c r="M475" s="6">
        <v>-0.56599299999999997</v>
      </c>
      <c r="N475" s="10">
        <v>-197.8648</v>
      </c>
      <c r="O475" s="6">
        <v>-0.56599299999999997</v>
      </c>
      <c r="P475" s="10">
        <v>0</v>
      </c>
      <c r="Q475" s="6">
        <v>0</v>
      </c>
    </row>
    <row r="476" spans="8:17" x14ac:dyDescent="0.2">
      <c r="H476" s="5" t="s">
        <v>3599</v>
      </c>
      <c r="I476" s="5">
        <v>74.25</v>
      </c>
      <c r="J476" s="8">
        <v>3630</v>
      </c>
      <c r="K476" s="10">
        <v>15.989781000000001</v>
      </c>
      <c r="L476" s="10">
        <v>-380.5976</v>
      </c>
      <c r="M476" s="6">
        <v>-9.5376320000000003</v>
      </c>
      <c r="N476" s="10">
        <v>-380.5976</v>
      </c>
      <c r="O476" s="6">
        <v>-9.5376320000000003</v>
      </c>
      <c r="P476" s="10">
        <v>0</v>
      </c>
      <c r="Q476" s="6">
        <v>0</v>
      </c>
    </row>
    <row r="477" spans="8:17" x14ac:dyDescent="0.2">
      <c r="H477" s="5" t="s">
        <v>3600</v>
      </c>
      <c r="I477" s="5">
        <v>4.3099999999999996</v>
      </c>
      <c r="J477" s="8">
        <v>152.01</v>
      </c>
      <c r="K477" s="10">
        <v>15.703512</v>
      </c>
      <c r="L477" s="10">
        <v>-146.37049999999999</v>
      </c>
      <c r="M477" s="6">
        <v>-1.038529</v>
      </c>
      <c r="N477" s="10">
        <v>-146.37049999999999</v>
      </c>
      <c r="O477" s="6">
        <v>-1.038529</v>
      </c>
      <c r="P477" s="10">
        <v>0</v>
      </c>
      <c r="Q477" s="6">
        <v>0</v>
      </c>
    </row>
    <row r="478" spans="8:17" x14ac:dyDescent="0.2">
      <c r="H478" s="5" t="s">
        <v>3601</v>
      </c>
      <c r="I478" s="5">
        <v>35.75</v>
      </c>
      <c r="J478" s="8">
        <v>1480</v>
      </c>
      <c r="K478" s="10">
        <v>15.699586</v>
      </c>
      <c r="L478" s="10">
        <v>-115.092</v>
      </c>
      <c r="M478" s="6">
        <v>-12.859278</v>
      </c>
      <c r="N478" s="10">
        <v>-115.092</v>
      </c>
      <c r="O478" s="6">
        <v>-12.859278</v>
      </c>
      <c r="P478" s="10">
        <v>0</v>
      </c>
      <c r="Q478" s="6">
        <v>0</v>
      </c>
    </row>
    <row r="479" spans="8:17" x14ac:dyDescent="0.2">
      <c r="H479" s="5" t="s">
        <v>3602</v>
      </c>
      <c r="I479" s="5">
        <v>12.1</v>
      </c>
      <c r="J479" s="8">
        <v>395.19</v>
      </c>
      <c r="K479" s="10">
        <v>15.497647000000001</v>
      </c>
      <c r="L479" s="10">
        <v>-104.8386</v>
      </c>
      <c r="M479" s="6">
        <v>-3.7695090000000002</v>
      </c>
      <c r="N479" s="10">
        <v>-104.8386</v>
      </c>
      <c r="O479" s="6">
        <v>-3.7695090000000002</v>
      </c>
      <c r="P479" s="10">
        <v>0</v>
      </c>
      <c r="Q479" s="6">
        <v>0</v>
      </c>
    </row>
    <row r="480" spans="8:17" x14ac:dyDescent="0.2">
      <c r="H480" s="5" t="s">
        <v>3603</v>
      </c>
      <c r="I480" s="5">
        <v>1.92</v>
      </c>
      <c r="J480" s="8">
        <v>515.94000000000005</v>
      </c>
      <c r="K480" s="10">
        <v>15.401194</v>
      </c>
      <c r="L480" s="10">
        <v>-174.66800000000001</v>
      </c>
      <c r="M480" s="6">
        <v>-2.9538319999999998</v>
      </c>
      <c r="N480" s="10">
        <v>-174.66800000000001</v>
      </c>
      <c r="O480" s="6">
        <v>-2.9538319999999998</v>
      </c>
      <c r="P480" s="10">
        <v>0</v>
      </c>
      <c r="Q480" s="6">
        <v>0</v>
      </c>
    </row>
    <row r="481" spans="8:17" x14ac:dyDescent="0.2">
      <c r="H481" s="5" t="s">
        <v>3604</v>
      </c>
      <c r="I481" s="5">
        <v>1.34</v>
      </c>
      <c r="J481" s="8">
        <v>94.31</v>
      </c>
      <c r="K481" s="10">
        <v>14.993641</v>
      </c>
      <c r="L481" s="10">
        <v>-117.5346</v>
      </c>
      <c r="M481" s="6">
        <v>-0.80240199999999995</v>
      </c>
      <c r="N481" s="10">
        <v>-117.5346</v>
      </c>
      <c r="O481" s="6">
        <v>-0.80240199999999995</v>
      </c>
      <c r="P481" s="10">
        <v>0</v>
      </c>
      <c r="Q481" s="6">
        <v>0</v>
      </c>
    </row>
    <row r="482" spans="8:17" x14ac:dyDescent="0.2">
      <c r="H482" s="5" t="s">
        <v>3605</v>
      </c>
      <c r="I482" s="5">
        <v>21.46</v>
      </c>
      <c r="J482" s="8">
        <v>544.44000000000005</v>
      </c>
      <c r="K482" s="10">
        <v>14.899836000000001</v>
      </c>
      <c r="L482" s="10">
        <v>-95.391199999999998</v>
      </c>
      <c r="M482" s="6">
        <v>-5.7074449999999999</v>
      </c>
      <c r="N482" s="10">
        <v>-95.391199999999998</v>
      </c>
      <c r="O482" s="6">
        <v>-5.7074449999999999</v>
      </c>
      <c r="P482" s="10">
        <v>0</v>
      </c>
      <c r="Q482" s="6">
        <v>0</v>
      </c>
    </row>
    <row r="483" spans="8:17" x14ac:dyDescent="0.2">
      <c r="H483" s="5" t="s">
        <v>3606</v>
      </c>
      <c r="I483" s="5">
        <v>29.9</v>
      </c>
      <c r="J483" s="8">
        <v>1510</v>
      </c>
      <c r="K483" s="10">
        <v>14.423536</v>
      </c>
      <c r="L483" s="10">
        <v>-124.53740000000001</v>
      </c>
      <c r="M483" s="6">
        <v>-12.124872</v>
      </c>
      <c r="N483" s="10">
        <v>-124.53740000000001</v>
      </c>
      <c r="O483" s="6">
        <v>-12.124872</v>
      </c>
      <c r="P483" s="10">
        <v>0</v>
      </c>
      <c r="Q483" s="6">
        <v>0</v>
      </c>
    </row>
    <row r="484" spans="8:17" x14ac:dyDescent="0.2">
      <c r="H484" s="5" t="s">
        <v>3607</v>
      </c>
      <c r="I484" s="5">
        <v>1.6</v>
      </c>
      <c r="J484" s="8">
        <v>14.96</v>
      </c>
      <c r="K484" s="10">
        <v>14.247619</v>
      </c>
      <c r="L484" s="10">
        <v>-8.3215000000000003</v>
      </c>
      <c r="M484" s="6">
        <v>-1.7977529999999999</v>
      </c>
      <c r="N484" s="10">
        <v>-8.3215000000000003</v>
      </c>
      <c r="O484" s="6">
        <v>-1.7977529999999999</v>
      </c>
      <c r="P484" s="10">
        <v>0</v>
      </c>
      <c r="Q484" s="6">
        <v>0</v>
      </c>
    </row>
    <row r="485" spans="8:17" x14ac:dyDescent="0.2">
      <c r="H485" s="5" t="s">
        <v>3608</v>
      </c>
      <c r="I485" s="5">
        <v>1.5</v>
      </c>
      <c r="J485" s="8">
        <v>158.9</v>
      </c>
      <c r="K485" s="10">
        <v>14.200179</v>
      </c>
      <c r="L485" s="10">
        <v>-59.320799999999998</v>
      </c>
      <c r="M485" s="6">
        <v>-2.6786560000000001</v>
      </c>
      <c r="N485" s="10">
        <v>-59.320799999999998</v>
      </c>
      <c r="O485" s="6">
        <v>-2.6786560000000001</v>
      </c>
      <c r="P485" s="10">
        <v>0</v>
      </c>
      <c r="Q485" s="6">
        <v>0</v>
      </c>
    </row>
    <row r="486" spans="8:17" x14ac:dyDescent="0.2">
      <c r="H486" s="5" t="s">
        <v>3609</v>
      </c>
      <c r="I486" s="5">
        <v>16.93</v>
      </c>
      <c r="J486" s="8">
        <v>297.45999999999998</v>
      </c>
      <c r="K486" s="10">
        <v>14.097630000000001</v>
      </c>
      <c r="L486" s="10">
        <v>-26.003599999999999</v>
      </c>
      <c r="M486" s="6">
        <v>-11.439185</v>
      </c>
      <c r="N486" s="10">
        <v>-26.003599999999999</v>
      </c>
      <c r="O486" s="6">
        <v>-11.439185</v>
      </c>
      <c r="P486" s="10">
        <v>0</v>
      </c>
      <c r="Q486" s="6">
        <v>0</v>
      </c>
    </row>
    <row r="487" spans="8:17" x14ac:dyDescent="0.2">
      <c r="H487" s="5" t="s">
        <v>3610</v>
      </c>
      <c r="I487" s="5">
        <v>2.86</v>
      </c>
      <c r="J487" s="8">
        <v>8.44</v>
      </c>
      <c r="K487" s="10">
        <v>14.066667000000001</v>
      </c>
      <c r="L487" s="10">
        <v>-14.337</v>
      </c>
      <c r="M487" s="6">
        <v>-0.58868699999999996</v>
      </c>
      <c r="N487" s="10">
        <v>8.8535000000000003E-2</v>
      </c>
      <c r="O487" s="6">
        <v>95.33</v>
      </c>
      <c r="P487" s="10">
        <v>14.425535</v>
      </c>
      <c r="Q487" s="6">
        <v>102.551193584</v>
      </c>
    </row>
    <row r="488" spans="8:17" x14ac:dyDescent="0.2">
      <c r="H488" s="5" t="s">
        <v>3611</v>
      </c>
      <c r="I488" s="5">
        <v>0.57999999999999996</v>
      </c>
      <c r="J488" s="8">
        <v>45.59</v>
      </c>
      <c r="K488" s="10">
        <v>13.488166</v>
      </c>
      <c r="L488" s="10">
        <v>-16.3947</v>
      </c>
      <c r="M488" s="6">
        <v>-2.7807770000000001</v>
      </c>
      <c r="N488" s="10">
        <v>-16.3947</v>
      </c>
      <c r="O488" s="6">
        <v>-2.7807770000000001</v>
      </c>
      <c r="P488" s="10">
        <v>0</v>
      </c>
      <c r="Q488" s="6">
        <v>0</v>
      </c>
    </row>
    <row r="489" spans="8:17" x14ac:dyDescent="0.2">
      <c r="H489" s="5" t="s">
        <v>3612</v>
      </c>
      <c r="I489" s="5">
        <v>7.67</v>
      </c>
      <c r="J489" s="8">
        <v>225.5</v>
      </c>
      <c r="K489" s="10">
        <v>13.406658999999999</v>
      </c>
      <c r="L489" s="10">
        <v>-87.024000000000001</v>
      </c>
      <c r="M489" s="6">
        <v>-2.5912389999999998</v>
      </c>
      <c r="N489" s="10">
        <v>-87.024000000000001</v>
      </c>
      <c r="O489" s="6">
        <v>-2.5912389999999998</v>
      </c>
      <c r="P489" s="10">
        <v>0</v>
      </c>
      <c r="Q489" s="6">
        <v>0</v>
      </c>
    </row>
    <row r="490" spans="8:17" x14ac:dyDescent="0.2">
      <c r="H490" s="5" t="s">
        <v>3613</v>
      </c>
      <c r="I490" s="5">
        <v>5.15</v>
      </c>
      <c r="J490" s="8">
        <v>38.090000000000003</v>
      </c>
      <c r="K490" s="10">
        <v>13</v>
      </c>
      <c r="L490" s="10">
        <v>-2.3679999999999999</v>
      </c>
      <c r="M490" s="6">
        <v>-16.085304000000001</v>
      </c>
      <c r="N490" s="10">
        <v>-2.3679999999999999</v>
      </c>
      <c r="O490" s="6">
        <v>-16.085304000000001</v>
      </c>
      <c r="P490" s="10">
        <v>0</v>
      </c>
      <c r="Q490" s="6">
        <v>0</v>
      </c>
    </row>
    <row r="491" spans="8:17" x14ac:dyDescent="0.2">
      <c r="H491" s="5" t="s">
        <v>3614</v>
      </c>
      <c r="I491" s="5">
        <v>10.28</v>
      </c>
      <c r="J491" s="8">
        <v>287.43</v>
      </c>
      <c r="K491" s="10">
        <v>12.900808</v>
      </c>
      <c r="L491" s="10">
        <v>-67.383600000000001</v>
      </c>
      <c r="M491" s="6">
        <v>-4.2655779999999996</v>
      </c>
      <c r="N491" s="10">
        <v>-67.383600000000001</v>
      </c>
      <c r="O491" s="6">
        <v>-4.2655779999999996</v>
      </c>
      <c r="P491" s="10">
        <v>0</v>
      </c>
      <c r="Q491" s="6">
        <v>0</v>
      </c>
    </row>
    <row r="492" spans="8:17" x14ac:dyDescent="0.2">
      <c r="H492" s="5" t="s">
        <v>3615</v>
      </c>
      <c r="I492" s="5">
        <v>66.7</v>
      </c>
      <c r="J492" s="8">
        <v>3070</v>
      </c>
      <c r="K492" s="10">
        <v>12.404541999999999</v>
      </c>
      <c r="L492" s="10">
        <v>-240.1722</v>
      </c>
      <c r="M492" s="6">
        <v>-12.782495000000001</v>
      </c>
      <c r="N492" s="10">
        <v>-240.1722</v>
      </c>
      <c r="O492" s="6">
        <v>-12.782495000000001</v>
      </c>
      <c r="P492" s="10">
        <v>0</v>
      </c>
      <c r="Q492" s="6">
        <v>0</v>
      </c>
    </row>
    <row r="493" spans="8:17" x14ac:dyDescent="0.2">
      <c r="H493" s="5" t="s">
        <v>3616</v>
      </c>
      <c r="I493" s="5">
        <v>6.06</v>
      </c>
      <c r="J493" s="8">
        <v>12.2</v>
      </c>
      <c r="K493" s="10">
        <v>12.2</v>
      </c>
      <c r="L493" s="10">
        <v>-15.416700000000001</v>
      </c>
      <c r="M493" s="6">
        <v>-0.79135</v>
      </c>
      <c r="N493" s="10">
        <v>-15.416700000000001</v>
      </c>
      <c r="O493" s="6">
        <v>-0.79135</v>
      </c>
      <c r="P493" s="10">
        <v>0</v>
      </c>
      <c r="Q493" s="6">
        <v>0</v>
      </c>
    </row>
    <row r="494" spans="8:17" x14ac:dyDescent="0.2">
      <c r="H494" s="5" t="s">
        <v>3617</v>
      </c>
      <c r="I494" s="5">
        <v>2.97</v>
      </c>
      <c r="J494" s="8">
        <v>445.62</v>
      </c>
      <c r="K494" s="10">
        <v>11.801377</v>
      </c>
      <c r="L494" s="10">
        <v>-181.54839999999999</v>
      </c>
      <c r="M494" s="6">
        <v>-2.4545520000000001</v>
      </c>
      <c r="N494" s="10">
        <v>-181.54839999999999</v>
      </c>
      <c r="O494" s="6">
        <v>-2.4545520000000001</v>
      </c>
      <c r="P494" s="10">
        <v>0</v>
      </c>
      <c r="Q494" s="6">
        <v>0</v>
      </c>
    </row>
    <row r="495" spans="8:17" x14ac:dyDescent="0.2">
      <c r="H495" s="5" t="s">
        <v>3618</v>
      </c>
      <c r="I495" s="5">
        <v>0.37</v>
      </c>
      <c r="J495" s="8">
        <v>13.58</v>
      </c>
      <c r="K495" s="10">
        <v>11.508475000000001</v>
      </c>
      <c r="L495" s="10">
        <v>-32.360399999999998</v>
      </c>
      <c r="M495" s="6">
        <v>-0.41964899999999999</v>
      </c>
      <c r="N495" s="10">
        <v>-32.360399999999998</v>
      </c>
      <c r="O495" s="6">
        <v>-0.41964899999999999</v>
      </c>
      <c r="P495" s="10">
        <v>0</v>
      </c>
      <c r="Q495" s="6">
        <v>0</v>
      </c>
    </row>
    <row r="496" spans="8:17" x14ac:dyDescent="0.2">
      <c r="H496" s="5" t="s">
        <v>3619</v>
      </c>
      <c r="I496" s="5">
        <v>1.02</v>
      </c>
      <c r="J496" s="8">
        <v>26.25</v>
      </c>
      <c r="K496" s="10">
        <v>11.413043</v>
      </c>
      <c r="L496" s="10">
        <v>-69.66</v>
      </c>
      <c r="M496" s="6">
        <v>-0.37683</v>
      </c>
      <c r="N496" s="10">
        <v>-69.66</v>
      </c>
      <c r="O496" s="6">
        <v>-0.37683</v>
      </c>
      <c r="P496" s="10">
        <v>0</v>
      </c>
      <c r="Q496" s="6">
        <v>0</v>
      </c>
    </row>
    <row r="497" spans="8:17" x14ac:dyDescent="0.2">
      <c r="H497" s="5" t="s">
        <v>3620</v>
      </c>
      <c r="I497" s="5">
        <v>4.3499999999999996</v>
      </c>
      <c r="J497" s="8">
        <v>4.18</v>
      </c>
      <c r="K497" s="10">
        <v>11.297297</v>
      </c>
      <c r="L497" s="10">
        <v>-7.1904000000000003</v>
      </c>
      <c r="M497" s="6">
        <v>-0.58133100000000004</v>
      </c>
      <c r="N497" s="10">
        <v>-7.1904000000000003</v>
      </c>
      <c r="O497" s="6">
        <v>-0.58133100000000004</v>
      </c>
      <c r="P497" s="10">
        <v>0</v>
      </c>
      <c r="Q497" s="6">
        <v>0</v>
      </c>
    </row>
    <row r="498" spans="8:17" x14ac:dyDescent="0.2">
      <c r="H498" s="5" t="s">
        <v>3621</v>
      </c>
      <c r="I498" s="5">
        <v>11.62</v>
      </c>
      <c r="J498" s="8">
        <v>131.65</v>
      </c>
      <c r="K498" s="10">
        <v>11.252136999999999</v>
      </c>
      <c r="L498" s="10">
        <v>-1037.4881</v>
      </c>
      <c r="M498" s="6">
        <v>-0.12689300000000001</v>
      </c>
      <c r="N498" s="10">
        <v>-1037.4881</v>
      </c>
      <c r="O498" s="6">
        <v>-0.12689300000000001</v>
      </c>
      <c r="P498" s="10">
        <v>0</v>
      </c>
      <c r="Q498" s="6">
        <v>0</v>
      </c>
    </row>
    <row r="499" spans="8:17" x14ac:dyDescent="0.2">
      <c r="H499" s="5" t="s">
        <v>3622</v>
      </c>
      <c r="I499" s="5">
        <v>0.24</v>
      </c>
      <c r="J499" s="8">
        <v>10.33</v>
      </c>
      <c r="K499" s="10">
        <v>11.107526999999999</v>
      </c>
      <c r="L499" s="10">
        <v>-9.4556000000000004</v>
      </c>
      <c r="M499" s="6">
        <v>-1.0924739999999999</v>
      </c>
      <c r="N499" s="10">
        <v>-9.4556000000000004</v>
      </c>
      <c r="O499" s="6">
        <v>-1.0924739999999999</v>
      </c>
      <c r="P499" s="10">
        <v>0</v>
      </c>
      <c r="Q499" s="6">
        <v>0</v>
      </c>
    </row>
    <row r="500" spans="8:17" x14ac:dyDescent="0.2">
      <c r="H500" s="5" t="s">
        <v>3623</v>
      </c>
      <c r="I500" s="5">
        <v>0.53</v>
      </c>
      <c r="J500" s="8">
        <v>15.97</v>
      </c>
      <c r="K500" s="10">
        <v>11.013793</v>
      </c>
      <c r="L500" s="10">
        <v>-42.285899999999998</v>
      </c>
      <c r="M500" s="6">
        <v>-0.37766699999999997</v>
      </c>
      <c r="N500" s="10">
        <v>-42.285899999999998</v>
      </c>
      <c r="O500" s="6">
        <v>-0.37766699999999997</v>
      </c>
      <c r="P500" s="10">
        <v>0</v>
      </c>
      <c r="Q500" s="6">
        <v>0</v>
      </c>
    </row>
    <row r="501" spans="8:17" x14ac:dyDescent="0.2">
      <c r="H501" s="5" t="s">
        <v>3624</v>
      </c>
      <c r="I501" s="5">
        <v>2.0299999999999998</v>
      </c>
      <c r="J501" s="8">
        <v>23.53</v>
      </c>
      <c r="K501" s="10">
        <v>10.793578</v>
      </c>
      <c r="L501" s="10">
        <v>-3.1293000000000002</v>
      </c>
      <c r="M501" s="6">
        <v>-7.5192540000000001</v>
      </c>
      <c r="N501" s="10">
        <v>-3.1293000000000002</v>
      </c>
      <c r="O501" s="6">
        <v>-7.5192540000000001</v>
      </c>
      <c r="P501" s="10">
        <v>0</v>
      </c>
      <c r="Q501" s="6">
        <v>0</v>
      </c>
    </row>
    <row r="502" spans="8:17" x14ac:dyDescent="0.2">
      <c r="H502" s="5" t="s">
        <v>3625</v>
      </c>
      <c r="I502" s="5">
        <v>1.8</v>
      </c>
      <c r="J502" s="8">
        <v>106.47</v>
      </c>
      <c r="K502" s="10">
        <v>10.604582000000001</v>
      </c>
      <c r="L502" s="10">
        <v>-133.08750000000001</v>
      </c>
      <c r="M502" s="6">
        <v>-0.8</v>
      </c>
      <c r="N502" s="10">
        <v>-133.08750000000001</v>
      </c>
      <c r="O502" s="6">
        <v>-0.8</v>
      </c>
      <c r="P502" s="10">
        <v>0</v>
      </c>
      <c r="Q502" s="6">
        <v>0</v>
      </c>
    </row>
    <row r="503" spans="8:17" x14ac:dyDescent="0.2">
      <c r="H503" s="5" t="s">
        <v>3626</v>
      </c>
      <c r="I503" s="5">
        <v>13.66</v>
      </c>
      <c r="J503" s="8">
        <v>1550</v>
      </c>
      <c r="K503" s="10">
        <v>10.228998000000001</v>
      </c>
      <c r="L503" s="10">
        <v>-142.56899999999999</v>
      </c>
      <c r="M503" s="6">
        <v>-10.871929</v>
      </c>
      <c r="N503" s="10">
        <v>-142.56899999999999</v>
      </c>
      <c r="O503" s="6">
        <v>-10.871929</v>
      </c>
      <c r="P503" s="10">
        <v>0</v>
      </c>
      <c r="Q503" s="6">
        <v>0</v>
      </c>
    </row>
    <row r="504" spans="8:17" x14ac:dyDescent="0.2">
      <c r="H504" s="5" t="s">
        <v>3627</v>
      </c>
      <c r="I504" s="5">
        <v>2.29</v>
      </c>
      <c r="J504" s="8">
        <v>6.98</v>
      </c>
      <c r="K504" s="10">
        <v>9.9714290000000005</v>
      </c>
      <c r="L504" s="10">
        <v>-90.615499999999997</v>
      </c>
      <c r="M504" s="6">
        <v>-7.7029E-2</v>
      </c>
      <c r="N504" s="10">
        <v>-90.615499999999997</v>
      </c>
      <c r="O504" s="6">
        <v>-7.7029E-2</v>
      </c>
      <c r="P504" s="10">
        <v>0</v>
      </c>
      <c r="Q504" s="6">
        <v>0</v>
      </c>
    </row>
    <row r="505" spans="8:17" x14ac:dyDescent="0.2">
      <c r="H505" s="5" t="s">
        <v>3628</v>
      </c>
      <c r="I505" s="5">
        <v>1.75</v>
      </c>
      <c r="J505" s="8">
        <v>143.22</v>
      </c>
      <c r="K505" s="10">
        <v>9.8977190000000004</v>
      </c>
      <c r="L505" s="10">
        <v>-125.2152</v>
      </c>
      <c r="M505" s="6">
        <v>-1.143791</v>
      </c>
      <c r="N505" s="10">
        <v>-125.2152</v>
      </c>
      <c r="O505" s="6">
        <v>-1.143791</v>
      </c>
      <c r="P505" s="10">
        <v>0</v>
      </c>
      <c r="Q505" s="6">
        <v>0</v>
      </c>
    </row>
    <row r="506" spans="8:17" x14ac:dyDescent="0.2">
      <c r="H506" s="5" t="s">
        <v>3629</v>
      </c>
      <c r="I506" s="5">
        <v>1.41</v>
      </c>
      <c r="J506" s="8">
        <v>68.02</v>
      </c>
      <c r="K506" s="10">
        <v>9.8011529999999993</v>
      </c>
      <c r="L506" s="10">
        <v>-4.8239999999999998</v>
      </c>
      <c r="M506" s="6">
        <v>-14.100332</v>
      </c>
      <c r="N506" s="10">
        <v>-4.8239999999999998</v>
      </c>
      <c r="O506" s="6">
        <v>-14.100332</v>
      </c>
      <c r="P506" s="10">
        <v>0</v>
      </c>
      <c r="Q506" s="6">
        <v>0</v>
      </c>
    </row>
    <row r="507" spans="8:17" x14ac:dyDescent="0.2">
      <c r="H507" s="5" t="s">
        <v>3630</v>
      </c>
      <c r="I507" s="5">
        <v>0.84</v>
      </c>
      <c r="J507" s="8">
        <v>2.9</v>
      </c>
      <c r="K507" s="10">
        <v>9.6666670000000003</v>
      </c>
      <c r="L507" s="10">
        <v>-325.30919999999998</v>
      </c>
      <c r="M507" s="6">
        <v>-8.9149999999999993E-3</v>
      </c>
      <c r="N507" s="10">
        <v>-325.30919999999998</v>
      </c>
      <c r="O507" s="6">
        <v>-8.9149999999999993E-3</v>
      </c>
      <c r="P507" s="10">
        <v>0</v>
      </c>
      <c r="Q507" s="6">
        <v>0</v>
      </c>
    </row>
    <row r="508" spans="8:17" x14ac:dyDescent="0.2">
      <c r="H508" s="5" t="s">
        <v>3631</v>
      </c>
      <c r="I508" s="5">
        <v>7.8</v>
      </c>
      <c r="J508" s="8">
        <v>149.6</v>
      </c>
      <c r="K508" s="10">
        <v>9.6020540000000008</v>
      </c>
      <c r="L508" s="10">
        <v>-36.825600000000001</v>
      </c>
      <c r="M508" s="6">
        <v>-4.0623909999999999</v>
      </c>
      <c r="N508" s="10">
        <v>-36.825600000000001</v>
      </c>
      <c r="O508" s="6">
        <v>-4.0623909999999999</v>
      </c>
      <c r="P508" s="10">
        <v>0</v>
      </c>
      <c r="Q508" s="6">
        <v>0</v>
      </c>
    </row>
    <row r="509" spans="8:17" x14ac:dyDescent="0.2">
      <c r="H509" s="5" t="s">
        <v>3632</v>
      </c>
      <c r="I509" s="5">
        <v>18.79</v>
      </c>
      <c r="J509" s="8">
        <v>1410</v>
      </c>
      <c r="K509" s="10">
        <v>9.5000669999999996</v>
      </c>
      <c r="L509" s="10">
        <v>-98.302400000000006</v>
      </c>
      <c r="M509" s="6">
        <v>-14.343495000000001</v>
      </c>
      <c r="N509" s="10">
        <v>-98.302400000000006</v>
      </c>
      <c r="O509" s="6">
        <v>-14.343495000000001</v>
      </c>
      <c r="P509" s="10">
        <v>0</v>
      </c>
      <c r="Q509" s="6">
        <v>0</v>
      </c>
    </row>
    <row r="510" spans="8:17" x14ac:dyDescent="0.2">
      <c r="H510" s="5" t="s">
        <v>3633</v>
      </c>
      <c r="I510" s="5">
        <v>1.51</v>
      </c>
      <c r="J510" s="8">
        <v>58.77</v>
      </c>
      <c r="K510" s="10">
        <v>9.4943460000000002</v>
      </c>
      <c r="L510" s="10">
        <v>-34.638800000000003</v>
      </c>
      <c r="M510" s="6">
        <v>-1.696652</v>
      </c>
      <c r="N510" s="10">
        <v>-34.638800000000003</v>
      </c>
      <c r="O510" s="6">
        <v>-1.696652</v>
      </c>
      <c r="P510" s="10">
        <v>0</v>
      </c>
      <c r="Q510" s="6">
        <v>0</v>
      </c>
    </row>
    <row r="511" spans="8:17" x14ac:dyDescent="0.2">
      <c r="H511" s="5" t="s">
        <v>3634</v>
      </c>
      <c r="I511" s="5">
        <v>3.69</v>
      </c>
      <c r="J511" s="8">
        <v>40.770000000000003</v>
      </c>
      <c r="K511" s="10">
        <v>9</v>
      </c>
      <c r="L511" s="10">
        <v>-10.4975</v>
      </c>
      <c r="M511" s="6">
        <v>-3.8837820000000001</v>
      </c>
      <c r="N511" s="10">
        <v>-10.4975</v>
      </c>
      <c r="O511" s="6">
        <v>-3.8837820000000001</v>
      </c>
      <c r="P511" s="10">
        <v>0</v>
      </c>
      <c r="Q511" s="6">
        <v>0</v>
      </c>
    </row>
    <row r="512" spans="8:17" x14ac:dyDescent="0.2">
      <c r="H512" s="5" t="s">
        <v>3635</v>
      </c>
      <c r="I512" s="5">
        <v>8.3000000000000007</v>
      </c>
      <c r="J512" s="8">
        <v>66.650000000000006</v>
      </c>
      <c r="K512" s="10">
        <v>8.8044910000000005</v>
      </c>
      <c r="L512" s="10">
        <v>-4.3361999999999998</v>
      </c>
      <c r="M512" s="6">
        <v>-15.370601000000001</v>
      </c>
      <c r="N512" s="10">
        <v>-4.3361999999999998</v>
      </c>
      <c r="O512" s="6">
        <v>-15.370601000000001</v>
      </c>
      <c r="P512" s="10">
        <v>0</v>
      </c>
      <c r="Q512" s="6">
        <v>0</v>
      </c>
    </row>
    <row r="513" spans="8:17" x14ac:dyDescent="0.2">
      <c r="H513" s="5" t="s">
        <v>3636</v>
      </c>
      <c r="I513" s="5">
        <v>3.65</v>
      </c>
      <c r="J513" s="8">
        <v>68.8</v>
      </c>
      <c r="K513" s="10">
        <v>8.6</v>
      </c>
      <c r="L513" s="10">
        <v>-47.313499999999998</v>
      </c>
      <c r="M513" s="6">
        <v>-1.4541299999999999</v>
      </c>
      <c r="N513" s="10">
        <v>-47.313499999999998</v>
      </c>
      <c r="O513" s="6">
        <v>-1.4541299999999999</v>
      </c>
      <c r="P513" s="10">
        <v>0</v>
      </c>
      <c r="Q513" s="6">
        <v>0</v>
      </c>
    </row>
    <row r="514" spans="8:17" x14ac:dyDescent="0.2">
      <c r="H514" s="5" t="s">
        <v>3637</v>
      </c>
      <c r="I514" s="5">
        <v>1.26</v>
      </c>
      <c r="J514" s="8">
        <v>13.13</v>
      </c>
      <c r="K514" s="10">
        <v>8.5816990000000004</v>
      </c>
      <c r="L514" s="10">
        <v>-62.728400000000001</v>
      </c>
      <c r="M514" s="6">
        <v>-0.209315</v>
      </c>
      <c r="N514" s="10">
        <v>-62.728400000000001</v>
      </c>
      <c r="O514" s="6">
        <v>-0.209315</v>
      </c>
      <c r="P514" s="10">
        <v>0</v>
      </c>
      <c r="Q514" s="6">
        <v>0</v>
      </c>
    </row>
    <row r="515" spans="8:17" x14ac:dyDescent="0.2">
      <c r="H515" s="5" t="s">
        <v>3638</v>
      </c>
      <c r="I515" s="5">
        <v>0.56999999999999995</v>
      </c>
      <c r="J515" s="8">
        <v>15.83</v>
      </c>
      <c r="K515" s="10">
        <v>8.5107529999999993</v>
      </c>
      <c r="L515" s="10">
        <v>-13.094200000000001</v>
      </c>
      <c r="M515" s="6">
        <v>-1.2089319999999999</v>
      </c>
      <c r="N515" s="10">
        <v>-13.094200000000001</v>
      </c>
      <c r="O515" s="6">
        <v>-1.2089319999999999</v>
      </c>
      <c r="P515" s="10">
        <v>0</v>
      </c>
      <c r="Q515" s="6">
        <v>0</v>
      </c>
    </row>
    <row r="516" spans="8:17" x14ac:dyDescent="0.2">
      <c r="H516" s="5" t="s">
        <v>3639</v>
      </c>
      <c r="I516" s="5">
        <v>0.66</v>
      </c>
      <c r="J516" s="8">
        <v>44.46</v>
      </c>
      <c r="K516" s="10">
        <v>8.0983610000000006</v>
      </c>
      <c r="L516" s="10">
        <v>-4.7172999999999998</v>
      </c>
      <c r="M516" s="6">
        <v>-9.4248829999999995</v>
      </c>
      <c r="N516" s="10">
        <v>-4.7172999999999998</v>
      </c>
      <c r="O516" s="6">
        <v>-9.4248829999999995</v>
      </c>
      <c r="P516" s="10">
        <v>0</v>
      </c>
      <c r="Q516" s="6">
        <v>0</v>
      </c>
    </row>
    <row r="517" spans="8:17" x14ac:dyDescent="0.2">
      <c r="H517" s="5" t="s">
        <v>3640</v>
      </c>
      <c r="I517" s="5">
        <v>2.16</v>
      </c>
      <c r="J517" s="8">
        <v>8.23</v>
      </c>
      <c r="K517" s="10">
        <v>7.913462</v>
      </c>
      <c r="L517" s="10">
        <v>-72.732900000000001</v>
      </c>
      <c r="M517" s="6">
        <v>-0.113154</v>
      </c>
      <c r="N517" s="10">
        <v>-72.732900000000001</v>
      </c>
      <c r="O517" s="6">
        <v>-0.113154</v>
      </c>
      <c r="P517" s="10">
        <v>0</v>
      </c>
      <c r="Q517" s="6">
        <v>0</v>
      </c>
    </row>
    <row r="518" spans="8:17" x14ac:dyDescent="0.2">
      <c r="H518" s="5" t="s">
        <v>3641</v>
      </c>
      <c r="I518" s="5">
        <v>0.79</v>
      </c>
      <c r="J518" s="8">
        <v>11.5</v>
      </c>
      <c r="K518" s="10">
        <v>7.8231289999999998</v>
      </c>
      <c r="L518" s="10">
        <v>-69.84</v>
      </c>
      <c r="M518" s="6">
        <v>-0.164662</v>
      </c>
      <c r="N518" s="10">
        <v>-69.84</v>
      </c>
      <c r="O518" s="6">
        <v>-0.164662</v>
      </c>
      <c r="P518" s="10">
        <v>0</v>
      </c>
      <c r="Q518" s="6">
        <v>0</v>
      </c>
    </row>
    <row r="519" spans="8:17" x14ac:dyDescent="0.2">
      <c r="H519" s="5" t="s">
        <v>3642</v>
      </c>
      <c r="I519" s="5">
        <v>1.72</v>
      </c>
      <c r="J519" s="8">
        <v>25.71</v>
      </c>
      <c r="K519" s="10">
        <v>7.7909090000000001</v>
      </c>
      <c r="L519" s="10">
        <v>-64.733500000000006</v>
      </c>
      <c r="M519" s="6">
        <v>-0.39716699999999999</v>
      </c>
      <c r="N519" s="10">
        <v>-64.733500000000006</v>
      </c>
      <c r="O519" s="6">
        <v>-0.39716699999999999</v>
      </c>
      <c r="P519" s="10">
        <v>0</v>
      </c>
      <c r="Q519" s="6">
        <v>0</v>
      </c>
    </row>
    <row r="520" spans="8:17" x14ac:dyDescent="0.2">
      <c r="H520" s="5" t="s">
        <v>3643</v>
      </c>
      <c r="I520" s="5">
        <v>0.31</v>
      </c>
      <c r="J520" s="8">
        <v>14.72</v>
      </c>
      <c r="K520" s="10">
        <v>7.7068060000000003</v>
      </c>
      <c r="L520" s="10">
        <v>-74.291600000000003</v>
      </c>
      <c r="M520" s="6">
        <v>-0.19813800000000001</v>
      </c>
      <c r="N520" s="10">
        <v>-74.291600000000003</v>
      </c>
      <c r="O520" s="6">
        <v>-0.19813800000000001</v>
      </c>
      <c r="P520" s="10">
        <v>0</v>
      </c>
      <c r="Q520" s="6">
        <v>0</v>
      </c>
    </row>
    <row r="521" spans="8:17" x14ac:dyDescent="0.2">
      <c r="H521" s="5" t="s">
        <v>3644</v>
      </c>
      <c r="I521" s="5">
        <v>2.2000000000000002</v>
      </c>
      <c r="J521" s="8">
        <v>58.23</v>
      </c>
      <c r="K521" s="10">
        <v>7.6018280000000003</v>
      </c>
      <c r="L521" s="10">
        <v>-26.7347</v>
      </c>
      <c r="M521" s="6">
        <v>-2.1780680000000001</v>
      </c>
      <c r="N521" s="10">
        <v>-26.7347</v>
      </c>
      <c r="O521" s="6">
        <v>-2.1780680000000001</v>
      </c>
      <c r="P521" s="10">
        <v>0</v>
      </c>
      <c r="Q521" s="6">
        <v>0</v>
      </c>
    </row>
    <row r="522" spans="8:17" x14ac:dyDescent="0.2">
      <c r="H522" s="5" t="s">
        <v>3645</v>
      </c>
      <c r="I522" s="5">
        <v>16.440000000000001</v>
      </c>
      <c r="J522" s="8">
        <v>878.06</v>
      </c>
      <c r="K522" s="10">
        <v>7.6002770000000002</v>
      </c>
      <c r="L522" s="10">
        <v>-83.853700000000003</v>
      </c>
      <c r="M522" s="6">
        <v>-10.471333</v>
      </c>
      <c r="N522" s="10">
        <v>-83.853700000000003</v>
      </c>
      <c r="O522" s="6">
        <v>-10.471333</v>
      </c>
      <c r="P522" s="10">
        <v>0</v>
      </c>
      <c r="Q522" s="6">
        <v>0</v>
      </c>
    </row>
    <row r="523" spans="8:17" x14ac:dyDescent="0.2">
      <c r="H523" s="5" t="s">
        <v>3646</v>
      </c>
      <c r="I523" s="5">
        <v>6.16</v>
      </c>
      <c r="J523" s="8">
        <v>13.18</v>
      </c>
      <c r="K523" s="10">
        <v>7.4886359999999996</v>
      </c>
      <c r="L523" s="10">
        <v>-20.244399999999999</v>
      </c>
      <c r="M523" s="6">
        <v>-0.65104399999999996</v>
      </c>
      <c r="N523" s="10">
        <v>-20.244399999999999</v>
      </c>
      <c r="O523" s="6">
        <v>-0.65104399999999996</v>
      </c>
      <c r="P523" s="10">
        <v>0</v>
      </c>
      <c r="Q523" s="6">
        <v>0</v>
      </c>
    </row>
    <row r="524" spans="8:17" x14ac:dyDescent="0.2">
      <c r="H524" s="5" t="s">
        <v>3647</v>
      </c>
      <c r="I524" s="5">
        <v>1.66</v>
      </c>
      <c r="J524" s="8">
        <v>13.01</v>
      </c>
      <c r="K524" s="10">
        <v>7.3920450000000004</v>
      </c>
      <c r="L524" s="10">
        <v>-14.347200000000001</v>
      </c>
      <c r="M524" s="6">
        <v>-0.90679699999999996</v>
      </c>
      <c r="N524" s="10">
        <v>-14.347200000000001</v>
      </c>
      <c r="O524" s="6">
        <v>-0.90679699999999996</v>
      </c>
      <c r="P524" s="10">
        <v>0</v>
      </c>
      <c r="Q524" s="6">
        <v>0</v>
      </c>
    </row>
    <row r="525" spans="8:17" x14ac:dyDescent="0.2">
      <c r="H525" s="5" t="s">
        <v>3648</v>
      </c>
      <c r="I525" s="5">
        <v>0.91</v>
      </c>
      <c r="J525" s="8">
        <v>20.51</v>
      </c>
      <c r="K525" s="10">
        <v>7.2989319999999998</v>
      </c>
      <c r="L525" s="10">
        <v>-58.171399999999998</v>
      </c>
      <c r="M525" s="6">
        <v>-0.35257899999999998</v>
      </c>
      <c r="N525" s="10">
        <v>-58.171399999999998</v>
      </c>
      <c r="O525" s="6">
        <v>-0.35257899999999998</v>
      </c>
      <c r="P525" s="10">
        <v>0</v>
      </c>
      <c r="Q525" s="6">
        <v>0</v>
      </c>
    </row>
    <row r="526" spans="8:17" x14ac:dyDescent="0.2">
      <c r="H526" s="5" t="s">
        <v>3649</v>
      </c>
      <c r="I526" s="5">
        <v>1.53</v>
      </c>
      <c r="J526" s="8">
        <v>92.32</v>
      </c>
      <c r="K526" s="10">
        <v>7.2980239999999998</v>
      </c>
      <c r="L526" s="10">
        <v>-35.6006</v>
      </c>
      <c r="M526" s="6">
        <v>-2.5932149999999998</v>
      </c>
      <c r="N526" s="10">
        <v>-35.6006</v>
      </c>
      <c r="O526" s="6">
        <v>-2.5932149999999998</v>
      </c>
      <c r="P526" s="10">
        <v>0</v>
      </c>
      <c r="Q526" s="6">
        <v>0</v>
      </c>
    </row>
    <row r="527" spans="8:17" x14ac:dyDescent="0.2">
      <c r="H527" s="5" t="s">
        <v>3650</v>
      </c>
      <c r="I527" s="5">
        <v>1.1499999999999999</v>
      </c>
      <c r="J527" s="8">
        <v>51.98</v>
      </c>
      <c r="K527" s="10">
        <v>7.1010929999999997</v>
      </c>
      <c r="L527" s="10">
        <v>-61.02</v>
      </c>
      <c r="M527" s="6">
        <v>-0.85185200000000005</v>
      </c>
      <c r="N527" s="10">
        <v>-61.02</v>
      </c>
      <c r="O527" s="6">
        <v>-0.85185200000000005</v>
      </c>
      <c r="P527" s="10">
        <v>0</v>
      </c>
      <c r="Q527" s="6">
        <v>0</v>
      </c>
    </row>
    <row r="528" spans="8:17" x14ac:dyDescent="0.2">
      <c r="H528" s="5" t="s">
        <v>3651</v>
      </c>
      <c r="I528" s="5">
        <v>0.83</v>
      </c>
      <c r="J528" s="8">
        <v>22.34</v>
      </c>
      <c r="K528" s="10">
        <v>7.0031350000000003</v>
      </c>
      <c r="L528" s="10">
        <v>2.1536</v>
      </c>
      <c r="M528" s="6">
        <v>10.373328000000001</v>
      </c>
      <c r="N528" s="10">
        <v>2.1536</v>
      </c>
      <c r="O528" s="6">
        <v>10.373328000000001</v>
      </c>
      <c r="P528" s="10">
        <v>0</v>
      </c>
      <c r="Q528" s="6">
        <v>0</v>
      </c>
    </row>
    <row r="529" spans="8:17" x14ac:dyDescent="0.2">
      <c r="H529" s="5" t="s">
        <v>3652</v>
      </c>
      <c r="I529" s="5">
        <v>1.24</v>
      </c>
      <c r="J529" s="8">
        <v>189.92</v>
      </c>
      <c r="K529" s="10">
        <v>6.9011630000000004</v>
      </c>
      <c r="L529" s="10">
        <v>-47.479599999999998</v>
      </c>
      <c r="M529" s="6">
        <v>-4.0000340000000003</v>
      </c>
      <c r="N529" s="10">
        <v>-47.479599999999998</v>
      </c>
      <c r="O529" s="6">
        <v>-4.0000340000000003</v>
      </c>
      <c r="P529" s="10">
        <v>0</v>
      </c>
      <c r="Q529" s="6">
        <v>0</v>
      </c>
    </row>
    <row r="530" spans="8:17" x14ac:dyDescent="0.2">
      <c r="H530" s="5" t="s">
        <v>3653</v>
      </c>
      <c r="I530" s="5">
        <v>8.65</v>
      </c>
      <c r="J530" s="8">
        <v>375.84</v>
      </c>
      <c r="K530" s="10">
        <v>6.8000720000000001</v>
      </c>
      <c r="L530" s="10">
        <v>-121.2255</v>
      </c>
      <c r="M530" s="6">
        <v>-3.1003379999999998</v>
      </c>
      <c r="N530" s="10">
        <v>-121.2255</v>
      </c>
      <c r="O530" s="6">
        <v>-3.1003379999999998</v>
      </c>
      <c r="P530" s="10">
        <v>0</v>
      </c>
      <c r="Q530" s="6">
        <v>0</v>
      </c>
    </row>
    <row r="531" spans="8:17" x14ac:dyDescent="0.2">
      <c r="H531" s="5" t="s">
        <v>3654</v>
      </c>
      <c r="I531" s="5">
        <v>1.88</v>
      </c>
      <c r="J531" s="8">
        <v>75.88</v>
      </c>
      <c r="K531" s="10">
        <v>6.799283</v>
      </c>
      <c r="L531" s="10">
        <v>-131.97720000000001</v>
      </c>
      <c r="M531" s="6">
        <v>-0.57494800000000001</v>
      </c>
      <c r="N531" s="10">
        <v>-131.97720000000001</v>
      </c>
      <c r="O531" s="6">
        <v>-0.57494800000000001</v>
      </c>
      <c r="P531" s="10">
        <v>0</v>
      </c>
      <c r="Q531" s="6">
        <v>0</v>
      </c>
    </row>
    <row r="532" spans="8:17" x14ac:dyDescent="0.2">
      <c r="H532" s="5" t="s">
        <v>3655</v>
      </c>
      <c r="I532" s="5">
        <v>0.74</v>
      </c>
      <c r="J532" s="8">
        <v>15</v>
      </c>
      <c r="K532" s="10">
        <v>6.7873299999999999</v>
      </c>
      <c r="L532" s="10">
        <v>-37.481000000000002</v>
      </c>
      <c r="M532" s="6">
        <v>-0.40020299999999998</v>
      </c>
      <c r="N532" s="10">
        <v>-37.481000000000002</v>
      </c>
      <c r="O532" s="6">
        <v>-0.40020299999999998</v>
      </c>
      <c r="P532" s="10">
        <v>0</v>
      </c>
      <c r="Q532" s="6">
        <v>0</v>
      </c>
    </row>
    <row r="533" spans="8:17" x14ac:dyDescent="0.2">
      <c r="H533" s="5" t="s">
        <v>3656</v>
      </c>
      <c r="I533" s="5">
        <v>5.55</v>
      </c>
      <c r="J533" s="8">
        <v>29.81</v>
      </c>
      <c r="K533" s="10">
        <v>6.4384449999999998</v>
      </c>
      <c r="L533" s="10">
        <v>-6.6588000000000003</v>
      </c>
      <c r="M533" s="6">
        <v>-4.4767830000000002</v>
      </c>
      <c r="N533" s="10">
        <v>-6.6588000000000003</v>
      </c>
      <c r="O533" s="6">
        <v>-4.4767830000000002</v>
      </c>
      <c r="P533" s="10">
        <v>0</v>
      </c>
      <c r="Q533" s="6">
        <v>0</v>
      </c>
    </row>
    <row r="534" spans="8:17" x14ac:dyDescent="0.2">
      <c r="H534" s="5" t="s">
        <v>3657</v>
      </c>
      <c r="I534" s="5">
        <v>21.02</v>
      </c>
      <c r="J534" s="8">
        <v>722.46</v>
      </c>
      <c r="K534" s="10">
        <v>6.2997909999999999</v>
      </c>
      <c r="L534" s="10">
        <v>-80.769499999999994</v>
      </c>
      <c r="M534" s="6">
        <v>-8.9447130000000001</v>
      </c>
      <c r="N534" s="10">
        <v>-80.769499999999994</v>
      </c>
      <c r="O534" s="6">
        <v>-8.9447130000000001</v>
      </c>
      <c r="P534" s="10">
        <v>0</v>
      </c>
      <c r="Q534" s="6">
        <v>0</v>
      </c>
    </row>
    <row r="535" spans="8:17" x14ac:dyDescent="0.2">
      <c r="H535" s="5" t="s">
        <v>3658</v>
      </c>
      <c r="I535" s="5">
        <v>2.72</v>
      </c>
      <c r="J535" s="8">
        <v>265.72000000000003</v>
      </c>
      <c r="K535" s="10">
        <v>6.2996679999999996</v>
      </c>
      <c r="L535" s="10">
        <v>-115.27419999999999</v>
      </c>
      <c r="M535" s="6">
        <v>-2.305113</v>
      </c>
      <c r="N535" s="10">
        <v>-115.27419999999999</v>
      </c>
      <c r="O535" s="6">
        <v>-2.305113</v>
      </c>
      <c r="P535" s="10">
        <v>0</v>
      </c>
      <c r="Q535" s="6">
        <v>0</v>
      </c>
    </row>
    <row r="536" spans="8:17" x14ac:dyDescent="0.2">
      <c r="H536" s="5" t="s">
        <v>3659</v>
      </c>
      <c r="I536" s="5">
        <v>112.25</v>
      </c>
      <c r="J536" s="8">
        <v>4520</v>
      </c>
      <c r="K536" s="10">
        <v>6.2995640000000002</v>
      </c>
      <c r="L536" s="10">
        <v>-188.8663</v>
      </c>
      <c r="M536" s="6">
        <v>-23.932274</v>
      </c>
      <c r="N536" s="10">
        <v>-188.8663</v>
      </c>
      <c r="O536" s="6">
        <v>-23.932274</v>
      </c>
      <c r="P536" s="10">
        <v>0</v>
      </c>
      <c r="Q536" s="6">
        <v>0</v>
      </c>
    </row>
    <row r="537" spans="8:17" x14ac:dyDescent="0.2">
      <c r="H537" s="5" t="s">
        <v>3660</v>
      </c>
      <c r="I537" s="5">
        <v>73.97</v>
      </c>
      <c r="J537" s="8">
        <v>3150</v>
      </c>
      <c r="K537" s="10">
        <v>6.2903130000000003</v>
      </c>
      <c r="L537" s="10">
        <v>-116.4345</v>
      </c>
      <c r="M537" s="6">
        <v>-27.053837000000001</v>
      </c>
      <c r="N537" s="10">
        <v>-116.4345</v>
      </c>
      <c r="O537" s="6">
        <v>-27.053837000000001</v>
      </c>
      <c r="P537" s="10">
        <v>0</v>
      </c>
      <c r="Q537" s="6">
        <v>0</v>
      </c>
    </row>
    <row r="538" spans="8:17" x14ac:dyDescent="0.2">
      <c r="H538" s="5" t="s">
        <v>3661</v>
      </c>
      <c r="I538" s="5">
        <v>0.85</v>
      </c>
      <c r="J538" s="8">
        <v>17.25</v>
      </c>
      <c r="K538" s="10">
        <v>6.2050359999999998</v>
      </c>
      <c r="L538" s="10">
        <v>-44.66</v>
      </c>
      <c r="M538" s="6">
        <v>-0.38625199999999998</v>
      </c>
      <c r="N538" s="10">
        <v>-44.66</v>
      </c>
      <c r="O538" s="6">
        <v>-0.38625199999999998</v>
      </c>
      <c r="P538" s="10">
        <v>0</v>
      </c>
      <c r="Q538" s="6">
        <v>0</v>
      </c>
    </row>
    <row r="539" spans="8:17" x14ac:dyDescent="0.2">
      <c r="H539" s="5" t="s">
        <v>3662</v>
      </c>
      <c r="I539" s="5">
        <v>0.46</v>
      </c>
      <c r="J539" s="8">
        <v>16.78</v>
      </c>
      <c r="K539" s="10">
        <v>6.1918819999999997</v>
      </c>
      <c r="L539" s="10">
        <v>-53.923099999999998</v>
      </c>
      <c r="M539" s="6">
        <v>-0.31118400000000002</v>
      </c>
      <c r="N539" s="10">
        <v>-53.923099999999998</v>
      </c>
      <c r="O539" s="6">
        <v>-0.31118400000000002</v>
      </c>
      <c r="P539" s="10">
        <v>0</v>
      </c>
      <c r="Q539" s="6">
        <v>0</v>
      </c>
    </row>
    <row r="540" spans="8:17" x14ac:dyDescent="0.2">
      <c r="H540" s="5" t="s">
        <v>3663</v>
      </c>
      <c r="I540" s="5">
        <v>2.33</v>
      </c>
      <c r="J540" s="8">
        <v>128.41</v>
      </c>
      <c r="K540" s="10">
        <v>6.100238</v>
      </c>
      <c r="L540" s="10">
        <v>-154.30799999999999</v>
      </c>
      <c r="M540" s="6">
        <v>-0.83216699999999999</v>
      </c>
      <c r="N540" s="10">
        <v>-154.30799999999999</v>
      </c>
      <c r="O540" s="6">
        <v>-0.83216699999999999</v>
      </c>
      <c r="P540" s="10">
        <v>0</v>
      </c>
      <c r="Q540" s="6">
        <v>0</v>
      </c>
    </row>
    <row r="541" spans="8:17" x14ac:dyDescent="0.2">
      <c r="H541" s="5" t="s">
        <v>3664</v>
      </c>
      <c r="I541" s="5">
        <v>12.99</v>
      </c>
      <c r="J541" s="8">
        <v>207.71</v>
      </c>
      <c r="K541" s="10">
        <v>6.1001469999999998</v>
      </c>
      <c r="L541" s="10">
        <v>-95.94</v>
      </c>
      <c r="M541" s="6">
        <v>-2.1649989999999999</v>
      </c>
      <c r="N541" s="10">
        <v>-95.94</v>
      </c>
      <c r="O541" s="6">
        <v>-2.1649989999999999</v>
      </c>
      <c r="P541" s="10">
        <v>0</v>
      </c>
      <c r="Q541" s="6">
        <v>0</v>
      </c>
    </row>
    <row r="542" spans="8:17" x14ac:dyDescent="0.2">
      <c r="H542" s="5" t="s">
        <v>3665</v>
      </c>
      <c r="I542" s="5">
        <v>6.25</v>
      </c>
      <c r="J542" s="8">
        <v>220.44</v>
      </c>
      <c r="K542" s="10">
        <v>6.0593729999999999</v>
      </c>
      <c r="L542" s="10">
        <v>-49.025300000000001</v>
      </c>
      <c r="M542" s="6">
        <v>-4.496454</v>
      </c>
      <c r="N542" s="10">
        <v>-49.025300000000001</v>
      </c>
      <c r="O542" s="6">
        <v>-4.496454</v>
      </c>
      <c r="P542" s="10">
        <v>0</v>
      </c>
      <c r="Q542" s="6">
        <v>0</v>
      </c>
    </row>
    <row r="543" spans="8:17" x14ac:dyDescent="0.2">
      <c r="H543" s="5" t="s">
        <v>3666</v>
      </c>
      <c r="I543" s="5">
        <v>0.56999999999999995</v>
      </c>
      <c r="J543" s="8">
        <v>7.88</v>
      </c>
      <c r="K543" s="10">
        <v>5.8805969999999999</v>
      </c>
      <c r="L543" s="10">
        <v>-1232.6904</v>
      </c>
      <c r="M543" s="6">
        <v>-6.3930000000000002E-3</v>
      </c>
      <c r="N543" s="10">
        <v>-1232.6904</v>
      </c>
      <c r="O543" s="6">
        <v>-6.3930000000000002E-3</v>
      </c>
      <c r="P543" s="10">
        <v>0</v>
      </c>
      <c r="Q543" s="6">
        <v>0</v>
      </c>
    </row>
    <row r="544" spans="8:17" x14ac:dyDescent="0.2">
      <c r="H544" s="5" t="s">
        <v>3667</v>
      </c>
      <c r="I544" s="5">
        <v>2.02</v>
      </c>
      <c r="J544" s="8">
        <v>148.72999999999999</v>
      </c>
      <c r="K544" s="10">
        <v>5.599774</v>
      </c>
      <c r="L544" s="10">
        <v>-5.1540999999999997</v>
      </c>
      <c r="M544" s="6">
        <v>-28.856638</v>
      </c>
      <c r="N544" s="10">
        <v>-5.1540999999999997</v>
      </c>
      <c r="O544" s="6">
        <v>-28.856638</v>
      </c>
      <c r="P544" s="10">
        <v>0</v>
      </c>
      <c r="Q544" s="6">
        <v>0</v>
      </c>
    </row>
    <row r="545" spans="8:17" x14ac:dyDescent="0.2">
      <c r="H545" s="5" t="s">
        <v>3668</v>
      </c>
      <c r="I545" s="5">
        <v>0.79</v>
      </c>
      <c r="J545" s="8">
        <v>3.78</v>
      </c>
      <c r="K545" s="10">
        <v>5.5588240000000004</v>
      </c>
      <c r="L545" s="10">
        <v>-85.156400000000005</v>
      </c>
      <c r="M545" s="6">
        <v>-4.4388999999999998E-2</v>
      </c>
      <c r="N545" s="10">
        <v>-85.156400000000005</v>
      </c>
      <c r="O545" s="6">
        <v>-4.4388999999999998E-2</v>
      </c>
      <c r="P545" s="10">
        <v>0</v>
      </c>
      <c r="Q545" s="6">
        <v>0</v>
      </c>
    </row>
    <row r="546" spans="8:17" x14ac:dyDescent="0.2">
      <c r="H546" s="5" t="s">
        <v>3669</v>
      </c>
      <c r="I546" s="5">
        <v>47.2</v>
      </c>
      <c r="J546" s="8">
        <v>2220</v>
      </c>
      <c r="K546" s="10">
        <v>5.5074550000000002</v>
      </c>
      <c r="L546" s="10">
        <v>-93.470299999999995</v>
      </c>
      <c r="M546" s="6">
        <v>-23.750859999999999</v>
      </c>
      <c r="N546" s="10">
        <v>-93.470299999999995</v>
      </c>
      <c r="O546" s="6">
        <v>-23.750859999999999</v>
      </c>
      <c r="P546" s="10">
        <v>0</v>
      </c>
      <c r="Q546" s="6">
        <v>0</v>
      </c>
    </row>
    <row r="547" spans="8:17" x14ac:dyDescent="0.2">
      <c r="H547" s="5" t="s">
        <v>3670</v>
      </c>
      <c r="I547" s="5">
        <v>2.4900000000000002</v>
      </c>
      <c r="J547" s="8">
        <v>18.23</v>
      </c>
      <c r="K547" s="10">
        <v>5.2994190000000003</v>
      </c>
      <c r="L547" s="10">
        <v>-37.822800000000001</v>
      </c>
      <c r="M547" s="6">
        <v>-0.48198400000000002</v>
      </c>
      <c r="N547" s="10">
        <v>-37.822800000000001</v>
      </c>
      <c r="O547" s="6">
        <v>-0.48198400000000002</v>
      </c>
      <c r="P547" s="10">
        <v>0</v>
      </c>
      <c r="Q547" s="6">
        <v>0</v>
      </c>
    </row>
    <row r="548" spans="8:17" x14ac:dyDescent="0.2">
      <c r="H548" s="5" t="s">
        <v>3671</v>
      </c>
      <c r="I548" s="5">
        <v>72.87</v>
      </c>
      <c r="J548" s="8">
        <v>3770</v>
      </c>
      <c r="K548" s="10">
        <v>5.2030859999999999</v>
      </c>
      <c r="L548" s="10">
        <v>-698.60209999999995</v>
      </c>
      <c r="M548" s="6">
        <v>-5.3964910000000001</v>
      </c>
      <c r="N548" s="10">
        <v>-698.60209999999995</v>
      </c>
      <c r="O548" s="6">
        <v>-5.3964910000000001</v>
      </c>
      <c r="P548" s="10">
        <v>0</v>
      </c>
      <c r="Q548" s="6">
        <v>0</v>
      </c>
    </row>
    <row r="549" spans="8:17" x14ac:dyDescent="0.2">
      <c r="H549" s="5" t="s">
        <v>3672</v>
      </c>
      <c r="I549" s="5">
        <v>8.64</v>
      </c>
      <c r="J549" s="8">
        <v>504.06</v>
      </c>
      <c r="K549" s="10">
        <v>5.1002729999999996</v>
      </c>
      <c r="L549" s="10">
        <v>-107.929</v>
      </c>
      <c r="M549" s="6">
        <v>-4.670293</v>
      </c>
      <c r="N549" s="10">
        <v>-107.929</v>
      </c>
      <c r="O549" s="6">
        <v>-4.670293</v>
      </c>
      <c r="P549" s="10">
        <v>0</v>
      </c>
      <c r="Q549" s="6">
        <v>0</v>
      </c>
    </row>
    <row r="550" spans="8:17" x14ac:dyDescent="0.2">
      <c r="H550" s="5" t="s">
        <v>3673</v>
      </c>
      <c r="I550" s="5">
        <v>2.68</v>
      </c>
      <c r="J550" s="8">
        <v>27.28</v>
      </c>
      <c r="K550" s="10">
        <v>5.0990650000000004</v>
      </c>
      <c r="L550" s="10">
        <v>-2.6467999999999998</v>
      </c>
      <c r="M550" s="6">
        <v>-10.306786000000001</v>
      </c>
      <c r="N550" s="10">
        <v>-2.6467999999999998</v>
      </c>
      <c r="O550" s="6">
        <v>-10.306786000000001</v>
      </c>
      <c r="P550" s="10">
        <v>0</v>
      </c>
      <c r="Q550" s="6">
        <v>0</v>
      </c>
    </row>
    <row r="551" spans="8:17" x14ac:dyDescent="0.2">
      <c r="H551" s="5" t="s">
        <v>3674</v>
      </c>
      <c r="I551" s="5">
        <v>1.26</v>
      </c>
      <c r="J551" s="8">
        <v>25.32</v>
      </c>
      <c r="K551" s="10">
        <v>5.0039530000000001</v>
      </c>
      <c r="L551" s="10">
        <v>-11.657999999999999</v>
      </c>
      <c r="M551" s="6">
        <v>-2.1718989999999998</v>
      </c>
      <c r="N551" s="10">
        <v>-11.657999999999999</v>
      </c>
      <c r="O551" s="6">
        <v>-2.1718989999999998</v>
      </c>
      <c r="P551" s="10">
        <v>0</v>
      </c>
      <c r="Q551" s="6">
        <v>0</v>
      </c>
    </row>
    <row r="552" spans="8:17" x14ac:dyDescent="0.2">
      <c r="H552" s="5" t="s">
        <v>3675</v>
      </c>
      <c r="I552" s="5">
        <v>4.25</v>
      </c>
      <c r="J552" s="8">
        <v>232.01</v>
      </c>
      <c r="K552" s="10">
        <v>5.000216</v>
      </c>
      <c r="L552" s="10">
        <v>-70.421099999999996</v>
      </c>
      <c r="M552" s="6">
        <v>-3.2946089999999999</v>
      </c>
      <c r="N552" s="10">
        <v>-70.421099999999996</v>
      </c>
      <c r="O552" s="6">
        <v>-3.2946089999999999</v>
      </c>
      <c r="P552" s="10">
        <v>0</v>
      </c>
      <c r="Q552" s="6">
        <v>0</v>
      </c>
    </row>
    <row r="553" spans="8:17" x14ac:dyDescent="0.2">
      <c r="H553" s="5" t="s">
        <v>3676</v>
      </c>
      <c r="I553" s="5">
        <v>15.73</v>
      </c>
      <c r="J553" s="8">
        <v>433.2</v>
      </c>
      <c r="K553" s="10">
        <v>5</v>
      </c>
      <c r="L553" s="10">
        <v>-96.114599999999996</v>
      </c>
      <c r="M553" s="6">
        <v>-4.5071199999999996</v>
      </c>
      <c r="N553" s="10">
        <v>-96.114599999999996</v>
      </c>
      <c r="O553" s="6">
        <v>-4.5071199999999996</v>
      </c>
      <c r="P553" s="10">
        <v>0</v>
      </c>
      <c r="Q553" s="6">
        <v>0</v>
      </c>
    </row>
    <row r="554" spans="8:17" x14ac:dyDescent="0.2">
      <c r="H554" s="5" t="s">
        <v>3677</v>
      </c>
      <c r="I554" s="5">
        <v>20.73</v>
      </c>
      <c r="J554" s="8">
        <v>299.55</v>
      </c>
      <c r="K554" s="10">
        <v>4.9002129999999999</v>
      </c>
      <c r="L554" s="10">
        <v>-4.9130000000000003</v>
      </c>
      <c r="M554" s="6">
        <v>-60.970894000000001</v>
      </c>
      <c r="N554" s="10">
        <v>-4.9130000000000003</v>
      </c>
      <c r="O554" s="6">
        <v>-60.970894000000001</v>
      </c>
      <c r="P554" s="10">
        <v>0</v>
      </c>
      <c r="Q554" s="6">
        <v>0</v>
      </c>
    </row>
    <row r="555" spans="8:17" x14ac:dyDescent="0.2">
      <c r="H555" s="5" t="s">
        <v>3678</v>
      </c>
      <c r="I555" s="5">
        <v>4.8099999999999996</v>
      </c>
      <c r="J555" s="8">
        <v>165.7</v>
      </c>
      <c r="K555" s="10">
        <v>4.8994679999999997</v>
      </c>
      <c r="L555" s="10">
        <v>-99.560500000000005</v>
      </c>
      <c r="M555" s="6">
        <v>-1.664315</v>
      </c>
      <c r="N555" s="10">
        <v>-99.560500000000005</v>
      </c>
      <c r="O555" s="6">
        <v>-1.664315</v>
      </c>
      <c r="P555" s="10">
        <v>0</v>
      </c>
      <c r="Q555" s="6">
        <v>0</v>
      </c>
    </row>
    <row r="556" spans="8:17" x14ac:dyDescent="0.2">
      <c r="H556" s="5" t="s">
        <v>3679</v>
      </c>
      <c r="I556" s="5">
        <v>2.59</v>
      </c>
      <c r="J556" s="8">
        <v>63.97</v>
      </c>
      <c r="K556" s="10">
        <v>4.8981620000000001</v>
      </c>
      <c r="L556" s="10">
        <v>-94.847999999999999</v>
      </c>
      <c r="M556" s="6">
        <v>-0.67444800000000005</v>
      </c>
      <c r="N556" s="10">
        <v>-94.847999999999999</v>
      </c>
      <c r="O556" s="6">
        <v>-0.67444800000000005</v>
      </c>
      <c r="P556" s="10">
        <v>0</v>
      </c>
      <c r="Q556" s="6">
        <v>0</v>
      </c>
    </row>
    <row r="557" spans="8:17" x14ac:dyDescent="0.2">
      <c r="H557" s="5" t="s">
        <v>3680</v>
      </c>
      <c r="I557" s="5">
        <v>20.07</v>
      </c>
      <c r="J557" s="8">
        <v>2380</v>
      </c>
      <c r="K557" s="10">
        <v>4.7924930000000003</v>
      </c>
      <c r="L557" s="10">
        <v>-40.392000000000003</v>
      </c>
      <c r="M557" s="6">
        <v>-58.922559</v>
      </c>
      <c r="N557" s="10">
        <v>-40.392000000000003</v>
      </c>
      <c r="O557" s="6">
        <v>-58.922559</v>
      </c>
      <c r="P557" s="10">
        <v>0</v>
      </c>
      <c r="Q557" s="6">
        <v>0</v>
      </c>
    </row>
    <row r="558" spans="8:17" x14ac:dyDescent="0.2">
      <c r="H558" s="5" t="s">
        <v>3681</v>
      </c>
      <c r="I558" s="5">
        <v>1.27</v>
      </c>
      <c r="J558" s="8">
        <v>62.89</v>
      </c>
      <c r="K558" s="10">
        <v>4.7002990000000002</v>
      </c>
      <c r="L558" s="10">
        <v>-42.091999999999999</v>
      </c>
      <c r="M558" s="6">
        <v>-1.494108</v>
      </c>
      <c r="N558" s="10">
        <v>-42.091999999999999</v>
      </c>
      <c r="O558" s="6">
        <v>-1.494108</v>
      </c>
      <c r="P558" s="10">
        <v>0</v>
      </c>
      <c r="Q558" s="6">
        <v>0</v>
      </c>
    </row>
    <row r="559" spans="8:17" x14ac:dyDescent="0.2">
      <c r="H559" s="5" t="s">
        <v>3682</v>
      </c>
      <c r="I559" s="5">
        <v>0.26</v>
      </c>
      <c r="J559" s="8">
        <v>6.09</v>
      </c>
      <c r="K559" s="10">
        <v>4.6136359999999996</v>
      </c>
      <c r="L559" s="10">
        <v>-61.4634</v>
      </c>
      <c r="M559" s="6">
        <v>-9.9083000000000004E-2</v>
      </c>
      <c r="N559" s="10">
        <v>-61.4634</v>
      </c>
      <c r="O559" s="6">
        <v>-9.9083000000000004E-2</v>
      </c>
      <c r="P559" s="10">
        <v>0</v>
      </c>
      <c r="Q559" s="6">
        <v>0</v>
      </c>
    </row>
    <row r="560" spans="8:17" x14ac:dyDescent="0.2">
      <c r="H560" s="5" t="s">
        <v>3683</v>
      </c>
      <c r="I560" s="5">
        <v>0.78</v>
      </c>
      <c r="J560" s="8">
        <v>95.19</v>
      </c>
      <c r="K560" s="10">
        <v>4.6007730000000002</v>
      </c>
      <c r="L560" s="10">
        <v>-42.962499999999999</v>
      </c>
      <c r="M560" s="6">
        <v>-2.2156530000000001</v>
      </c>
      <c r="N560" s="10">
        <v>-42.962499999999999</v>
      </c>
      <c r="O560" s="6">
        <v>-2.2156530000000001</v>
      </c>
      <c r="P560" s="10">
        <v>0</v>
      </c>
      <c r="Q560" s="6">
        <v>0</v>
      </c>
    </row>
    <row r="561" spans="8:17" x14ac:dyDescent="0.2">
      <c r="H561" s="5" t="s">
        <v>3684</v>
      </c>
      <c r="I561" s="5">
        <v>17</v>
      </c>
      <c r="J561" s="8">
        <v>396.44</v>
      </c>
      <c r="K561" s="10">
        <v>4.6001390000000004</v>
      </c>
      <c r="L561" s="10">
        <v>-48.972000000000001</v>
      </c>
      <c r="M561" s="6">
        <v>-8.0952380000000002</v>
      </c>
      <c r="N561" s="10">
        <v>-48.972000000000001</v>
      </c>
      <c r="O561" s="6">
        <v>-8.0952380000000002</v>
      </c>
      <c r="P561" s="10">
        <v>0</v>
      </c>
      <c r="Q561" s="6">
        <v>0</v>
      </c>
    </row>
    <row r="562" spans="8:17" x14ac:dyDescent="0.2">
      <c r="H562" s="5" t="s">
        <v>3685</v>
      </c>
      <c r="I562" s="5">
        <v>9.24</v>
      </c>
      <c r="J562" s="8">
        <v>306.49</v>
      </c>
      <c r="K562" s="10">
        <v>4.5998799999999997</v>
      </c>
      <c r="L562" s="10">
        <v>-86.573700000000002</v>
      </c>
      <c r="M562" s="6">
        <v>-3.5402209999999998</v>
      </c>
      <c r="N562" s="10">
        <v>-86.573700000000002</v>
      </c>
      <c r="O562" s="6">
        <v>-3.5402209999999998</v>
      </c>
      <c r="P562" s="10">
        <v>0</v>
      </c>
      <c r="Q562" s="6">
        <v>0</v>
      </c>
    </row>
    <row r="563" spans="8:17" x14ac:dyDescent="0.2">
      <c r="H563" s="5" t="s">
        <v>3686</v>
      </c>
      <c r="I563" s="5">
        <v>2.16</v>
      </c>
      <c r="J563" s="8">
        <v>35.25</v>
      </c>
      <c r="K563" s="10">
        <v>4.5019159999999996</v>
      </c>
      <c r="L563" s="10">
        <v>-62.015999999999998</v>
      </c>
      <c r="M563" s="6">
        <v>-0.56840199999999996</v>
      </c>
      <c r="N563" s="10">
        <v>-62.015999999999998</v>
      </c>
      <c r="O563" s="6">
        <v>-0.56840199999999996</v>
      </c>
      <c r="P563" s="10">
        <v>0</v>
      </c>
      <c r="Q563" s="6">
        <v>0</v>
      </c>
    </row>
    <row r="564" spans="8:17" x14ac:dyDescent="0.2">
      <c r="H564" s="5" t="s">
        <v>3687</v>
      </c>
      <c r="I564" s="5">
        <v>1.93</v>
      </c>
      <c r="J564" s="8">
        <v>15.07</v>
      </c>
      <c r="K564" s="10">
        <v>4.498507</v>
      </c>
      <c r="L564" s="10">
        <v>-82.629800000000003</v>
      </c>
      <c r="M564" s="6">
        <v>-0.18237999999999999</v>
      </c>
      <c r="N564" s="10">
        <v>-82.629800000000003</v>
      </c>
      <c r="O564" s="6">
        <v>-0.18237999999999999</v>
      </c>
      <c r="P564" s="10">
        <v>0</v>
      </c>
      <c r="Q564" s="6">
        <v>0</v>
      </c>
    </row>
    <row r="565" spans="8:17" x14ac:dyDescent="0.2">
      <c r="H565" s="5" t="s">
        <v>3688</v>
      </c>
      <c r="I565" s="5">
        <v>25.51</v>
      </c>
      <c r="J565" s="8">
        <v>716.32</v>
      </c>
      <c r="K565" s="10">
        <v>4.4000000000000004</v>
      </c>
      <c r="L565" s="10">
        <v>-67.111199999999997</v>
      </c>
      <c r="M565" s="6">
        <v>-10.673628000000001</v>
      </c>
      <c r="N565" s="10">
        <v>-67.111199999999997</v>
      </c>
      <c r="O565" s="6">
        <v>-10.673628000000001</v>
      </c>
      <c r="P565" s="10">
        <v>0</v>
      </c>
      <c r="Q565" s="6">
        <v>0</v>
      </c>
    </row>
    <row r="566" spans="8:17" x14ac:dyDescent="0.2">
      <c r="H566" s="5" t="s">
        <v>3689</v>
      </c>
      <c r="I566" s="5">
        <v>0.98</v>
      </c>
      <c r="J566" s="8">
        <v>174.01</v>
      </c>
      <c r="K566" s="10">
        <v>4.330762</v>
      </c>
      <c r="L566" s="10">
        <v>-122.99939999999999</v>
      </c>
      <c r="M566" s="6">
        <v>-1.414722</v>
      </c>
      <c r="N566" s="10">
        <v>-122.99939999999999</v>
      </c>
      <c r="O566" s="6">
        <v>-1.414722</v>
      </c>
      <c r="P566" s="10">
        <v>0</v>
      </c>
      <c r="Q566" s="6">
        <v>0</v>
      </c>
    </row>
    <row r="567" spans="8:17" x14ac:dyDescent="0.2">
      <c r="H567" s="5" t="s">
        <v>3690</v>
      </c>
      <c r="I567" s="5">
        <v>51.92</v>
      </c>
      <c r="J567" s="8">
        <v>1410</v>
      </c>
      <c r="K567" s="10">
        <v>4.2868870000000001</v>
      </c>
      <c r="L567" s="10">
        <v>-36.229199999999999</v>
      </c>
      <c r="M567" s="6">
        <v>-38.918883000000001</v>
      </c>
      <c r="N567" s="10">
        <v>-36.229199999999999</v>
      </c>
      <c r="O567" s="6">
        <v>-38.918883000000001</v>
      </c>
      <c r="P567" s="10">
        <v>0</v>
      </c>
      <c r="Q567" s="6">
        <v>0</v>
      </c>
    </row>
    <row r="568" spans="8:17" x14ac:dyDescent="0.2">
      <c r="H568" s="5" t="s">
        <v>3691</v>
      </c>
      <c r="I568" s="5">
        <v>8.15</v>
      </c>
      <c r="J568" s="8">
        <v>312.88</v>
      </c>
      <c r="K568" s="10">
        <v>4.2002949999999997</v>
      </c>
      <c r="L568" s="10">
        <v>-62.959600000000002</v>
      </c>
      <c r="M568" s="6">
        <v>-4.9695359999999997</v>
      </c>
      <c r="N568" s="10">
        <v>-62.959600000000002</v>
      </c>
      <c r="O568" s="6">
        <v>-4.9695359999999997</v>
      </c>
      <c r="P568" s="10">
        <v>0</v>
      </c>
      <c r="Q568" s="6">
        <v>0</v>
      </c>
    </row>
    <row r="569" spans="8:17" x14ac:dyDescent="0.2">
      <c r="H569" s="5" t="s">
        <v>3692</v>
      </c>
      <c r="I569" s="5">
        <v>0.76</v>
      </c>
      <c r="J569" s="8">
        <v>69.92</v>
      </c>
      <c r="K569" s="10">
        <v>4.1993989999999997</v>
      </c>
      <c r="L569" s="10">
        <v>-16.559999999999999</v>
      </c>
      <c r="M569" s="6">
        <v>-4.2222220000000004</v>
      </c>
      <c r="N569" s="10">
        <v>-16.559999999999999</v>
      </c>
      <c r="O569" s="6">
        <v>-4.2222220000000004</v>
      </c>
      <c r="P569" s="10">
        <v>0</v>
      </c>
      <c r="Q569" s="6">
        <v>0</v>
      </c>
    </row>
    <row r="570" spans="8:17" x14ac:dyDescent="0.2">
      <c r="H570" s="5" t="s">
        <v>3693</v>
      </c>
      <c r="I570" s="5">
        <v>0.62</v>
      </c>
      <c r="J570" s="8">
        <v>20.77</v>
      </c>
      <c r="K570" s="10">
        <v>4.0966469999999999</v>
      </c>
      <c r="L570" s="10">
        <v>-45.641599999999997</v>
      </c>
      <c r="M570" s="6">
        <v>-0.455067</v>
      </c>
      <c r="N570" s="10">
        <v>-45.641599999999997</v>
      </c>
      <c r="O570" s="6">
        <v>-0.455067</v>
      </c>
      <c r="P570" s="10">
        <v>0</v>
      </c>
      <c r="Q570" s="6">
        <v>0</v>
      </c>
    </row>
    <row r="571" spans="8:17" x14ac:dyDescent="0.2">
      <c r="H571" s="5" t="s">
        <v>3694</v>
      </c>
      <c r="I571" s="5">
        <v>20.239999999999998</v>
      </c>
      <c r="J571" s="8">
        <v>264.13</v>
      </c>
      <c r="K571" s="10">
        <v>3.7998850000000002</v>
      </c>
      <c r="L571" s="10">
        <v>-75.5595</v>
      </c>
      <c r="M571" s="6">
        <v>-3.4956559999999999</v>
      </c>
      <c r="N571" s="10">
        <v>-75.5595</v>
      </c>
      <c r="O571" s="6">
        <v>-3.4956559999999999</v>
      </c>
      <c r="P571" s="10">
        <v>0</v>
      </c>
      <c r="Q571" s="6">
        <v>0</v>
      </c>
    </row>
    <row r="572" spans="8:17" x14ac:dyDescent="0.2">
      <c r="H572" s="5" t="s">
        <v>3695</v>
      </c>
      <c r="I572" s="5">
        <v>4.25</v>
      </c>
      <c r="J572" s="8">
        <v>137.66</v>
      </c>
      <c r="K572" s="10">
        <v>3.799614</v>
      </c>
      <c r="L572" s="10">
        <v>-55.710799999999999</v>
      </c>
      <c r="M572" s="6">
        <v>-2.4709750000000001</v>
      </c>
      <c r="N572" s="10">
        <v>-55.710799999999999</v>
      </c>
      <c r="O572" s="6">
        <v>-2.4709750000000001</v>
      </c>
      <c r="P572" s="10">
        <v>0</v>
      </c>
      <c r="Q572" s="6">
        <v>0</v>
      </c>
    </row>
    <row r="573" spans="8:17" x14ac:dyDescent="0.2">
      <c r="H573" s="5" t="s">
        <v>3696</v>
      </c>
      <c r="I573" s="5">
        <v>0.16</v>
      </c>
      <c r="J573" s="8">
        <v>8.64</v>
      </c>
      <c r="K573" s="10">
        <v>3.6</v>
      </c>
      <c r="L573" s="10">
        <v>-80.569800000000001</v>
      </c>
      <c r="M573" s="6">
        <v>-0.107236</v>
      </c>
      <c r="N573" s="10">
        <v>-80.569800000000001</v>
      </c>
      <c r="O573" s="6">
        <v>-0.107236</v>
      </c>
      <c r="P573" s="10">
        <v>0</v>
      </c>
      <c r="Q573" s="6">
        <v>0</v>
      </c>
    </row>
    <row r="574" spans="8:17" x14ac:dyDescent="0.2">
      <c r="H574" s="5" t="s">
        <v>3697</v>
      </c>
      <c r="I574" s="5">
        <v>13.28</v>
      </c>
      <c r="J574" s="8">
        <v>341.83</v>
      </c>
      <c r="K574" s="10">
        <v>3.5002049999999998</v>
      </c>
      <c r="L574" s="10">
        <v>-37.323</v>
      </c>
      <c r="M574" s="6">
        <v>-9.1586960000000008</v>
      </c>
      <c r="N574" s="10">
        <v>-37.323</v>
      </c>
      <c r="O574" s="6">
        <v>-9.1586960000000008</v>
      </c>
      <c r="P574" s="10">
        <v>0</v>
      </c>
      <c r="Q574" s="6">
        <v>0</v>
      </c>
    </row>
    <row r="575" spans="8:17" x14ac:dyDescent="0.2">
      <c r="H575" s="5" t="s">
        <v>3698</v>
      </c>
      <c r="I575" s="5">
        <v>10.86</v>
      </c>
      <c r="J575" s="8">
        <v>174.52</v>
      </c>
      <c r="K575" s="10">
        <v>3.5002010000000001</v>
      </c>
      <c r="L575" s="10">
        <v>-206.1781</v>
      </c>
      <c r="M575" s="6">
        <v>-0.84645300000000001</v>
      </c>
      <c r="N575" s="10">
        <v>-206.1781</v>
      </c>
      <c r="O575" s="6">
        <v>-0.84645300000000001</v>
      </c>
      <c r="P575" s="10">
        <v>0</v>
      </c>
      <c r="Q575" s="6">
        <v>0</v>
      </c>
    </row>
    <row r="576" spans="8:17" x14ac:dyDescent="0.2">
      <c r="H576" s="5" t="s">
        <v>3699</v>
      </c>
      <c r="I576" s="5">
        <v>43.06</v>
      </c>
      <c r="J576" s="8">
        <v>2840</v>
      </c>
      <c r="K576" s="10">
        <v>3.4970629999999998</v>
      </c>
      <c r="L576" s="10">
        <v>-207.2714</v>
      </c>
      <c r="M576" s="6">
        <v>-13.701841999999999</v>
      </c>
      <c r="N576" s="10">
        <v>-207.2714</v>
      </c>
      <c r="O576" s="6">
        <v>-13.701841999999999</v>
      </c>
      <c r="P576" s="10">
        <v>0</v>
      </c>
      <c r="Q576" s="6">
        <v>0</v>
      </c>
    </row>
    <row r="577" spans="8:17" x14ac:dyDescent="0.2">
      <c r="H577" s="5" t="s">
        <v>3700</v>
      </c>
      <c r="I577" s="5">
        <v>0.88</v>
      </c>
      <c r="J577" s="8">
        <v>3.25</v>
      </c>
      <c r="K577" s="10">
        <v>3.494624</v>
      </c>
      <c r="L577" s="10">
        <v>-34.538400000000003</v>
      </c>
      <c r="M577" s="6">
        <v>-9.4098000000000001E-2</v>
      </c>
      <c r="N577" s="10">
        <v>0.368481</v>
      </c>
      <c r="O577" s="6">
        <v>8.82</v>
      </c>
      <c r="P577" s="10">
        <v>34.906880999999998</v>
      </c>
      <c r="Q577" s="6">
        <v>998.87381768709997</v>
      </c>
    </row>
    <row r="578" spans="8:17" x14ac:dyDescent="0.2">
      <c r="H578" s="5" t="s">
        <v>3701</v>
      </c>
      <c r="I578" s="5">
        <v>1.23</v>
      </c>
      <c r="J578" s="8">
        <v>6.94</v>
      </c>
      <c r="K578" s="10">
        <v>3.401961</v>
      </c>
      <c r="L578" s="10">
        <v>-137.8416</v>
      </c>
      <c r="M578" s="6">
        <v>-5.0347999999999997E-2</v>
      </c>
      <c r="N578" s="10">
        <v>-137.8416</v>
      </c>
      <c r="O578" s="6">
        <v>-5.0347999999999997E-2</v>
      </c>
      <c r="P578" s="10">
        <v>0</v>
      </c>
      <c r="Q578" s="6">
        <v>0</v>
      </c>
    </row>
    <row r="579" spans="8:17" x14ac:dyDescent="0.2">
      <c r="H579" s="5" t="s">
        <v>3702</v>
      </c>
      <c r="I579" s="5">
        <v>0.5</v>
      </c>
      <c r="J579" s="8">
        <v>64.59</v>
      </c>
      <c r="K579" s="10">
        <v>3.3994740000000001</v>
      </c>
      <c r="L579" s="10">
        <v>-27.375599999999999</v>
      </c>
      <c r="M579" s="6">
        <v>-2.3593999999999999</v>
      </c>
      <c r="N579" s="10">
        <v>-27.375599999999999</v>
      </c>
      <c r="O579" s="6">
        <v>-2.3593999999999999</v>
      </c>
      <c r="P579" s="10">
        <v>0</v>
      </c>
      <c r="Q579" s="6">
        <v>0</v>
      </c>
    </row>
    <row r="580" spans="8:17" x14ac:dyDescent="0.2">
      <c r="H580" s="5" t="s">
        <v>3703</v>
      </c>
      <c r="I580" s="5">
        <v>0.47</v>
      </c>
      <c r="J580" s="8">
        <v>8.14</v>
      </c>
      <c r="K580" s="10">
        <v>3.2047240000000001</v>
      </c>
      <c r="L580" s="10">
        <v>-12.117000000000001</v>
      </c>
      <c r="M580" s="6">
        <v>-0.67178300000000002</v>
      </c>
      <c r="N580" s="10">
        <v>-12.117000000000001</v>
      </c>
      <c r="O580" s="6">
        <v>-0.67178300000000002</v>
      </c>
      <c r="P580" s="10">
        <v>0</v>
      </c>
      <c r="Q580" s="6">
        <v>0</v>
      </c>
    </row>
    <row r="581" spans="8:17" x14ac:dyDescent="0.2">
      <c r="H581" s="5" t="s">
        <v>3704</v>
      </c>
      <c r="I581" s="5">
        <v>9.83</v>
      </c>
      <c r="J581" s="8">
        <v>452.57</v>
      </c>
      <c r="K581" s="10">
        <v>3.1999580000000001</v>
      </c>
      <c r="L581" s="10">
        <v>-66.757999999999996</v>
      </c>
      <c r="M581" s="6">
        <v>-6.7792620000000001</v>
      </c>
      <c r="N581" s="10">
        <v>-66.757999999999996</v>
      </c>
      <c r="O581" s="6">
        <v>-6.7792620000000001</v>
      </c>
      <c r="P581" s="10">
        <v>0</v>
      </c>
      <c r="Q581" s="6">
        <v>0</v>
      </c>
    </row>
    <row r="582" spans="8:17" x14ac:dyDescent="0.2">
      <c r="H582" s="5" t="s">
        <v>3705</v>
      </c>
      <c r="I582" s="5">
        <v>1.24</v>
      </c>
      <c r="J582" s="8">
        <v>38.76</v>
      </c>
      <c r="K582" s="10">
        <v>3.1008</v>
      </c>
      <c r="L582" s="10">
        <v>-111.91079999999999</v>
      </c>
      <c r="M582" s="6">
        <v>-0.34634700000000002</v>
      </c>
      <c r="N582" s="10">
        <v>-111.91079999999999</v>
      </c>
      <c r="O582" s="6">
        <v>-0.34634700000000002</v>
      </c>
      <c r="P582" s="10">
        <v>0</v>
      </c>
      <c r="Q582" s="6">
        <v>0</v>
      </c>
    </row>
    <row r="583" spans="8:17" x14ac:dyDescent="0.2">
      <c r="H583" s="5" t="s">
        <v>3706</v>
      </c>
      <c r="I583" s="5">
        <v>7</v>
      </c>
      <c r="J583" s="8">
        <v>458.57</v>
      </c>
      <c r="K583" s="10">
        <v>3.0999119999999998</v>
      </c>
      <c r="L583" s="10">
        <v>-108.0915</v>
      </c>
      <c r="M583" s="6">
        <v>-4.2424239999999998</v>
      </c>
      <c r="N583" s="10">
        <v>-108.0915</v>
      </c>
      <c r="O583" s="6">
        <v>-4.2424239999999998</v>
      </c>
      <c r="P583" s="10">
        <v>0</v>
      </c>
      <c r="Q583" s="6">
        <v>0</v>
      </c>
    </row>
    <row r="584" spans="8:17" x14ac:dyDescent="0.2">
      <c r="H584" s="5" t="s">
        <v>3707</v>
      </c>
      <c r="I584" s="5">
        <v>0.44</v>
      </c>
      <c r="J584" s="8">
        <v>15.09</v>
      </c>
      <c r="K584" s="10">
        <v>3.098563</v>
      </c>
      <c r="L584" s="10">
        <v>-23.12</v>
      </c>
      <c r="M584" s="6">
        <v>-0.65268199999999998</v>
      </c>
      <c r="N584" s="10">
        <v>-23.12</v>
      </c>
      <c r="O584" s="6">
        <v>-0.65268199999999998</v>
      </c>
      <c r="P584" s="10">
        <v>0</v>
      </c>
      <c r="Q584" s="6">
        <v>0</v>
      </c>
    </row>
    <row r="585" spans="8:17" x14ac:dyDescent="0.2">
      <c r="H585" s="5" t="s">
        <v>3708</v>
      </c>
      <c r="I585" s="5">
        <v>1.82</v>
      </c>
      <c r="J585" s="8">
        <v>13.81</v>
      </c>
      <c r="K585" s="10">
        <v>3.0964130000000001</v>
      </c>
      <c r="L585" s="10">
        <v>-40.454700000000003</v>
      </c>
      <c r="M585" s="6">
        <v>-0.34136899999999998</v>
      </c>
      <c r="N585" s="10">
        <v>-40.454700000000003</v>
      </c>
      <c r="O585" s="6">
        <v>-0.34136899999999998</v>
      </c>
      <c r="P585" s="10">
        <v>0</v>
      </c>
      <c r="Q585" s="6">
        <v>0</v>
      </c>
    </row>
    <row r="586" spans="8:17" x14ac:dyDescent="0.2">
      <c r="H586" s="5" t="s">
        <v>3709</v>
      </c>
      <c r="I586" s="5">
        <v>2.0699999999999998</v>
      </c>
      <c r="J586" s="8">
        <v>66.34</v>
      </c>
      <c r="K586" s="10">
        <v>3.0004520000000001</v>
      </c>
      <c r="L586" s="10">
        <v>-27.562999999999999</v>
      </c>
      <c r="M586" s="6">
        <v>-2.4068499999999999</v>
      </c>
      <c r="N586" s="10">
        <v>-27.562999999999999</v>
      </c>
      <c r="O586" s="6">
        <v>-2.4068499999999999</v>
      </c>
      <c r="P586" s="10">
        <v>0</v>
      </c>
      <c r="Q586" s="6">
        <v>0</v>
      </c>
    </row>
    <row r="587" spans="8:17" x14ac:dyDescent="0.2">
      <c r="H587" s="5" t="s">
        <v>3710</v>
      </c>
      <c r="I587" s="5">
        <v>0.68</v>
      </c>
      <c r="J587" s="8">
        <v>104.17</v>
      </c>
      <c r="K587" s="10">
        <v>3.0002879999999998</v>
      </c>
      <c r="L587" s="10">
        <v>-56.754300000000001</v>
      </c>
      <c r="M587" s="6">
        <v>-1.835456</v>
      </c>
      <c r="N587" s="10">
        <v>-56.754300000000001</v>
      </c>
      <c r="O587" s="6">
        <v>-1.835456</v>
      </c>
      <c r="P587" s="10">
        <v>0</v>
      </c>
      <c r="Q587" s="6">
        <v>0</v>
      </c>
    </row>
    <row r="588" spans="8:17" x14ac:dyDescent="0.2">
      <c r="H588" s="5" t="s">
        <v>3711</v>
      </c>
      <c r="I588" s="5">
        <v>1.96</v>
      </c>
      <c r="J588" s="8">
        <v>54.96</v>
      </c>
      <c r="K588" s="10">
        <v>3</v>
      </c>
      <c r="L588" s="10">
        <v>-130.9468</v>
      </c>
      <c r="M588" s="6">
        <v>-0.41971199999999997</v>
      </c>
      <c r="N588" s="10">
        <v>-130.9468</v>
      </c>
      <c r="O588" s="6">
        <v>-0.41971199999999997</v>
      </c>
      <c r="P588" s="10">
        <v>0</v>
      </c>
      <c r="Q588" s="6">
        <v>0</v>
      </c>
    </row>
    <row r="589" spans="8:17" x14ac:dyDescent="0.2">
      <c r="H589" s="5" t="s">
        <v>3712</v>
      </c>
      <c r="I589" s="5">
        <v>1.1499999999999999</v>
      </c>
      <c r="J589" s="8">
        <v>66.12</v>
      </c>
      <c r="K589" s="10">
        <v>2.9</v>
      </c>
      <c r="L589" s="10">
        <v>-44.274999999999999</v>
      </c>
      <c r="M589" s="6">
        <v>-1.4933940000000001</v>
      </c>
      <c r="N589" s="10">
        <v>-44.274999999999999</v>
      </c>
      <c r="O589" s="6">
        <v>-1.4933940000000001</v>
      </c>
      <c r="P589" s="10">
        <v>0</v>
      </c>
      <c r="Q589" s="6">
        <v>0</v>
      </c>
    </row>
    <row r="590" spans="8:17" x14ac:dyDescent="0.2">
      <c r="H590" s="5" t="s">
        <v>3713</v>
      </c>
      <c r="I590" s="5">
        <v>3.16</v>
      </c>
      <c r="J590" s="8">
        <v>302.51</v>
      </c>
      <c r="K590" s="10">
        <v>2.7999809999999998</v>
      </c>
      <c r="L590" s="10">
        <v>-42.121200000000002</v>
      </c>
      <c r="M590" s="6">
        <v>-7.1818939999999998</v>
      </c>
      <c r="N590" s="10">
        <v>-42.121200000000002</v>
      </c>
      <c r="O590" s="6">
        <v>-7.1818939999999998</v>
      </c>
      <c r="P590" s="10">
        <v>0</v>
      </c>
      <c r="Q590" s="6">
        <v>0</v>
      </c>
    </row>
    <row r="591" spans="8:17" x14ac:dyDescent="0.2">
      <c r="H591" s="5" t="s">
        <v>3714</v>
      </c>
      <c r="I591" s="5">
        <v>13.56</v>
      </c>
      <c r="J591" s="8">
        <v>302.12</v>
      </c>
      <c r="K591" s="10">
        <v>2.6999110000000002</v>
      </c>
      <c r="L591" s="10">
        <v>-42.109200000000001</v>
      </c>
      <c r="M591" s="6">
        <v>-7.1746790000000003</v>
      </c>
      <c r="N591" s="10">
        <v>-42.109200000000001</v>
      </c>
      <c r="O591" s="6">
        <v>-7.1746790000000003</v>
      </c>
      <c r="P591" s="10">
        <v>0</v>
      </c>
      <c r="Q591" s="6">
        <v>0</v>
      </c>
    </row>
    <row r="592" spans="8:17" x14ac:dyDescent="0.2">
      <c r="H592" s="5" t="s">
        <v>3715</v>
      </c>
      <c r="I592" s="5">
        <v>5.36</v>
      </c>
      <c r="J592" s="8">
        <v>95.03</v>
      </c>
      <c r="K592" s="10">
        <v>2.699716</v>
      </c>
      <c r="L592" s="10">
        <v>-14.538600000000001</v>
      </c>
      <c r="M592" s="6">
        <v>-6.5363930000000003</v>
      </c>
      <c r="N592" s="10">
        <v>-14.538600000000001</v>
      </c>
      <c r="O592" s="6">
        <v>-6.5363930000000003</v>
      </c>
      <c r="P592" s="10">
        <v>0</v>
      </c>
      <c r="Q592" s="6">
        <v>0</v>
      </c>
    </row>
    <row r="593" spans="8:17" x14ac:dyDescent="0.2">
      <c r="H593" s="5" t="s">
        <v>3716</v>
      </c>
      <c r="I593" s="5">
        <v>6.7</v>
      </c>
      <c r="J593" s="8">
        <v>24.59</v>
      </c>
      <c r="K593" s="10">
        <v>2.6992319999999999</v>
      </c>
      <c r="L593" s="10">
        <v>-8.9915000000000003</v>
      </c>
      <c r="M593" s="6">
        <v>-2.7348050000000002</v>
      </c>
      <c r="N593" s="10">
        <v>-8.9915000000000003</v>
      </c>
      <c r="O593" s="6">
        <v>-2.7348050000000002</v>
      </c>
      <c r="P593" s="10">
        <v>0</v>
      </c>
      <c r="Q593" s="6">
        <v>0</v>
      </c>
    </row>
    <row r="594" spans="8:17" x14ac:dyDescent="0.2">
      <c r="H594" s="5" t="s">
        <v>3717</v>
      </c>
      <c r="I594" s="5">
        <v>4.08</v>
      </c>
      <c r="J594" s="8">
        <v>17.350000000000001</v>
      </c>
      <c r="K594" s="10">
        <v>2.6011989999999998</v>
      </c>
      <c r="L594" s="10">
        <v>-18.02</v>
      </c>
      <c r="M594" s="6">
        <v>-0.96281899999999998</v>
      </c>
      <c r="N594" s="10">
        <v>-18.02</v>
      </c>
      <c r="O594" s="6">
        <v>-0.96281899999999998</v>
      </c>
      <c r="P594" s="10">
        <v>0</v>
      </c>
      <c r="Q594" s="6">
        <v>0</v>
      </c>
    </row>
    <row r="595" spans="8:17" x14ac:dyDescent="0.2">
      <c r="H595" s="5" t="s">
        <v>3718</v>
      </c>
      <c r="I595" s="5">
        <v>12.35</v>
      </c>
      <c r="J595" s="8">
        <v>1140</v>
      </c>
      <c r="K595" s="10">
        <v>2.5929129999999998</v>
      </c>
      <c r="L595" s="10">
        <v>-144.39359999999999</v>
      </c>
      <c r="M595" s="6">
        <v>-7.8950870000000002</v>
      </c>
      <c r="N595" s="10">
        <v>-144.39359999999999</v>
      </c>
      <c r="O595" s="6">
        <v>-7.8950870000000002</v>
      </c>
      <c r="P595" s="10">
        <v>0</v>
      </c>
      <c r="Q595" s="6">
        <v>0</v>
      </c>
    </row>
    <row r="596" spans="8:17" x14ac:dyDescent="0.2">
      <c r="H596" s="5" t="s">
        <v>3719</v>
      </c>
      <c r="I596" s="5">
        <v>4.0599999999999996</v>
      </c>
      <c r="J596" s="8">
        <v>186.76</v>
      </c>
      <c r="K596" s="10">
        <v>2.5001340000000001</v>
      </c>
      <c r="L596" s="10">
        <v>-82.8</v>
      </c>
      <c r="M596" s="6">
        <v>-2.2555559999999999</v>
      </c>
      <c r="N596" s="10">
        <v>-82.8</v>
      </c>
      <c r="O596" s="6">
        <v>-2.2555559999999999</v>
      </c>
      <c r="P596" s="10">
        <v>0</v>
      </c>
      <c r="Q596" s="6">
        <v>0</v>
      </c>
    </row>
    <row r="597" spans="8:17" x14ac:dyDescent="0.2">
      <c r="H597" s="5" t="s">
        <v>3720</v>
      </c>
      <c r="I597" s="5">
        <v>13.19</v>
      </c>
      <c r="J597" s="8">
        <v>125.17</v>
      </c>
      <c r="K597" s="10">
        <v>2.4038789999999999</v>
      </c>
      <c r="L597" s="10">
        <v>1.3286</v>
      </c>
      <c r="M597" s="6">
        <v>94.211951999999997</v>
      </c>
      <c r="N597" s="10">
        <v>1.3286</v>
      </c>
      <c r="O597" s="6">
        <v>94.211951999999997</v>
      </c>
      <c r="P597" s="10">
        <v>0</v>
      </c>
      <c r="Q597" s="6">
        <v>0</v>
      </c>
    </row>
    <row r="598" spans="8:17" x14ac:dyDescent="0.2">
      <c r="H598" s="5" t="s">
        <v>3721</v>
      </c>
      <c r="I598" s="5">
        <v>2.2599999999999998</v>
      </c>
      <c r="J598" s="8">
        <v>175.96</v>
      </c>
      <c r="K598" s="10">
        <v>2.3998910000000002</v>
      </c>
      <c r="L598" s="10">
        <v>-52.166200000000003</v>
      </c>
      <c r="M598" s="6">
        <v>-3.373065</v>
      </c>
      <c r="N598" s="10">
        <v>-52.166200000000003</v>
      </c>
      <c r="O598" s="6">
        <v>-3.373065</v>
      </c>
      <c r="P598" s="10">
        <v>0</v>
      </c>
      <c r="Q598" s="6">
        <v>0</v>
      </c>
    </row>
    <row r="599" spans="8:17" x14ac:dyDescent="0.2">
      <c r="H599" s="5" t="s">
        <v>3722</v>
      </c>
      <c r="I599" s="5">
        <v>4.59</v>
      </c>
      <c r="J599" s="8">
        <v>196.45</v>
      </c>
      <c r="K599" s="10">
        <v>2.399829</v>
      </c>
      <c r="L599" s="10">
        <v>-83.888000000000005</v>
      </c>
      <c r="M599" s="6">
        <v>-2.3418130000000001</v>
      </c>
      <c r="N599" s="10">
        <v>-83.888000000000005</v>
      </c>
      <c r="O599" s="6">
        <v>-2.3418130000000001</v>
      </c>
      <c r="P599" s="10">
        <v>0</v>
      </c>
      <c r="Q599" s="6">
        <v>0</v>
      </c>
    </row>
    <row r="600" spans="8:17" x14ac:dyDescent="0.2">
      <c r="H600" s="5" t="s">
        <v>3723</v>
      </c>
      <c r="I600" s="5">
        <v>4.6100000000000003</v>
      </c>
      <c r="J600" s="8">
        <v>42.69</v>
      </c>
      <c r="K600" s="10">
        <v>2.3996629999999999</v>
      </c>
      <c r="L600" s="10">
        <v>-33.058199999999999</v>
      </c>
      <c r="M600" s="6">
        <v>-1.2913589999999999</v>
      </c>
      <c r="N600" s="10">
        <v>-33.058199999999999</v>
      </c>
      <c r="O600" s="6">
        <v>-1.2913589999999999</v>
      </c>
      <c r="P600" s="10">
        <v>0</v>
      </c>
      <c r="Q600" s="6">
        <v>0</v>
      </c>
    </row>
    <row r="601" spans="8:17" x14ac:dyDescent="0.2">
      <c r="H601" s="5" t="s">
        <v>3724</v>
      </c>
      <c r="I601" s="5">
        <v>0.9</v>
      </c>
      <c r="J601" s="8">
        <v>44.54</v>
      </c>
      <c r="K601" s="10">
        <v>2.3006199999999999</v>
      </c>
      <c r="L601" s="10">
        <v>-121.59350000000001</v>
      </c>
      <c r="M601" s="6">
        <v>-0.36630200000000002</v>
      </c>
      <c r="N601" s="10">
        <v>-121.59350000000001</v>
      </c>
      <c r="O601" s="6">
        <v>-0.36630200000000002</v>
      </c>
      <c r="P601" s="10">
        <v>0</v>
      </c>
      <c r="Q601" s="6">
        <v>0</v>
      </c>
    </row>
    <row r="602" spans="8:17" x14ac:dyDescent="0.2">
      <c r="H602" s="5" t="s">
        <v>3725</v>
      </c>
      <c r="I602" s="5">
        <v>0.28999999999999998</v>
      </c>
      <c r="J602" s="8">
        <v>1.99</v>
      </c>
      <c r="K602" s="10">
        <v>2.2111109999999998</v>
      </c>
      <c r="L602" s="10">
        <v>-24.901800000000001</v>
      </c>
      <c r="M602" s="6">
        <v>-7.9913999999999999E-2</v>
      </c>
      <c r="N602" s="10">
        <v>-24.901800000000001</v>
      </c>
      <c r="O602" s="6">
        <v>-7.9913999999999999E-2</v>
      </c>
      <c r="P602" s="10">
        <v>0</v>
      </c>
      <c r="Q602" s="6">
        <v>0</v>
      </c>
    </row>
    <row r="603" spans="8:17" x14ac:dyDescent="0.2">
      <c r="H603" s="5" t="s">
        <v>3726</v>
      </c>
      <c r="I603" s="5">
        <v>3.32</v>
      </c>
      <c r="J603" s="8">
        <v>13.24</v>
      </c>
      <c r="K603" s="10">
        <v>2.1286170000000002</v>
      </c>
      <c r="L603" s="10">
        <v>-21.426300000000001</v>
      </c>
      <c r="M603" s="6">
        <v>-0.61793200000000004</v>
      </c>
      <c r="N603" s="10">
        <v>-21.426300000000001</v>
      </c>
      <c r="O603" s="6">
        <v>-0.61793200000000004</v>
      </c>
      <c r="P603" s="10">
        <v>0</v>
      </c>
      <c r="Q603" s="6">
        <v>0</v>
      </c>
    </row>
    <row r="604" spans="8:17" x14ac:dyDescent="0.2">
      <c r="H604" s="5" t="s">
        <v>3727</v>
      </c>
      <c r="I604" s="5">
        <v>0.22</v>
      </c>
      <c r="J604" s="8">
        <v>7.29</v>
      </c>
      <c r="K604" s="10">
        <v>2.1008650000000002</v>
      </c>
      <c r="L604" s="10">
        <v>-29.448</v>
      </c>
      <c r="M604" s="6">
        <v>-0.247555</v>
      </c>
      <c r="N604" s="10">
        <v>-29.448</v>
      </c>
      <c r="O604" s="6">
        <v>-0.247555</v>
      </c>
      <c r="P604" s="10">
        <v>0</v>
      </c>
      <c r="Q604" s="6">
        <v>0</v>
      </c>
    </row>
    <row r="605" spans="8:17" x14ac:dyDescent="0.2">
      <c r="H605" s="5" t="s">
        <v>3728</v>
      </c>
      <c r="I605" s="5">
        <v>20.71</v>
      </c>
      <c r="J605" s="8">
        <v>891.98</v>
      </c>
      <c r="K605" s="10">
        <v>2.100012</v>
      </c>
      <c r="L605" s="10">
        <v>-104.6601</v>
      </c>
      <c r="M605" s="6">
        <v>-8.5226369999999996</v>
      </c>
      <c r="N605" s="10">
        <v>-104.6601</v>
      </c>
      <c r="O605" s="6">
        <v>-8.5226369999999996</v>
      </c>
      <c r="P605" s="10">
        <v>0</v>
      </c>
      <c r="Q605" s="6">
        <v>0</v>
      </c>
    </row>
    <row r="606" spans="8:17" x14ac:dyDescent="0.2">
      <c r="H606" s="5" t="s">
        <v>3729</v>
      </c>
      <c r="I606" s="5">
        <v>1.56</v>
      </c>
      <c r="J606" s="8">
        <v>45.19</v>
      </c>
      <c r="K606" s="10">
        <v>2.099907</v>
      </c>
      <c r="L606" s="10">
        <v>-51.276899999999998</v>
      </c>
      <c r="M606" s="6">
        <v>-0.88129400000000002</v>
      </c>
      <c r="N606" s="10">
        <v>-51.276899999999998</v>
      </c>
      <c r="O606" s="6">
        <v>-0.88129400000000002</v>
      </c>
      <c r="P606" s="10">
        <v>0</v>
      </c>
      <c r="Q606" s="6">
        <v>0</v>
      </c>
    </row>
    <row r="607" spans="8:17" x14ac:dyDescent="0.2">
      <c r="H607" s="5" t="s">
        <v>3730</v>
      </c>
      <c r="I607" s="5">
        <v>3.33</v>
      </c>
      <c r="J607" s="8">
        <v>25.47</v>
      </c>
      <c r="K607" s="10">
        <v>2.0490750000000002</v>
      </c>
      <c r="L607" s="10">
        <v>-16.524000000000001</v>
      </c>
      <c r="M607" s="6">
        <v>-1.5413939999999999</v>
      </c>
      <c r="N607" s="10">
        <v>-16.524000000000001</v>
      </c>
      <c r="O607" s="6">
        <v>-1.5413939999999999</v>
      </c>
      <c r="P607" s="10">
        <v>0</v>
      </c>
      <c r="Q607" s="6">
        <v>0</v>
      </c>
    </row>
    <row r="608" spans="8:17" x14ac:dyDescent="0.2">
      <c r="H608" s="5" t="s">
        <v>3731</v>
      </c>
      <c r="I608" s="5">
        <v>0.8</v>
      </c>
      <c r="J608" s="8">
        <v>16.38</v>
      </c>
      <c r="K608" s="10">
        <v>1.9002319999999999</v>
      </c>
      <c r="L608" s="10">
        <v>-12.6914</v>
      </c>
      <c r="M608" s="6">
        <v>-1.290638</v>
      </c>
      <c r="N608" s="10">
        <v>36.4</v>
      </c>
      <c r="O608" s="6">
        <v>0.45</v>
      </c>
      <c r="P608" s="10">
        <v>49.0914</v>
      </c>
      <c r="Q608" s="6">
        <v>2583.4424175824001</v>
      </c>
    </row>
    <row r="609" spans="8:17" x14ac:dyDescent="0.2">
      <c r="H609" s="5" t="s">
        <v>3732</v>
      </c>
      <c r="I609" s="5">
        <v>1.22</v>
      </c>
      <c r="J609" s="8">
        <v>130.6</v>
      </c>
      <c r="K609" s="10">
        <v>1.899913</v>
      </c>
      <c r="L609" s="10">
        <v>-146.6585</v>
      </c>
      <c r="M609" s="6">
        <v>-0.89050399999999996</v>
      </c>
      <c r="N609" s="10">
        <v>-146.6585</v>
      </c>
      <c r="O609" s="6">
        <v>-0.89050399999999996</v>
      </c>
      <c r="P609" s="10">
        <v>0</v>
      </c>
      <c r="Q609" s="6">
        <v>0</v>
      </c>
    </row>
    <row r="610" spans="8:17" x14ac:dyDescent="0.2">
      <c r="H610" s="5" t="s">
        <v>3733</v>
      </c>
      <c r="I610" s="5">
        <v>3.37</v>
      </c>
      <c r="J610" s="8">
        <v>93.72</v>
      </c>
      <c r="K610" s="10">
        <v>1.899858</v>
      </c>
      <c r="L610" s="10">
        <v>-33.928199999999997</v>
      </c>
      <c r="M610" s="6">
        <v>-2.7623039999999999</v>
      </c>
      <c r="N610" s="10">
        <v>-33.928199999999997</v>
      </c>
      <c r="O610" s="6">
        <v>-2.7623039999999999</v>
      </c>
      <c r="P610" s="10">
        <v>0</v>
      </c>
      <c r="Q610" s="6">
        <v>0</v>
      </c>
    </row>
    <row r="611" spans="8:17" x14ac:dyDescent="0.2">
      <c r="H611" s="5" t="s">
        <v>3734</v>
      </c>
      <c r="I611" s="5">
        <v>2.99</v>
      </c>
      <c r="J611" s="8">
        <v>1.58</v>
      </c>
      <c r="K611" s="10">
        <v>1.795455</v>
      </c>
      <c r="L611" s="10">
        <v>-6.8475999999999999</v>
      </c>
      <c r="M611" s="6">
        <v>-0.230738</v>
      </c>
      <c r="N611" s="10">
        <v>-6.8475999999999999</v>
      </c>
      <c r="O611" s="6">
        <v>-0.230738</v>
      </c>
      <c r="P611" s="10">
        <v>0</v>
      </c>
      <c r="Q611" s="6">
        <v>0</v>
      </c>
    </row>
    <row r="612" spans="8:17" x14ac:dyDescent="0.2">
      <c r="H612" s="5" t="s">
        <v>3735</v>
      </c>
      <c r="I612" s="5">
        <v>4.24</v>
      </c>
      <c r="J612" s="8">
        <v>63.77</v>
      </c>
      <c r="K612" s="10">
        <v>1.70008</v>
      </c>
      <c r="L612" s="10">
        <v>-84.975999999999999</v>
      </c>
      <c r="M612" s="6">
        <v>-0.75044699999999998</v>
      </c>
      <c r="N612" s="10">
        <v>-84.975999999999999</v>
      </c>
      <c r="O612" s="6">
        <v>-0.75044699999999998</v>
      </c>
      <c r="P612" s="10">
        <v>0</v>
      </c>
      <c r="Q612" s="6">
        <v>0</v>
      </c>
    </row>
    <row r="613" spans="8:17" x14ac:dyDescent="0.2">
      <c r="H613" s="5" t="s">
        <v>3736</v>
      </c>
      <c r="I613" s="5">
        <v>21.82</v>
      </c>
      <c r="J613" s="8">
        <v>519.97</v>
      </c>
      <c r="K613" s="10">
        <v>1.6999709999999999</v>
      </c>
      <c r="L613" s="10">
        <v>-43.608899999999998</v>
      </c>
      <c r="M613" s="6">
        <v>-11.923484</v>
      </c>
      <c r="N613" s="10">
        <v>-43.608899999999998</v>
      </c>
      <c r="O613" s="6">
        <v>-11.923484</v>
      </c>
      <c r="P613" s="10">
        <v>0</v>
      </c>
      <c r="Q613" s="6">
        <v>0</v>
      </c>
    </row>
    <row r="614" spans="8:17" x14ac:dyDescent="0.2">
      <c r="H614" s="5" t="s">
        <v>3737</v>
      </c>
      <c r="I614" s="5">
        <v>8.3000000000000007</v>
      </c>
      <c r="J614" s="8">
        <v>222.27</v>
      </c>
      <c r="K614" s="10">
        <v>1.699962</v>
      </c>
      <c r="L614" s="10">
        <v>-121.5812</v>
      </c>
      <c r="M614" s="6">
        <v>-1.8281609999999999</v>
      </c>
      <c r="N614" s="10">
        <v>-121.5812</v>
      </c>
      <c r="O614" s="6">
        <v>-1.8281609999999999</v>
      </c>
      <c r="P614" s="10">
        <v>0</v>
      </c>
      <c r="Q614" s="6">
        <v>0</v>
      </c>
    </row>
    <row r="615" spans="8:17" x14ac:dyDescent="0.2">
      <c r="H615" s="5" t="s">
        <v>3738</v>
      </c>
      <c r="I615" s="5">
        <v>48.87</v>
      </c>
      <c r="J615" s="8">
        <v>2100</v>
      </c>
      <c r="K615" s="10">
        <v>1.696887</v>
      </c>
      <c r="L615" s="10">
        <v>-387.88049999999998</v>
      </c>
      <c r="M615" s="6">
        <v>-5.4140389999999998</v>
      </c>
      <c r="N615" s="10">
        <v>-387.88049999999998</v>
      </c>
      <c r="O615" s="6">
        <v>-5.4140389999999998</v>
      </c>
      <c r="P615" s="10">
        <v>0</v>
      </c>
      <c r="Q615" s="6">
        <v>0</v>
      </c>
    </row>
    <row r="616" spans="8:17" x14ac:dyDescent="0.2">
      <c r="H616" s="5" t="s">
        <v>3739</v>
      </c>
      <c r="I616" s="5">
        <v>1.45</v>
      </c>
      <c r="J616" s="8">
        <v>54.2</v>
      </c>
      <c r="K616" s="10">
        <v>1.500138</v>
      </c>
      <c r="L616" s="10">
        <v>-13.083</v>
      </c>
      <c r="M616" s="6">
        <v>-4.1427810000000003</v>
      </c>
      <c r="N616" s="10">
        <v>-13.083</v>
      </c>
      <c r="O616" s="6">
        <v>-4.1427810000000003</v>
      </c>
      <c r="P616" s="10">
        <v>0</v>
      </c>
      <c r="Q616" s="6">
        <v>0</v>
      </c>
    </row>
    <row r="617" spans="8:17" x14ac:dyDescent="0.2">
      <c r="H617" s="5" t="s">
        <v>3740</v>
      </c>
      <c r="I617" s="5">
        <v>1.6</v>
      </c>
      <c r="J617" s="8">
        <v>44.64</v>
      </c>
      <c r="K617" s="10">
        <v>1.5</v>
      </c>
      <c r="L617" s="10">
        <v>-45.198</v>
      </c>
      <c r="M617" s="6">
        <v>-0.98765400000000003</v>
      </c>
      <c r="N617" s="10">
        <v>-45.198</v>
      </c>
      <c r="O617" s="6">
        <v>-0.98765400000000003</v>
      </c>
      <c r="P617" s="10">
        <v>0</v>
      </c>
      <c r="Q617" s="6">
        <v>0</v>
      </c>
    </row>
    <row r="618" spans="8:17" x14ac:dyDescent="0.2">
      <c r="H618" s="5" t="s">
        <v>3741</v>
      </c>
      <c r="I618" s="5">
        <v>8.51</v>
      </c>
      <c r="J618" s="8">
        <v>233.85</v>
      </c>
      <c r="K618" s="10">
        <v>1.5</v>
      </c>
      <c r="L618" s="10">
        <v>-57.982799999999997</v>
      </c>
      <c r="M618" s="6">
        <v>-4.033093</v>
      </c>
      <c r="N618" s="10">
        <v>-57.982799999999997</v>
      </c>
      <c r="O618" s="6">
        <v>-4.033093</v>
      </c>
      <c r="P618" s="10">
        <v>0</v>
      </c>
      <c r="Q618" s="6">
        <v>0</v>
      </c>
    </row>
    <row r="619" spans="8:17" x14ac:dyDescent="0.2">
      <c r="H619" s="5" t="s">
        <v>3742</v>
      </c>
      <c r="I619" s="5">
        <v>1.29</v>
      </c>
      <c r="J619" s="8">
        <v>6.53</v>
      </c>
      <c r="K619" s="10">
        <v>1.4012880000000001</v>
      </c>
      <c r="L619" s="10">
        <v>-14.313599999999999</v>
      </c>
      <c r="M619" s="6">
        <v>-0.45620899999999998</v>
      </c>
      <c r="N619" s="10">
        <v>-14.313599999999999</v>
      </c>
      <c r="O619" s="6">
        <v>-0.45620899999999998</v>
      </c>
      <c r="P619" s="10">
        <v>0</v>
      </c>
      <c r="Q619" s="6">
        <v>0</v>
      </c>
    </row>
    <row r="620" spans="8:17" x14ac:dyDescent="0.2">
      <c r="H620" s="5" t="s">
        <v>3743</v>
      </c>
      <c r="I620" s="5">
        <v>2.88</v>
      </c>
      <c r="J620" s="8">
        <v>11.19</v>
      </c>
      <c r="K620" s="10">
        <v>1.400501</v>
      </c>
      <c r="L620" s="10">
        <v>-21.433900000000001</v>
      </c>
      <c r="M620" s="6">
        <v>-0.52207000000000003</v>
      </c>
      <c r="N620" s="10">
        <v>-21.433900000000001</v>
      </c>
      <c r="O620" s="6">
        <v>-0.52207000000000003</v>
      </c>
      <c r="P620" s="10">
        <v>0</v>
      </c>
      <c r="Q620" s="6">
        <v>0</v>
      </c>
    </row>
    <row r="621" spans="8:17" x14ac:dyDescent="0.2">
      <c r="H621" s="5" t="s">
        <v>3744</v>
      </c>
      <c r="I621" s="5">
        <v>2.2599999999999998</v>
      </c>
      <c r="J621" s="8">
        <v>178.45</v>
      </c>
      <c r="K621" s="10">
        <v>1.400047</v>
      </c>
      <c r="L621" s="10">
        <v>-16.581600000000002</v>
      </c>
      <c r="M621" s="6">
        <v>-10.761929</v>
      </c>
      <c r="N621" s="10">
        <v>-16.581600000000002</v>
      </c>
      <c r="O621" s="6">
        <v>-10.761929</v>
      </c>
      <c r="P621" s="10">
        <v>0</v>
      </c>
      <c r="Q621" s="6">
        <v>0</v>
      </c>
    </row>
    <row r="622" spans="8:17" x14ac:dyDescent="0.2">
      <c r="H622" s="5" t="s">
        <v>3745</v>
      </c>
      <c r="I622" s="5">
        <v>1.42</v>
      </c>
      <c r="J622" s="8">
        <v>36.479999999999997</v>
      </c>
      <c r="K622" s="10">
        <v>1.2719670000000001</v>
      </c>
      <c r="L622" s="10">
        <v>-17.767499999999998</v>
      </c>
      <c r="M622" s="6">
        <v>-2.0531869999999999</v>
      </c>
      <c r="N622" s="10">
        <v>-17.767499999999998</v>
      </c>
      <c r="O622" s="6">
        <v>-2.0531869999999999</v>
      </c>
      <c r="P622" s="10">
        <v>0</v>
      </c>
      <c r="Q622" s="6">
        <v>0</v>
      </c>
    </row>
    <row r="623" spans="8:17" x14ac:dyDescent="0.2">
      <c r="H623" s="5" t="s">
        <v>3746</v>
      </c>
      <c r="I623" s="5">
        <v>2.79</v>
      </c>
      <c r="J623" s="8">
        <v>166.95</v>
      </c>
      <c r="K623" s="10">
        <v>1.1999569999999999</v>
      </c>
      <c r="L623" s="10">
        <v>-77.792000000000002</v>
      </c>
      <c r="M623" s="6">
        <v>-2.1461079999999999</v>
      </c>
      <c r="N623" s="10">
        <v>-77.792000000000002</v>
      </c>
      <c r="O623" s="6">
        <v>-2.1461079999999999</v>
      </c>
      <c r="P623" s="10">
        <v>0</v>
      </c>
      <c r="Q623" s="6">
        <v>0</v>
      </c>
    </row>
    <row r="624" spans="8:17" x14ac:dyDescent="0.2">
      <c r="H624" s="5" t="s">
        <v>3747</v>
      </c>
      <c r="I624" s="5">
        <v>9.02</v>
      </c>
      <c r="J624" s="8">
        <v>217.74</v>
      </c>
      <c r="K624" s="10">
        <v>1.0999749999999999</v>
      </c>
      <c r="L624" s="10">
        <v>-80.386200000000002</v>
      </c>
      <c r="M624" s="6">
        <v>-2.7086739999999998</v>
      </c>
      <c r="N624" s="10">
        <v>-80.386200000000002</v>
      </c>
      <c r="O624" s="6">
        <v>-2.7086739999999998</v>
      </c>
      <c r="P624" s="10">
        <v>0</v>
      </c>
      <c r="Q624" s="6">
        <v>0</v>
      </c>
    </row>
    <row r="625" spans="8:17" x14ac:dyDescent="0.2">
      <c r="H625" s="5" t="s">
        <v>3748</v>
      </c>
      <c r="I625" s="5">
        <v>2.38</v>
      </c>
      <c r="J625" s="8">
        <v>75.489999999999995</v>
      </c>
      <c r="K625" s="10">
        <v>1.0999559999999999</v>
      </c>
      <c r="L625" s="10">
        <v>-58.047600000000003</v>
      </c>
      <c r="M625" s="6">
        <v>-1.300484</v>
      </c>
      <c r="N625" s="10">
        <v>-58.047600000000003</v>
      </c>
      <c r="O625" s="6">
        <v>-1.300484</v>
      </c>
      <c r="P625" s="10">
        <v>0</v>
      </c>
      <c r="Q625" s="6">
        <v>0</v>
      </c>
    </row>
    <row r="626" spans="8:17" x14ac:dyDescent="0.2">
      <c r="H626" s="5" t="s">
        <v>3749</v>
      </c>
      <c r="I626" s="5">
        <v>12.65</v>
      </c>
      <c r="J626" s="8">
        <v>570.51</v>
      </c>
      <c r="K626" s="10">
        <v>1.078489</v>
      </c>
      <c r="L626" s="10">
        <v>-63.14</v>
      </c>
      <c r="M626" s="6">
        <v>-9.0356349999999992</v>
      </c>
      <c r="N626" s="10">
        <v>-63.14</v>
      </c>
      <c r="O626" s="6">
        <v>-9.0356349999999992</v>
      </c>
      <c r="P626" s="10">
        <v>0</v>
      </c>
      <c r="Q626" s="6">
        <v>0</v>
      </c>
    </row>
    <row r="627" spans="8:17" x14ac:dyDescent="0.2">
      <c r="H627" s="5" t="s">
        <v>3750</v>
      </c>
      <c r="I627" s="5">
        <v>0.71</v>
      </c>
      <c r="J627" s="8">
        <v>8.98</v>
      </c>
      <c r="K627" s="10">
        <v>1</v>
      </c>
      <c r="L627" s="10">
        <v>-2.6732999999999998</v>
      </c>
      <c r="M627" s="6">
        <v>-3.3591440000000001</v>
      </c>
      <c r="N627" s="10">
        <v>-2.6732999999999998</v>
      </c>
      <c r="O627" s="6">
        <v>-3.3591440000000001</v>
      </c>
      <c r="P627" s="10">
        <v>0</v>
      </c>
      <c r="Q627" s="6">
        <v>0</v>
      </c>
    </row>
    <row r="628" spans="8:17" x14ac:dyDescent="0.2">
      <c r="H628" s="5" t="s">
        <v>3751</v>
      </c>
      <c r="I628" s="5">
        <v>0.7</v>
      </c>
      <c r="J628" s="8">
        <v>13.66</v>
      </c>
      <c r="K628" s="10">
        <v>1</v>
      </c>
      <c r="L628" s="10">
        <v>-3.3252000000000002</v>
      </c>
      <c r="M628" s="6">
        <v>-4.1080240000000003</v>
      </c>
      <c r="N628" s="10">
        <v>-3.3252000000000002</v>
      </c>
      <c r="O628" s="6">
        <v>-4.1080240000000003</v>
      </c>
      <c r="P628" s="10">
        <v>0</v>
      </c>
      <c r="Q628" s="6">
        <v>0</v>
      </c>
    </row>
    <row r="629" spans="8:17" x14ac:dyDescent="0.2">
      <c r="H629" s="5" t="s">
        <v>3752</v>
      </c>
      <c r="I629" s="5">
        <v>3.43</v>
      </c>
      <c r="J629" s="8">
        <v>256.12</v>
      </c>
      <c r="K629" s="10">
        <v>1</v>
      </c>
      <c r="L629" s="10">
        <v>-32.1081</v>
      </c>
      <c r="M629" s="6">
        <v>-7.9768030000000003</v>
      </c>
      <c r="N629" s="10">
        <v>-32.1081</v>
      </c>
      <c r="O629" s="6">
        <v>-7.9768030000000003</v>
      </c>
      <c r="P629" s="10">
        <v>0</v>
      </c>
      <c r="Q629" s="6">
        <v>0</v>
      </c>
    </row>
    <row r="630" spans="8:17" x14ac:dyDescent="0.2">
      <c r="H630" s="5" t="s">
        <v>3753</v>
      </c>
      <c r="I630" s="5">
        <v>0.2</v>
      </c>
      <c r="J630" s="8">
        <v>14.77</v>
      </c>
      <c r="K630" s="10">
        <v>0.900061</v>
      </c>
      <c r="L630" s="10">
        <v>-31.605</v>
      </c>
      <c r="M630" s="6">
        <v>-0.467331</v>
      </c>
      <c r="N630" s="10">
        <v>-31.605</v>
      </c>
      <c r="O630" s="6">
        <v>-0.467331</v>
      </c>
      <c r="P630" s="10">
        <v>0</v>
      </c>
      <c r="Q630" s="6">
        <v>0</v>
      </c>
    </row>
    <row r="631" spans="8:17" x14ac:dyDescent="0.2">
      <c r="H631" s="5" t="s">
        <v>3754</v>
      </c>
      <c r="I631" s="5">
        <v>1.54</v>
      </c>
      <c r="J631" s="8">
        <v>72.75</v>
      </c>
      <c r="K631" s="10">
        <v>0.90003699999999998</v>
      </c>
      <c r="L631" s="10">
        <v>-75.111599999999996</v>
      </c>
      <c r="M631" s="6">
        <v>-0.96855899999999995</v>
      </c>
      <c r="N631" s="10">
        <v>-75.111599999999996</v>
      </c>
      <c r="O631" s="6">
        <v>-0.96855899999999995</v>
      </c>
      <c r="P631" s="10">
        <v>0</v>
      </c>
      <c r="Q631" s="6">
        <v>0</v>
      </c>
    </row>
    <row r="632" spans="8:17" x14ac:dyDescent="0.2">
      <c r="H632" s="5" t="s">
        <v>3755</v>
      </c>
      <c r="I632" s="5">
        <v>3.67</v>
      </c>
      <c r="J632" s="8">
        <v>66.08</v>
      </c>
      <c r="K632" s="10">
        <v>0.90002700000000002</v>
      </c>
      <c r="L632" s="10">
        <v>-49.6248</v>
      </c>
      <c r="M632" s="6">
        <v>-1.3315920000000001</v>
      </c>
      <c r="N632" s="10">
        <v>-49.6248</v>
      </c>
      <c r="O632" s="6">
        <v>-1.3315920000000001</v>
      </c>
      <c r="P632" s="10">
        <v>0</v>
      </c>
      <c r="Q632" s="6">
        <v>0</v>
      </c>
    </row>
    <row r="633" spans="8:17" x14ac:dyDescent="0.2">
      <c r="H633" s="5" t="s">
        <v>3756</v>
      </c>
      <c r="I633" s="5">
        <v>4.7300000000000004</v>
      </c>
      <c r="J633" s="8">
        <v>685.85</v>
      </c>
      <c r="K633" s="10">
        <v>0.89999499999999999</v>
      </c>
      <c r="L633" s="10">
        <v>-120.35</v>
      </c>
      <c r="M633" s="6">
        <v>-5.6987949999999996</v>
      </c>
      <c r="N633" s="10">
        <v>-120.35</v>
      </c>
      <c r="O633" s="6">
        <v>-5.6987949999999996</v>
      </c>
      <c r="P633" s="10">
        <v>0</v>
      </c>
      <c r="Q633" s="6">
        <v>0</v>
      </c>
    </row>
    <row r="634" spans="8:17" x14ac:dyDescent="0.2">
      <c r="H634" s="5" t="s">
        <v>3757</v>
      </c>
      <c r="I634" s="5">
        <v>1.38</v>
      </c>
      <c r="J634" s="8">
        <v>13.5</v>
      </c>
      <c r="K634" s="10">
        <v>0.80023699999999998</v>
      </c>
      <c r="L634" s="10">
        <v>-3.6185999999999998</v>
      </c>
      <c r="M634" s="6">
        <v>-3.7307250000000001</v>
      </c>
      <c r="N634" s="10">
        <v>-3.6185999999999998</v>
      </c>
      <c r="O634" s="6">
        <v>-3.7307250000000001</v>
      </c>
      <c r="P634" s="10">
        <v>0</v>
      </c>
      <c r="Q634" s="6">
        <v>0</v>
      </c>
    </row>
    <row r="635" spans="8:17" x14ac:dyDescent="0.2">
      <c r="H635" s="5" t="s">
        <v>3758</v>
      </c>
      <c r="I635" s="5">
        <v>4.58</v>
      </c>
      <c r="J635" s="8">
        <v>41.77</v>
      </c>
      <c r="K635" s="10">
        <v>0.80003800000000003</v>
      </c>
      <c r="L635" s="10">
        <v>-30.187200000000001</v>
      </c>
      <c r="M635" s="6">
        <v>-1.383699</v>
      </c>
      <c r="N635" s="10">
        <v>-30.187200000000001</v>
      </c>
      <c r="O635" s="6">
        <v>-1.383699</v>
      </c>
      <c r="P635" s="10">
        <v>0</v>
      </c>
      <c r="Q635" s="6">
        <v>0</v>
      </c>
    </row>
    <row r="636" spans="8:17" x14ac:dyDescent="0.2">
      <c r="H636" s="5" t="s">
        <v>3759</v>
      </c>
      <c r="I636" s="5">
        <v>15.99</v>
      </c>
      <c r="J636" s="8">
        <v>790.39</v>
      </c>
      <c r="K636" s="10">
        <v>0.80000599999999999</v>
      </c>
      <c r="L636" s="10">
        <v>-187.33969999999999</v>
      </c>
      <c r="M636" s="6">
        <v>-4.2190200000000004</v>
      </c>
      <c r="N636" s="10">
        <v>-187.33969999999999</v>
      </c>
      <c r="O636" s="6">
        <v>-4.2190200000000004</v>
      </c>
      <c r="P636" s="10">
        <v>0</v>
      </c>
      <c r="Q636" s="6">
        <v>0</v>
      </c>
    </row>
    <row r="637" spans="8:17" x14ac:dyDescent="0.2">
      <c r="H637" s="5" t="s">
        <v>3760</v>
      </c>
      <c r="I637" s="5">
        <v>12.85</v>
      </c>
      <c r="J637" s="8">
        <v>512.67999999999995</v>
      </c>
      <c r="K637" s="10">
        <v>0.8</v>
      </c>
      <c r="L637" s="10">
        <v>-78.602999999999994</v>
      </c>
      <c r="M637" s="6">
        <v>-6.5223969999999998</v>
      </c>
      <c r="N637" s="10">
        <v>-78.602999999999994</v>
      </c>
      <c r="O637" s="6">
        <v>-6.5223969999999998</v>
      </c>
      <c r="P637" s="10">
        <v>0</v>
      </c>
      <c r="Q637" s="6">
        <v>0</v>
      </c>
    </row>
    <row r="638" spans="8:17" x14ac:dyDescent="0.2">
      <c r="H638" s="5" t="s">
        <v>3761</v>
      </c>
      <c r="I638" s="5">
        <v>1.5</v>
      </c>
      <c r="J638" s="8">
        <v>301.7</v>
      </c>
      <c r="K638" s="10">
        <v>0.70001599999999997</v>
      </c>
      <c r="L638" s="10">
        <v>-50.282499999999999</v>
      </c>
      <c r="M638" s="6">
        <v>-6.0000989999999996</v>
      </c>
      <c r="N638" s="10">
        <v>-50.282499999999999</v>
      </c>
      <c r="O638" s="6">
        <v>-6.0000989999999996</v>
      </c>
      <c r="P638" s="10">
        <v>0</v>
      </c>
      <c r="Q638" s="6">
        <v>0</v>
      </c>
    </row>
    <row r="639" spans="8:17" x14ac:dyDescent="0.2">
      <c r="H639" s="5" t="s">
        <v>3762</v>
      </c>
      <c r="I639" s="5">
        <v>1.63</v>
      </c>
      <c r="J639" s="8">
        <v>62.84</v>
      </c>
      <c r="K639" s="10">
        <v>0.70001100000000005</v>
      </c>
      <c r="L639" s="10">
        <v>-47.030999999999999</v>
      </c>
      <c r="M639" s="6">
        <v>-1.3361400000000001</v>
      </c>
      <c r="N639" s="10">
        <v>-47.030999999999999</v>
      </c>
      <c r="O639" s="6">
        <v>-1.3361400000000001</v>
      </c>
      <c r="P639" s="10">
        <v>0</v>
      </c>
      <c r="Q639" s="6">
        <v>0</v>
      </c>
    </row>
    <row r="640" spans="8:17" x14ac:dyDescent="0.2">
      <c r="H640" s="5" t="s">
        <v>3763</v>
      </c>
      <c r="I640" s="5">
        <v>2.4900000000000002</v>
      </c>
      <c r="J640" s="8">
        <v>77.19</v>
      </c>
      <c r="K640" s="10">
        <v>0.70000899999999999</v>
      </c>
      <c r="L640" s="10">
        <v>-47.12</v>
      </c>
      <c r="M640" s="6">
        <v>-1.638158</v>
      </c>
      <c r="N640" s="10">
        <v>-47.12</v>
      </c>
      <c r="O640" s="6">
        <v>-1.638158</v>
      </c>
      <c r="P640" s="10">
        <v>0</v>
      </c>
      <c r="Q640" s="6">
        <v>0</v>
      </c>
    </row>
    <row r="641" spans="8:17" x14ac:dyDescent="0.2">
      <c r="H641" s="5" t="s">
        <v>3764</v>
      </c>
      <c r="I641" s="5">
        <v>5.52</v>
      </c>
      <c r="J641" s="8">
        <v>84.73</v>
      </c>
      <c r="K641" s="10">
        <v>0.699959</v>
      </c>
      <c r="L641" s="10">
        <v>-43.747500000000002</v>
      </c>
      <c r="M641" s="6">
        <v>-1.936796</v>
      </c>
      <c r="N641" s="10">
        <v>-43.747500000000002</v>
      </c>
      <c r="O641" s="6">
        <v>-1.936796</v>
      </c>
      <c r="P641" s="10">
        <v>0</v>
      </c>
      <c r="Q641" s="6">
        <v>0</v>
      </c>
    </row>
    <row r="642" spans="8:17" x14ac:dyDescent="0.2">
      <c r="H642" s="5" t="s">
        <v>3765</v>
      </c>
      <c r="I642" s="5">
        <v>1.05</v>
      </c>
      <c r="J642" s="8">
        <v>17.23</v>
      </c>
      <c r="K642" s="10">
        <v>0.69983799999999996</v>
      </c>
      <c r="L642" s="10">
        <v>-15.869199999999999</v>
      </c>
      <c r="M642" s="6">
        <v>-1.0857509999999999</v>
      </c>
      <c r="N642" s="10">
        <v>-15.869199999999999</v>
      </c>
      <c r="O642" s="6">
        <v>-1.0857509999999999</v>
      </c>
      <c r="P642" s="10">
        <v>0</v>
      </c>
      <c r="Q642" s="6">
        <v>0</v>
      </c>
    </row>
    <row r="643" spans="8:17" x14ac:dyDescent="0.2">
      <c r="H643" s="5" t="s">
        <v>3766</v>
      </c>
      <c r="I643" s="5">
        <v>0.51</v>
      </c>
      <c r="J643" s="8">
        <v>9.4700000000000006</v>
      </c>
      <c r="K643" s="10">
        <v>0.60012699999999997</v>
      </c>
      <c r="L643" s="10">
        <v>-9.4707000000000008</v>
      </c>
      <c r="M643" s="6">
        <v>-0.99992599999999998</v>
      </c>
      <c r="N643" s="10">
        <v>-9.4707000000000008</v>
      </c>
      <c r="O643" s="6">
        <v>-0.99992599999999998</v>
      </c>
      <c r="P643" s="10">
        <v>0</v>
      </c>
      <c r="Q643" s="6">
        <v>0</v>
      </c>
    </row>
    <row r="644" spans="8:17" x14ac:dyDescent="0.2">
      <c r="H644" s="5" t="s">
        <v>3767</v>
      </c>
      <c r="I644" s="5">
        <v>15.23</v>
      </c>
      <c r="J644" s="8">
        <v>442.28</v>
      </c>
      <c r="K644" s="10">
        <v>0.60000299999999995</v>
      </c>
      <c r="L644" s="10">
        <v>-3.7751999999999999</v>
      </c>
      <c r="M644" s="6">
        <v>-117.15405800000001</v>
      </c>
      <c r="N644" s="10">
        <v>-3.7751999999999999</v>
      </c>
      <c r="O644" s="6">
        <v>-117.15405800000001</v>
      </c>
      <c r="P644" s="10">
        <v>0</v>
      </c>
      <c r="Q644" s="6">
        <v>0</v>
      </c>
    </row>
    <row r="645" spans="8:17" x14ac:dyDescent="0.2">
      <c r="H645" s="5" t="s">
        <v>3768</v>
      </c>
      <c r="I645" s="5">
        <v>2.2400000000000002</v>
      </c>
      <c r="J645" s="8">
        <v>25.29</v>
      </c>
      <c r="K645" s="10">
        <v>0.6</v>
      </c>
      <c r="L645" s="10">
        <v>-10.8384</v>
      </c>
      <c r="M645" s="6">
        <v>-2.3333699999999999</v>
      </c>
      <c r="N645" s="10">
        <v>-10.8384</v>
      </c>
      <c r="O645" s="6">
        <v>-2.3333699999999999</v>
      </c>
      <c r="P645" s="10">
        <v>0</v>
      </c>
      <c r="Q645" s="6">
        <v>0</v>
      </c>
    </row>
    <row r="646" spans="8:17" x14ac:dyDescent="0.2">
      <c r="H646" s="5" t="s">
        <v>3769</v>
      </c>
      <c r="I646" s="5">
        <v>1.22</v>
      </c>
      <c r="J646" s="8">
        <v>44.53</v>
      </c>
      <c r="K646" s="10">
        <v>0.59997299999999998</v>
      </c>
      <c r="L646" s="10">
        <v>-18.25</v>
      </c>
      <c r="M646" s="6">
        <v>-2.44</v>
      </c>
      <c r="N646" s="10">
        <v>-18.25</v>
      </c>
      <c r="O646" s="6">
        <v>-2.44</v>
      </c>
      <c r="P646" s="10">
        <v>0</v>
      </c>
      <c r="Q646" s="6">
        <v>0</v>
      </c>
    </row>
    <row r="647" spans="8:17" x14ac:dyDescent="0.2">
      <c r="H647" s="5" t="s">
        <v>3770</v>
      </c>
      <c r="I647" s="5">
        <v>4.07</v>
      </c>
      <c r="J647" s="8">
        <v>29.14</v>
      </c>
      <c r="K647" s="10">
        <v>0.59995900000000002</v>
      </c>
      <c r="L647" s="10">
        <v>-21.48</v>
      </c>
      <c r="M647" s="6">
        <v>-1.356611</v>
      </c>
      <c r="N647" s="10">
        <v>-21.48</v>
      </c>
      <c r="O647" s="6">
        <v>-1.356611</v>
      </c>
      <c r="P647" s="10">
        <v>0</v>
      </c>
      <c r="Q647" s="6">
        <v>0</v>
      </c>
    </row>
    <row r="648" spans="8:17" x14ac:dyDescent="0.2">
      <c r="H648" s="5" t="s">
        <v>3771</v>
      </c>
      <c r="I648" s="5">
        <v>6.28</v>
      </c>
      <c r="J648" s="8">
        <v>112.04</v>
      </c>
      <c r="K648" s="10">
        <v>0.50002199999999997</v>
      </c>
      <c r="L648" s="10">
        <v>-42.102400000000003</v>
      </c>
      <c r="M648" s="6">
        <v>-2.6611310000000001</v>
      </c>
      <c r="N648" s="10">
        <v>-42.102400000000003</v>
      </c>
      <c r="O648" s="6">
        <v>-2.6611310000000001</v>
      </c>
      <c r="P648" s="10">
        <v>0</v>
      </c>
      <c r="Q648" s="6">
        <v>0</v>
      </c>
    </row>
    <row r="649" spans="8:17" x14ac:dyDescent="0.2">
      <c r="H649" s="5" t="s">
        <v>3772</v>
      </c>
      <c r="I649" s="5">
        <v>3.65</v>
      </c>
      <c r="J649" s="8">
        <v>171.81</v>
      </c>
      <c r="K649" s="10">
        <v>0.50001499999999999</v>
      </c>
      <c r="L649" s="10">
        <v>-74.841300000000004</v>
      </c>
      <c r="M649" s="6">
        <v>-2.295658</v>
      </c>
      <c r="N649" s="10">
        <v>-74.841300000000004</v>
      </c>
      <c r="O649" s="6">
        <v>-2.295658</v>
      </c>
      <c r="P649" s="10">
        <v>0</v>
      </c>
      <c r="Q649" s="6">
        <v>0</v>
      </c>
    </row>
    <row r="650" spans="8:17" x14ac:dyDescent="0.2">
      <c r="H650" s="5" t="s">
        <v>3773</v>
      </c>
      <c r="I650" s="5">
        <v>1.68</v>
      </c>
      <c r="J650" s="8">
        <v>4.32</v>
      </c>
      <c r="K650" s="10">
        <v>0.5</v>
      </c>
      <c r="L650" s="10">
        <v>-16.370899999999999</v>
      </c>
      <c r="M650" s="6">
        <v>-0.26388299999999998</v>
      </c>
      <c r="N650" s="10">
        <v>-16.370899999999999</v>
      </c>
      <c r="O650" s="6">
        <v>-0.26388299999999998</v>
      </c>
      <c r="P650" s="10">
        <v>0</v>
      </c>
      <c r="Q650" s="6">
        <v>0</v>
      </c>
    </row>
    <row r="651" spans="8:17" x14ac:dyDescent="0.2">
      <c r="H651" s="5" t="s">
        <v>3774</v>
      </c>
      <c r="I651" s="5">
        <v>7.74</v>
      </c>
      <c r="J651" s="8">
        <v>267.02999999999997</v>
      </c>
      <c r="K651" s="10">
        <v>0.5</v>
      </c>
      <c r="L651" s="10">
        <v>-39.674999999999997</v>
      </c>
      <c r="M651" s="6">
        <v>-6.7304349999999999</v>
      </c>
      <c r="N651" s="10">
        <v>-39.674999999999997</v>
      </c>
      <c r="O651" s="6">
        <v>-6.7304349999999999</v>
      </c>
      <c r="P651" s="10">
        <v>0</v>
      </c>
      <c r="Q651" s="6">
        <v>0</v>
      </c>
    </row>
    <row r="652" spans="8:17" x14ac:dyDescent="0.2">
      <c r="H652" s="5" t="s">
        <v>3775</v>
      </c>
      <c r="I652" s="5">
        <v>1.62</v>
      </c>
      <c r="J652" s="8">
        <v>36.299999999999997</v>
      </c>
      <c r="K652" s="10">
        <v>0.49993100000000001</v>
      </c>
      <c r="L652" s="10">
        <v>-8.0676000000000005</v>
      </c>
      <c r="M652" s="6">
        <v>-4.499479</v>
      </c>
      <c r="N652" s="10">
        <v>-8.0676000000000005</v>
      </c>
      <c r="O652" s="6">
        <v>-4.499479</v>
      </c>
      <c r="P652" s="10">
        <v>0</v>
      </c>
      <c r="Q652" s="6">
        <v>0</v>
      </c>
    </row>
    <row r="653" spans="8:17" x14ac:dyDescent="0.2">
      <c r="H653" s="5" t="s">
        <v>3776</v>
      </c>
      <c r="I653" s="5">
        <v>1.77</v>
      </c>
      <c r="J653" s="8">
        <v>6.72</v>
      </c>
      <c r="K653" s="10">
        <v>0.45901599999999998</v>
      </c>
      <c r="L653" s="10">
        <v>-6.7640000000000002</v>
      </c>
      <c r="M653" s="6">
        <v>-0.99349500000000002</v>
      </c>
      <c r="N653" s="10">
        <v>-6.7640000000000002</v>
      </c>
      <c r="O653" s="6">
        <v>-0.99349500000000002</v>
      </c>
      <c r="P653" s="10">
        <v>0</v>
      </c>
      <c r="Q653" s="6">
        <v>0</v>
      </c>
    </row>
    <row r="654" spans="8:17" x14ac:dyDescent="0.2">
      <c r="H654" s="5" t="s">
        <v>3777</v>
      </c>
      <c r="I654" s="5">
        <v>9.5500000000000007</v>
      </c>
      <c r="J654" s="8">
        <v>35.72</v>
      </c>
      <c r="K654" s="10">
        <v>0.40004499999999998</v>
      </c>
      <c r="L654" s="10">
        <v>0.14960000000000001</v>
      </c>
      <c r="M654" s="6">
        <v>238.77005299999999</v>
      </c>
      <c r="N654" s="10">
        <v>0.57977599999999996</v>
      </c>
      <c r="O654" s="6">
        <v>61.61</v>
      </c>
      <c r="P654" s="10">
        <v>0.430176</v>
      </c>
      <c r="Q654" s="6">
        <v>107.5319595956</v>
      </c>
    </row>
    <row r="655" spans="8:17" x14ac:dyDescent="0.2">
      <c r="H655" s="5" t="s">
        <v>3778</v>
      </c>
      <c r="I655" s="5">
        <v>1.1200000000000001</v>
      </c>
      <c r="J655" s="8">
        <v>27.43</v>
      </c>
      <c r="K655" s="10">
        <v>0.40002900000000002</v>
      </c>
      <c r="L655" s="10">
        <v>-151.10329999999999</v>
      </c>
      <c r="M655" s="6">
        <v>-0.181531</v>
      </c>
      <c r="N655" s="10">
        <v>-151.10329999999999</v>
      </c>
      <c r="O655" s="6">
        <v>-0.181531</v>
      </c>
      <c r="P655" s="10">
        <v>0</v>
      </c>
      <c r="Q655" s="6">
        <v>0</v>
      </c>
    </row>
    <row r="656" spans="8:17" x14ac:dyDescent="0.2">
      <c r="H656" s="5" t="s">
        <v>3779</v>
      </c>
      <c r="I656" s="5">
        <v>18.48</v>
      </c>
      <c r="J656" s="8">
        <v>1740</v>
      </c>
      <c r="K656" s="10">
        <v>0.31742599999999999</v>
      </c>
      <c r="L656" s="10">
        <v>-65.087699999999998</v>
      </c>
      <c r="M656" s="6">
        <v>-26.733162</v>
      </c>
      <c r="N656" s="10">
        <v>-65.087699999999998</v>
      </c>
      <c r="O656" s="6">
        <v>-26.733162</v>
      </c>
      <c r="P656" s="10">
        <v>0</v>
      </c>
      <c r="Q656" s="6">
        <v>0</v>
      </c>
    </row>
    <row r="657" spans="8:17" x14ac:dyDescent="0.2">
      <c r="H657" s="5" t="s">
        <v>3780</v>
      </c>
      <c r="I657" s="5">
        <v>0.45</v>
      </c>
      <c r="J657" s="8">
        <v>3.92</v>
      </c>
      <c r="K657" s="10">
        <v>0.30038300000000001</v>
      </c>
      <c r="L657" s="10">
        <v>-56.567700000000002</v>
      </c>
      <c r="M657" s="6">
        <v>-6.9296999999999997E-2</v>
      </c>
      <c r="N657" s="10">
        <v>-56.567700000000002</v>
      </c>
      <c r="O657" s="6">
        <v>-6.9296999999999997E-2</v>
      </c>
      <c r="P657" s="10">
        <v>0</v>
      </c>
      <c r="Q657" s="6">
        <v>0</v>
      </c>
    </row>
    <row r="658" spans="8:17" x14ac:dyDescent="0.2">
      <c r="H658" s="5" t="s">
        <v>3781</v>
      </c>
      <c r="I658" s="5">
        <v>4.1500000000000004</v>
      </c>
      <c r="J658" s="8">
        <v>16.23</v>
      </c>
      <c r="K658" s="10">
        <v>0.30005500000000002</v>
      </c>
      <c r="L658" s="10">
        <v>-34.134300000000003</v>
      </c>
      <c r="M658" s="6">
        <v>-0.47547499999999998</v>
      </c>
      <c r="N658" s="10">
        <v>-34.134300000000003</v>
      </c>
      <c r="O658" s="6">
        <v>-0.47547499999999998</v>
      </c>
      <c r="P658" s="10">
        <v>0</v>
      </c>
      <c r="Q658" s="6">
        <v>0</v>
      </c>
    </row>
    <row r="659" spans="8:17" x14ac:dyDescent="0.2">
      <c r="H659" s="5" t="s">
        <v>3782</v>
      </c>
      <c r="I659" s="5">
        <v>3.26</v>
      </c>
      <c r="J659" s="8">
        <v>66.41</v>
      </c>
      <c r="K659" s="10">
        <v>0.30002299999999998</v>
      </c>
      <c r="L659" s="10">
        <v>-15.684900000000001</v>
      </c>
      <c r="M659" s="6">
        <v>-4.2340090000000004</v>
      </c>
      <c r="N659" s="10">
        <v>-15.684900000000001</v>
      </c>
      <c r="O659" s="6">
        <v>-4.2340090000000004</v>
      </c>
      <c r="P659" s="10">
        <v>0</v>
      </c>
      <c r="Q659" s="6">
        <v>0</v>
      </c>
    </row>
    <row r="660" spans="8:17" x14ac:dyDescent="0.2">
      <c r="H660" s="5" t="s">
        <v>3783</v>
      </c>
      <c r="I660" s="5">
        <v>2.88</v>
      </c>
      <c r="J660" s="8">
        <v>46.37</v>
      </c>
      <c r="K660" s="10">
        <v>0.30001299999999997</v>
      </c>
      <c r="L660" s="10">
        <v>-114.149</v>
      </c>
      <c r="M660" s="6">
        <v>-0.406223</v>
      </c>
      <c r="N660" s="10">
        <v>-114.149</v>
      </c>
      <c r="O660" s="6">
        <v>-0.406223</v>
      </c>
      <c r="P660" s="10">
        <v>0</v>
      </c>
      <c r="Q660" s="6">
        <v>0</v>
      </c>
    </row>
    <row r="661" spans="8:17" x14ac:dyDescent="0.2">
      <c r="H661" s="5" t="s">
        <v>3784</v>
      </c>
      <c r="I661" s="5">
        <v>10.54</v>
      </c>
      <c r="J661" s="8">
        <v>628.08000000000004</v>
      </c>
      <c r="K661" s="10">
        <v>0.3</v>
      </c>
      <c r="L661" s="10">
        <v>-57.206400000000002</v>
      </c>
      <c r="M661" s="6">
        <v>-10.979191</v>
      </c>
      <c r="N661" s="10">
        <v>-57.206400000000002</v>
      </c>
      <c r="O661" s="6">
        <v>-10.979191</v>
      </c>
      <c r="P661" s="10">
        <v>0</v>
      </c>
      <c r="Q661" s="6">
        <v>0</v>
      </c>
    </row>
    <row r="662" spans="8:17" x14ac:dyDescent="0.2">
      <c r="H662" s="5" t="s">
        <v>3785</v>
      </c>
      <c r="I662" s="5">
        <v>6.59</v>
      </c>
      <c r="J662" s="8">
        <v>168.57</v>
      </c>
      <c r="K662" s="10">
        <v>0.29999500000000001</v>
      </c>
      <c r="L662" s="10">
        <v>-38.369999999999997</v>
      </c>
      <c r="M662" s="6">
        <v>-4.3932760000000002</v>
      </c>
      <c r="N662" s="10">
        <v>-38.369999999999997</v>
      </c>
      <c r="O662" s="6">
        <v>-4.3932760000000002</v>
      </c>
      <c r="P662" s="10">
        <v>0</v>
      </c>
      <c r="Q662" s="6">
        <v>0</v>
      </c>
    </row>
    <row r="663" spans="8:17" x14ac:dyDescent="0.2">
      <c r="H663" s="5" t="s">
        <v>3786</v>
      </c>
      <c r="I663" s="5">
        <v>1.81</v>
      </c>
      <c r="J663" s="8">
        <v>73.61</v>
      </c>
      <c r="K663" s="10">
        <v>0.29998399999999997</v>
      </c>
      <c r="L663" s="10">
        <v>-58.971499999999999</v>
      </c>
      <c r="M663" s="6">
        <v>-1.24823</v>
      </c>
      <c r="N663" s="10">
        <v>-58.971499999999999</v>
      </c>
      <c r="O663" s="6">
        <v>-1.24823</v>
      </c>
      <c r="P663" s="10">
        <v>0</v>
      </c>
      <c r="Q663" s="6">
        <v>0</v>
      </c>
    </row>
    <row r="664" spans="8:17" x14ac:dyDescent="0.2">
      <c r="H664" s="5" t="s">
        <v>3787</v>
      </c>
      <c r="I664" s="5">
        <v>1.34</v>
      </c>
      <c r="J664" s="8">
        <v>10.48</v>
      </c>
      <c r="K664" s="10">
        <v>0.20003799999999999</v>
      </c>
      <c r="L664" s="10">
        <v>-25.962399999999999</v>
      </c>
      <c r="M664" s="6">
        <v>-0.40366099999999999</v>
      </c>
      <c r="N664" s="10">
        <v>-25.962399999999999</v>
      </c>
      <c r="O664" s="6">
        <v>-0.40366099999999999</v>
      </c>
      <c r="P664" s="10">
        <v>0</v>
      </c>
      <c r="Q664" s="6">
        <v>0</v>
      </c>
    </row>
    <row r="665" spans="8:17" x14ac:dyDescent="0.2">
      <c r="H665" s="5" t="s">
        <v>3788</v>
      </c>
      <c r="I665" s="5">
        <v>4.25</v>
      </c>
      <c r="J665" s="8">
        <v>31.54</v>
      </c>
      <c r="K665" s="10">
        <v>0.20002500000000001</v>
      </c>
      <c r="L665" s="10">
        <v>-15.804600000000001</v>
      </c>
      <c r="M665" s="6">
        <v>-1.995622</v>
      </c>
      <c r="N665" s="10">
        <v>-15.804600000000001</v>
      </c>
      <c r="O665" s="6">
        <v>-1.995622</v>
      </c>
      <c r="P665" s="10">
        <v>0</v>
      </c>
      <c r="Q665" s="6">
        <v>0</v>
      </c>
    </row>
    <row r="666" spans="8:17" x14ac:dyDescent="0.2">
      <c r="H666" s="5" t="s">
        <v>3789</v>
      </c>
      <c r="I666" s="5">
        <v>0.74</v>
      </c>
      <c r="J666" s="8">
        <v>69.650000000000006</v>
      </c>
      <c r="K666" s="10">
        <v>0.2</v>
      </c>
      <c r="L666" s="10">
        <v>-28.091999999999999</v>
      </c>
      <c r="M666" s="6">
        <v>-2.4793539999999998</v>
      </c>
      <c r="N666" s="10">
        <v>-28.091999999999999</v>
      </c>
      <c r="O666" s="6">
        <v>-2.4793539999999998</v>
      </c>
      <c r="P666" s="10">
        <v>0</v>
      </c>
      <c r="Q666" s="6">
        <v>0</v>
      </c>
    </row>
    <row r="667" spans="8:17" x14ac:dyDescent="0.2">
      <c r="H667" s="5" t="s">
        <v>3790</v>
      </c>
      <c r="I667" s="5">
        <v>0.73</v>
      </c>
      <c r="J667" s="8">
        <v>43.42</v>
      </c>
      <c r="K667" s="10">
        <v>0.2</v>
      </c>
      <c r="L667" s="10">
        <v>-42.825600000000001</v>
      </c>
      <c r="M667" s="6">
        <v>-1.0138799999999999</v>
      </c>
      <c r="N667" s="10">
        <v>-42.825600000000001</v>
      </c>
      <c r="O667" s="6">
        <v>-1.0138799999999999</v>
      </c>
      <c r="P667" s="10">
        <v>0</v>
      </c>
      <c r="Q667" s="6">
        <v>0</v>
      </c>
    </row>
    <row r="668" spans="8:17" x14ac:dyDescent="0.2">
      <c r="H668" s="5" t="s">
        <v>3791</v>
      </c>
      <c r="I668" s="5">
        <v>2.2599999999999998</v>
      </c>
      <c r="J668" s="8">
        <v>156.38999999999999</v>
      </c>
      <c r="K668" s="10">
        <v>0.19999700000000001</v>
      </c>
      <c r="L668" s="10">
        <v>-11.763999999999999</v>
      </c>
      <c r="M668" s="6">
        <v>-13.293948</v>
      </c>
      <c r="N668" s="10">
        <v>-11.763999999999999</v>
      </c>
      <c r="O668" s="6">
        <v>-13.293948</v>
      </c>
      <c r="P668" s="10">
        <v>0</v>
      </c>
      <c r="Q668" s="6">
        <v>0</v>
      </c>
    </row>
    <row r="669" spans="8:17" x14ac:dyDescent="0.2">
      <c r="H669" s="5" t="s">
        <v>3792</v>
      </c>
      <c r="I669" s="5">
        <v>0.63</v>
      </c>
      <c r="J669" s="8">
        <v>9.57</v>
      </c>
      <c r="K669" s="10">
        <v>0.19991600000000001</v>
      </c>
      <c r="L669" s="10">
        <v>-8.1036999999999999</v>
      </c>
      <c r="M669" s="6">
        <v>-1.1809419999999999</v>
      </c>
      <c r="N669" s="10">
        <v>-8.1036999999999999</v>
      </c>
      <c r="O669" s="6">
        <v>-1.1809419999999999</v>
      </c>
      <c r="P669" s="10">
        <v>0</v>
      </c>
      <c r="Q669" s="6">
        <v>0</v>
      </c>
    </row>
    <row r="670" spans="8:17" x14ac:dyDescent="0.2">
      <c r="H670" s="5" t="s">
        <v>3793</v>
      </c>
      <c r="I670" s="5">
        <v>0.35</v>
      </c>
      <c r="J670" s="8">
        <v>9.01</v>
      </c>
      <c r="K670" s="10">
        <v>0.19991100000000001</v>
      </c>
      <c r="L670" s="10">
        <v>-14.244999999999999</v>
      </c>
      <c r="M670" s="6">
        <v>-0.63250300000000004</v>
      </c>
      <c r="N670" s="10">
        <v>-14.244999999999999</v>
      </c>
      <c r="O670" s="6">
        <v>-0.63250300000000004</v>
      </c>
      <c r="P670" s="10">
        <v>0</v>
      </c>
      <c r="Q670" s="6">
        <v>0</v>
      </c>
    </row>
    <row r="671" spans="8:17" x14ac:dyDescent="0.2">
      <c r="H671" s="5" t="s">
        <v>3794</v>
      </c>
      <c r="I671" s="5">
        <v>10.1</v>
      </c>
      <c r="J671" s="8">
        <v>1080</v>
      </c>
      <c r="K671" s="10">
        <v>0.19914399999999999</v>
      </c>
      <c r="L671" s="10">
        <v>-236.25800000000001</v>
      </c>
      <c r="M671" s="6">
        <v>-4.5712739999999998</v>
      </c>
      <c r="N671" s="10">
        <v>-236.25800000000001</v>
      </c>
      <c r="O671" s="6">
        <v>-4.5712739999999998</v>
      </c>
      <c r="P671" s="10">
        <v>0</v>
      </c>
      <c r="Q671" s="6">
        <v>0</v>
      </c>
    </row>
    <row r="672" spans="8:17" x14ac:dyDescent="0.2">
      <c r="H672" s="5" t="s">
        <v>3795</v>
      </c>
      <c r="I672" s="5">
        <v>5.25</v>
      </c>
      <c r="J672" s="8">
        <v>65.61</v>
      </c>
      <c r="K672" s="10">
        <v>0.14999699999999999</v>
      </c>
      <c r="L672" s="10">
        <v>-6.375</v>
      </c>
      <c r="M672" s="6">
        <v>-10.291765</v>
      </c>
      <c r="N672" s="10">
        <v>-6.375</v>
      </c>
      <c r="O672" s="6">
        <v>-10.291765</v>
      </c>
      <c r="P672" s="10">
        <v>0</v>
      </c>
      <c r="Q672" s="6">
        <v>0</v>
      </c>
    </row>
    <row r="673" spans="8:17" x14ac:dyDescent="0.2">
      <c r="H673" s="5" t="s">
        <v>3796</v>
      </c>
      <c r="I673" s="5">
        <v>2.0299999999999998</v>
      </c>
      <c r="J673" s="8">
        <v>42.63</v>
      </c>
      <c r="K673" s="10">
        <v>0.1</v>
      </c>
      <c r="L673" s="10">
        <v>-14.07</v>
      </c>
      <c r="M673" s="6">
        <v>-3.0298509999999998</v>
      </c>
      <c r="N673" s="10">
        <v>-14.07</v>
      </c>
      <c r="O673" s="6">
        <v>-3.0298509999999998</v>
      </c>
      <c r="P673" s="10">
        <v>0</v>
      </c>
      <c r="Q673" s="6">
        <v>0</v>
      </c>
    </row>
    <row r="674" spans="8:17" x14ac:dyDescent="0.2">
      <c r="H674" s="5" t="s">
        <v>3797</v>
      </c>
      <c r="I674" s="5">
        <v>1</v>
      </c>
      <c r="J674" s="8">
        <v>17.37</v>
      </c>
      <c r="K674" s="10">
        <v>0.1</v>
      </c>
      <c r="L674" s="10">
        <v>-7.2953999999999999</v>
      </c>
      <c r="M674" s="6">
        <v>-2.3809520000000002</v>
      </c>
      <c r="N674" s="10">
        <v>-7.2953999999999999</v>
      </c>
      <c r="O674" s="6">
        <v>-2.3809520000000002</v>
      </c>
      <c r="P674" s="10">
        <v>0</v>
      </c>
      <c r="Q674" s="6">
        <v>0</v>
      </c>
    </row>
    <row r="675" spans="8:17" x14ac:dyDescent="0.2">
      <c r="H675" s="5" t="s">
        <v>3798</v>
      </c>
      <c r="I675" s="5">
        <v>1.04</v>
      </c>
      <c r="J675" s="8">
        <v>1.66</v>
      </c>
      <c r="K675" s="10">
        <v>9.9760000000000001E-2</v>
      </c>
      <c r="L675" s="10">
        <v>-9.44</v>
      </c>
      <c r="M675" s="6">
        <v>-0.175847</v>
      </c>
      <c r="N675" s="10">
        <v>-9.44</v>
      </c>
      <c r="O675" s="6">
        <v>-0.175847</v>
      </c>
      <c r="P675" s="10">
        <v>0</v>
      </c>
      <c r="Q675" s="6">
        <v>0</v>
      </c>
    </row>
    <row r="676" spans="8:17" x14ac:dyDescent="0.2">
      <c r="H676" s="5" t="s">
        <v>3799</v>
      </c>
      <c r="I676" s="5">
        <v>1.86</v>
      </c>
      <c r="J676" s="8">
        <v>291.82</v>
      </c>
      <c r="K676" s="10">
        <v>8.9813000000000004E-2</v>
      </c>
      <c r="L676" s="10">
        <v>-20.395700000000001</v>
      </c>
      <c r="M676" s="6">
        <v>-14.307918000000001</v>
      </c>
      <c r="N676" s="10">
        <v>-20.395700000000001</v>
      </c>
      <c r="O676" s="6">
        <v>-14.307918000000001</v>
      </c>
      <c r="P676" s="10">
        <v>0</v>
      </c>
      <c r="Q676" s="6">
        <v>0</v>
      </c>
    </row>
    <row r="677" spans="8:17" x14ac:dyDescent="0.2">
      <c r="H677" s="5" t="s">
        <v>3800</v>
      </c>
      <c r="I677" s="5">
        <v>5.71</v>
      </c>
      <c r="J677" s="8">
        <v>132.99</v>
      </c>
      <c r="K677" s="10">
        <v>8.6002999999999996E-2</v>
      </c>
      <c r="L677" s="10">
        <v>-34.935000000000002</v>
      </c>
      <c r="M677" s="6">
        <v>-3.8067839999999999</v>
      </c>
      <c r="N677" s="10">
        <v>-34.935000000000002</v>
      </c>
      <c r="O677" s="6">
        <v>-3.8067839999999999</v>
      </c>
      <c r="P677" s="10">
        <v>0</v>
      </c>
      <c r="Q677" s="6">
        <v>0</v>
      </c>
    </row>
    <row r="678" spans="8:17" x14ac:dyDescent="0.2">
      <c r="H678" s="5" t="s">
        <v>3801</v>
      </c>
      <c r="I678" s="5">
        <v>16.649999999999999</v>
      </c>
      <c r="J678" s="8">
        <v>337.16</v>
      </c>
      <c r="K678" s="10">
        <v>7.4962000000000001E-2</v>
      </c>
      <c r="L678" s="10">
        <v>-48.802500000000002</v>
      </c>
      <c r="M678" s="6">
        <v>-6.9086619999999996</v>
      </c>
      <c r="N678" s="10">
        <v>-48.802500000000002</v>
      </c>
      <c r="O678" s="6">
        <v>-6.9086619999999996</v>
      </c>
      <c r="P678" s="10">
        <v>0</v>
      </c>
      <c r="Q678" s="6">
        <v>0</v>
      </c>
    </row>
    <row r="679" spans="8:17" x14ac:dyDescent="0.2">
      <c r="H679" s="5" t="s">
        <v>3802</v>
      </c>
      <c r="I679" s="5">
        <v>0.44</v>
      </c>
      <c r="J679" s="8">
        <v>7.61</v>
      </c>
      <c r="K679" s="10">
        <v>6.1684000000000003E-2</v>
      </c>
      <c r="L679" s="10">
        <v>-8.9250000000000007</v>
      </c>
      <c r="M679" s="6">
        <v>-0.852661</v>
      </c>
      <c r="N679" s="10">
        <v>-8.9250000000000007</v>
      </c>
      <c r="O679" s="6">
        <v>-0.852661</v>
      </c>
      <c r="P679" s="10">
        <v>0</v>
      </c>
      <c r="Q679" s="6">
        <v>0</v>
      </c>
    </row>
    <row r="680" spans="8:17" x14ac:dyDescent="0.2">
      <c r="H680" s="5" t="s">
        <v>3803</v>
      </c>
      <c r="I680" s="5">
        <v>3.41</v>
      </c>
      <c r="J680" s="8">
        <v>53.03</v>
      </c>
      <c r="K680" s="10">
        <v>5.0004E-2</v>
      </c>
      <c r="L680" s="10">
        <v>-40.43</v>
      </c>
      <c r="M680" s="6">
        <v>-1.31165</v>
      </c>
      <c r="N680" s="10">
        <v>-40.43</v>
      </c>
      <c r="O680" s="6">
        <v>-1.31165</v>
      </c>
      <c r="P680" s="10">
        <v>0</v>
      </c>
      <c r="Q680" s="6">
        <v>0</v>
      </c>
    </row>
    <row r="681" spans="8:17" x14ac:dyDescent="0.2">
      <c r="H681" s="5" t="s">
        <v>3804</v>
      </c>
      <c r="I681" s="5">
        <v>2.88</v>
      </c>
      <c r="J681" s="8">
        <v>269.05</v>
      </c>
      <c r="K681" s="10">
        <v>4.1000000000000002E-2</v>
      </c>
      <c r="L681" s="10">
        <v>-71.933400000000006</v>
      </c>
      <c r="M681" s="6">
        <v>-3.740265</v>
      </c>
      <c r="N681" s="10">
        <v>-71.933400000000006</v>
      </c>
      <c r="O681" s="6">
        <v>-3.740265</v>
      </c>
      <c r="P681" s="10">
        <v>0</v>
      </c>
      <c r="Q681" s="6">
        <v>0</v>
      </c>
    </row>
    <row r="682" spans="8:17" x14ac:dyDescent="0.2">
      <c r="H682" s="5" t="s">
        <v>3805</v>
      </c>
      <c r="I682" s="5">
        <v>0.55000000000000004</v>
      </c>
      <c r="J682" s="8">
        <v>12.66</v>
      </c>
      <c r="K682" s="10">
        <v>3.6008999999999999E-2</v>
      </c>
      <c r="L682" s="10">
        <v>-74.343599999999995</v>
      </c>
      <c r="M682" s="6">
        <v>-0.17029</v>
      </c>
      <c r="N682" s="10">
        <v>-74.343599999999995</v>
      </c>
      <c r="O682" s="6">
        <v>-0.17029</v>
      </c>
      <c r="P682" s="10">
        <v>0</v>
      </c>
      <c r="Q682" s="6">
        <v>0</v>
      </c>
    </row>
    <row r="683" spans="8:17" x14ac:dyDescent="0.2">
      <c r="H683" s="5" t="s">
        <v>3806</v>
      </c>
      <c r="I683" s="5">
        <v>0.14000000000000001</v>
      </c>
      <c r="J683" s="8">
        <v>5.03</v>
      </c>
      <c r="K683" s="10">
        <v>2.0995E-2</v>
      </c>
      <c r="L683" s="10">
        <v>-13.7788</v>
      </c>
      <c r="M683" s="6">
        <v>-0.36505399999999999</v>
      </c>
      <c r="N683" s="10">
        <v>-13.7788</v>
      </c>
      <c r="O683" s="6">
        <v>-0.36505399999999999</v>
      </c>
      <c r="P683" s="10">
        <v>0</v>
      </c>
      <c r="Q683" s="6">
        <v>0</v>
      </c>
    </row>
    <row r="684" spans="8:17" x14ac:dyDescent="0.2">
      <c r="H684" s="5" t="s">
        <v>3807</v>
      </c>
      <c r="I684" s="5">
        <v>32.36</v>
      </c>
      <c r="J684" s="8">
        <v>636.52</v>
      </c>
      <c r="K684" s="10">
        <v>1.7999999999999999E-2</v>
      </c>
      <c r="L684" s="10">
        <v>-93.432500000000005</v>
      </c>
      <c r="M684" s="6">
        <v>-6.8126189999999998</v>
      </c>
      <c r="N684" s="10">
        <v>-93.432500000000005</v>
      </c>
      <c r="O684" s="6">
        <v>-6.8126189999999998</v>
      </c>
      <c r="P684" s="10">
        <v>0</v>
      </c>
      <c r="Q684" s="6">
        <v>0</v>
      </c>
    </row>
    <row r="685" spans="8:17" x14ac:dyDescent="0.2">
      <c r="H685" s="5" t="s">
        <v>3808</v>
      </c>
      <c r="I685" s="5">
        <v>4.4800000000000004</v>
      </c>
      <c r="J685" s="8">
        <v>170.55</v>
      </c>
      <c r="K685" s="10">
        <v>1.7096E-2</v>
      </c>
      <c r="L685" s="10">
        <v>-17.131499999999999</v>
      </c>
      <c r="M685" s="6">
        <v>-9.9553449999999994</v>
      </c>
      <c r="N685" s="10">
        <v>-17.131499999999999</v>
      </c>
      <c r="O685" s="6">
        <v>-9.9553449999999994</v>
      </c>
      <c r="P685" s="10">
        <v>0</v>
      </c>
      <c r="Q685" s="6">
        <v>0</v>
      </c>
    </row>
    <row r="686" spans="8:17" x14ac:dyDescent="0.2">
      <c r="H686" s="5" t="s">
        <v>3809</v>
      </c>
      <c r="I686" s="5">
        <v>3.35</v>
      </c>
      <c r="J686" s="8">
        <v>138.12</v>
      </c>
      <c r="K686" s="10">
        <v>1.6E-2</v>
      </c>
      <c r="L686" s="10">
        <v>-102.2504</v>
      </c>
      <c r="M686" s="6">
        <v>-1.3508020000000001</v>
      </c>
      <c r="N686" s="10">
        <v>-102.2504</v>
      </c>
      <c r="O686" s="6">
        <v>-1.3508020000000001</v>
      </c>
      <c r="P686" s="10">
        <v>0</v>
      </c>
      <c r="Q686" s="6">
        <v>0</v>
      </c>
    </row>
    <row r="687" spans="8:17" x14ac:dyDescent="0.2">
      <c r="H687" s="5" t="s">
        <v>3810</v>
      </c>
      <c r="I687" s="5">
        <v>0.88</v>
      </c>
      <c r="J687" s="8">
        <v>3.46</v>
      </c>
      <c r="K687" s="10">
        <v>1.5401E-2</v>
      </c>
      <c r="L687" s="10">
        <v>-23.1084</v>
      </c>
      <c r="M687" s="6">
        <v>-0.149729</v>
      </c>
      <c r="N687" s="10">
        <v>-23.1084</v>
      </c>
      <c r="O687" s="6">
        <v>-0.149729</v>
      </c>
      <c r="P687" s="10">
        <v>0</v>
      </c>
      <c r="Q687" s="6">
        <v>0</v>
      </c>
    </row>
    <row r="688" spans="8:17" x14ac:dyDescent="0.2">
      <c r="H688" s="5" t="s">
        <v>3811</v>
      </c>
      <c r="I688" s="5">
        <v>0.38</v>
      </c>
      <c r="J688" s="8">
        <v>5.97</v>
      </c>
      <c r="K688" s="10">
        <v>1.5007E-2</v>
      </c>
      <c r="L688" s="10">
        <v>-25.796399999999998</v>
      </c>
      <c r="M688" s="6">
        <v>-0.23142799999999999</v>
      </c>
      <c r="N688" s="10">
        <v>-25.796399999999998</v>
      </c>
      <c r="O688" s="6">
        <v>-0.23142799999999999</v>
      </c>
      <c r="P688" s="10">
        <v>0</v>
      </c>
      <c r="Q688" s="6">
        <v>0</v>
      </c>
    </row>
    <row r="689" spans="8:17" x14ac:dyDescent="0.2">
      <c r="H689" s="5" t="s">
        <v>3812</v>
      </c>
      <c r="I689" s="5">
        <v>2.2999999999999998</v>
      </c>
      <c r="J689" s="8">
        <v>65.8</v>
      </c>
      <c r="K689" s="10">
        <v>6.0000000000000001E-3</v>
      </c>
      <c r="L689" s="10">
        <v>-30.040500000000002</v>
      </c>
      <c r="M689" s="6">
        <v>-2.1903760000000001</v>
      </c>
      <c r="N689" s="10">
        <v>-30.040500000000002</v>
      </c>
      <c r="O689" s="6">
        <v>-2.1903760000000001</v>
      </c>
      <c r="P689" s="10">
        <v>0</v>
      </c>
      <c r="Q689" s="6">
        <v>0</v>
      </c>
    </row>
    <row r="690" spans="8:17" x14ac:dyDescent="0.2">
      <c r="H690" s="5" t="s">
        <v>3813</v>
      </c>
      <c r="I690" s="5">
        <v>0.56999999999999995</v>
      </c>
      <c r="J690" s="8">
        <v>24.33</v>
      </c>
      <c r="K690" s="10">
        <v>2.1440000000000001E-3</v>
      </c>
      <c r="L690" s="10">
        <v>-28.595600000000001</v>
      </c>
      <c r="M690" s="6">
        <v>-0.85082999999999998</v>
      </c>
      <c r="N690" s="10">
        <v>-28.595600000000001</v>
      </c>
      <c r="O690" s="6">
        <v>-0.85082999999999998</v>
      </c>
      <c r="P690" s="10">
        <v>0</v>
      </c>
      <c r="Q690" s="6">
        <v>0</v>
      </c>
    </row>
    <row r="691" spans="8:17" x14ac:dyDescent="0.2">
      <c r="H691" s="5" t="s">
        <v>3814</v>
      </c>
      <c r="I691" s="5">
        <v>3.3</v>
      </c>
      <c r="J691" s="8">
        <v>58.94</v>
      </c>
      <c r="K691" s="10" t="s">
        <v>890</v>
      </c>
      <c r="L691" s="10">
        <v>-32.683799999999998</v>
      </c>
      <c r="M691" s="6">
        <v>-1.8033399999999999</v>
      </c>
      <c r="N691" s="10">
        <v>-32.683799999999998</v>
      </c>
      <c r="O691" s="6">
        <v>-1.8033399999999999</v>
      </c>
      <c r="P691" s="10">
        <v>0</v>
      </c>
      <c r="Q691" s="6" t="s">
        <v>889</v>
      </c>
    </row>
    <row r="692" spans="8:17" x14ac:dyDescent="0.2">
      <c r="H692" s="5" t="s">
        <v>3815</v>
      </c>
      <c r="I692" s="5">
        <v>4.33</v>
      </c>
      <c r="J692" s="8">
        <v>32.99</v>
      </c>
      <c r="K692" s="10" t="s">
        <v>890</v>
      </c>
      <c r="L692" s="10">
        <v>-9.2964000000000002</v>
      </c>
      <c r="M692" s="6">
        <v>-3.548686</v>
      </c>
      <c r="N692" s="10">
        <v>-9.2964000000000002</v>
      </c>
      <c r="O692" s="6">
        <v>-3.548686</v>
      </c>
      <c r="P692" s="10">
        <v>0</v>
      </c>
      <c r="Q692" s="6" t="s">
        <v>889</v>
      </c>
    </row>
    <row r="693" spans="8:17" x14ac:dyDescent="0.2">
      <c r="H693" s="5" t="s">
        <v>3816</v>
      </c>
      <c r="I693" s="5">
        <v>0.42</v>
      </c>
      <c r="J693" s="8">
        <v>7.13</v>
      </c>
      <c r="K693" s="10" t="s">
        <v>890</v>
      </c>
      <c r="L693" s="10">
        <v>-31.939</v>
      </c>
      <c r="M693" s="6">
        <v>-0.22323799999999999</v>
      </c>
      <c r="N693" s="10">
        <v>-31.939</v>
      </c>
      <c r="O693" s="6">
        <v>-0.22323799999999999</v>
      </c>
      <c r="P693" s="10">
        <v>0</v>
      </c>
      <c r="Q693" s="6" t="s">
        <v>889</v>
      </c>
    </row>
    <row r="694" spans="8:17" x14ac:dyDescent="0.2">
      <c r="H694" s="5" t="s">
        <v>3817</v>
      </c>
      <c r="I694" s="5">
        <v>15.28</v>
      </c>
      <c r="J694" s="8">
        <v>524.87</v>
      </c>
      <c r="K694" s="10" t="s">
        <v>890</v>
      </c>
      <c r="L694" s="10">
        <v>-38.128500000000003</v>
      </c>
      <c r="M694" s="6">
        <v>-13.765817999999999</v>
      </c>
      <c r="N694" s="10">
        <v>-38.128500000000003</v>
      </c>
      <c r="O694" s="6">
        <v>-13.765817999999999</v>
      </c>
      <c r="P694" s="10">
        <v>0</v>
      </c>
      <c r="Q694" s="6" t="s">
        <v>889</v>
      </c>
    </row>
    <row r="695" spans="8:17" x14ac:dyDescent="0.2">
      <c r="H695" s="5" t="s">
        <v>3818</v>
      </c>
      <c r="I695" s="5">
        <v>6.98</v>
      </c>
      <c r="J695" s="8">
        <v>371.13</v>
      </c>
      <c r="K695" s="10" t="s">
        <v>890</v>
      </c>
      <c r="L695" s="10">
        <v>-22.331399999999999</v>
      </c>
      <c r="M695" s="6">
        <v>-16.619199999999999</v>
      </c>
      <c r="N695" s="10">
        <v>-22.331399999999999</v>
      </c>
      <c r="O695" s="6">
        <v>-16.619199999999999</v>
      </c>
      <c r="P695" s="10">
        <v>0</v>
      </c>
      <c r="Q695" s="6" t="s">
        <v>889</v>
      </c>
    </row>
    <row r="696" spans="8:17" x14ac:dyDescent="0.2">
      <c r="H696" s="5" t="s">
        <v>3819</v>
      </c>
      <c r="I696" s="5">
        <v>9.84</v>
      </c>
      <c r="J696" s="8">
        <v>241.87</v>
      </c>
      <c r="K696" s="10" t="s">
        <v>890</v>
      </c>
      <c r="L696" s="10">
        <v>-43.752400000000002</v>
      </c>
      <c r="M696" s="6">
        <v>-5.5281539999999998</v>
      </c>
      <c r="N696" s="10">
        <v>-43.752400000000002</v>
      </c>
      <c r="O696" s="6">
        <v>-5.5281539999999998</v>
      </c>
      <c r="P696" s="10">
        <v>0</v>
      </c>
      <c r="Q696" s="6" t="s">
        <v>889</v>
      </c>
    </row>
    <row r="697" spans="8:17" x14ac:dyDescent="0.2">
      <c r="H697" s="5" t="s">
        <v>3820</v>
      </c>
      <c r="I697" s="5">
        <v>4.03</v>
      </c>
      <c r="J697" s="8">
        <v>191.75</v>
      </c>
      <c r="K697" s="10" t="s">
        <v>890</v>
      </c>
      <c r="L697" s="10">
        <v>-83.265000000000001</v>
      </c>
      <c r="M697" s="6">
        <v>-2.3028879999999998</v>
      </c>
      <c r="N697" s="10">
        <v>-83.265000000000001</v>
      </c>
      <c r="O697" s="6">
        <v>-2.3028879999999998</v>
      </c>
      <c r="P697" s="10">
        <v>0</v>
      </c>
      <c r="Q697" s="6" t="s">
        <v>889</v>
      </c>
    </row>
    <row r="698" spans="8:17" x14ac:dyDescent="0.2">
      <c r="H698" s="5" t="s">
        <v>3821</v>
      </c>
      <c r="I698" s="5">
        <v>3.08</v>
      </c>
      <c r="J698" s="8">
        <v>124.31</v>
      </c>
      <c r="K698" s="10" t="s">
        <v>890</v>
      </c>
      <c r="L698" s="10">
        <v>-53.275199999999998</v>
      </c>
      <c r="M698" s="6">
        <v>-2.3333560000000002</v>
      </c>
      <c r="N698" s="10">
        <v>-53.275199999999998</v>
      </c>
      <c r="O698" s="6">
        <v>-2.3333560000000002</v>
      </c>
      <c r="P698" s="10">
        <v>0</v>
      </c>
      <c r="Q698" s="6" t="s">
        <v>889</v>
      </c>
    </row>
    <row r="699" spans="8:17" x14ac:dyDescent="0.2">
      <c r="H699" s="5" t="s">
        <v>3822</v>
      </c>
      <c r="I699" s="5">
        <v>1.73</v>
      </c>
      <c r="J699" s="8">
        <v>75.53</v>
      </c>
      <c r="K699" s="10" t="s">
        <v>890</v>
      </c>
      <c r="L699" s="10">
        <v>-13.9712</v>
      </c>
      <c r="M699" s="6">
        <v>-5.4061209999999997</v>
      </c>
      <c r="N699" s="10">
        <v>-13.9712</v>
      </c>
      <c r="O699" s="6">
        <v>-5.4061209999999997</v>
      </c>
      <c r="P699" s="10">
        <v>0</v>
      </c>
      <c r="Q699" s="6" t="s">
        <v>889</v>
      </c>
    </row>
    <row r="700" spans="8:17" x14ac:dyDescent="0.2">
      <c r="H700" s="5" t="s">
        <v>3823</v>
      </c>
      <c r="I700" s="5">
        <v>6.05</v>
      </c>
      <c r="J700" s="8">
        <v>52.15</v>
      </c>
      <c r="K700" s="10" t="s">
        <v>890</v>
      </c>
      <c r="L700" s="10">
        <v>-39.824399999999997</v>
      </c>
      <c r="M700" s="6">
        <v>-1.309499</v>
      </c>
      <c r="N700" s="10">
        <v>-39.824399999999997</v>
      </c>
      <c r="O700" s="6">
        <v>-1.309499</v>
      </c>
      <c r="P700" s="10">
        <v>0</v>
      </c>
      <c r="Q700" s="6" t="s">
        <v>889</v>
      </c>
    </row>
    <row r="701" spans="8:17" x14ac:dyDescent="0.2">
      <c r="H701" s="5" t="s">
        <v>3824</v>
      </c>
      <c r="I701" s="5">
        <v>1.44</v>
      </c>
      <c r="J701" s="8">
        <v>27.39</v>
      </c>
      <c r="K701" s="10" t="s">
        <v>890</v>
      </c>
      <c r="L701" s="10">
        <v>-52.114800000000002</v>
      </c>
      <c r="M701" s="6">
        <v>-0.52556999999999998</v>
      </c>
      <c r="N701" s="10">
        <v>-52.114800000000002</v>
      </c>
      <c r="O701" s="6">
        <v>-0.52556999999999998</v>
      </c>
      <c r="P701" s="10">
        <v>0</v>
      </c>
      <c r="Q701" s="6" t="s">
        <v>889</v>
      </c>
    </row>
    <row r="702" spans="8:17" x14ac:dyDescent="0.2">
      <c r="H702" s="5" t="s">
        <v>3825</v>
      </c>
      <c r="I702" s="5">
        <v>0.35</v>
      </c>
      <c r="J702" s="8">
        <v>20.59</v>
      </c>
      <c r="K702" s="10" t="s">
        <v>890</v>
      </c>
      <c r="L702" s="10">
        <v>-43.637799999999999</v>
      </c>
      <c r="M702" s="6">
        <v>-0.47183900000000001</v>
      </c>
      <c r="N702" s="10">
        <v>-43.637799999999999</v>
      </c>
      <c r="O702" s="6">
        <v>-0.47183900000000001</v>
      </c>
      <c r="P702" s="10">
        <v>0</v>
      </c>
      <c r="Q702" s="6" t="s">
        <v>889</v>
      </c>
    </row>
    <row r="703" spans="8:17" x14ac:dyDescent="0.2">
      <c r="H703" s="5" t="s">
        <v>3826</v>
      </c>
      <c r="I703" s="5">
        <v>28.9</v>
      </c>
      <c r="J703" s="8">
        <v>1240</v>
      </c>
      <c r="K703" s="10" t="s">
        <v>890</v>
      </c>
      <c r="L703" s="10">
        <v>-41.2896</v>
      </c>
      <c r="M703" s="6">
        <v>-30.031776000000001</v>
      </c>
      <c r="N703" s="10">
        <v>-41.2896</v>
      </c>
      <c r="O703" s="6">
        <v>-30.031776000000001</v>
      </c>
      <c r="P703" s="10">
        <v>0</v>
      </c>
      <c r="Q703" s="6" t="s">
        <v>889</v>
      </c>
    </row>
    <row r="704" spans="8:17" x14ac:dyDescent="0.2">
      <c r="H704" s="5" t="s">
        <v>3827</v>
      </c>
      <c r="I704" s="5">
        <v>2.09</v>
      </c>
      <c r="J704" s="8">
        <v>8.65</v>
      </c>
      <c r="K704" s="10" t="s">
        <v>890</v>
      </c>
      <c r="L704" s="10">
        <v>-9.1907999999999994</v>
      </c>
      <c r="M704" s="6">
        <v>-0.94115899999999997</v>
      </c>
      <c r="N704" s="10">
        <v>-9.1907999999999994</v>
      </c>
      <c r="O704" s="6">
        <v>-0.94115899999999997</v>
      </c>
      <c r="P704" s="10">
        <v>0</v>
      </c>
      <c r="Q704" s="6" t="s">
        <v>889</v>
      </c>
    </row>
    <row r="705" spans="8:17" x14ac:dyDescent="0.2">
      <c r="H705" s="5" t="s">
        <v>3828</v>
      </c>
      <c r="I705" s="5">
        <v>10.35</v>
      </c>
      <c r="J705" s="8">
        <v>0</v>
      </c>
      <c r="K705" s="10" t="s">
        <v>890</v>
      </c>
      <c r="L705" s="10" t="s">
        <v>2359</v>
      </c>
      <c r="M705" s="6" t="s">
        <v>888</v>
      </c>
      <c r="N705" s="10" t="s">
        <v>891</v>
      </c>
      <c r="O705" s="6" t="s">
        <v>887</v>
      </c>
      <c r="P705" s="10" t="s">
        <v>888</v>
      </c>
      <c r="Q705" s="6" t="s">
        <v>889</v>
      </c>
    </row>
    <row r="706" spans="8:17" x14ac:dyDescent="0.2">
      <c r="H706" s="5" t="s">
        <v>3829</v>
      </c>
      <c r="I706" s="5">
        <v>16.84</v>
      </c>
      <c r="J706" s="8">
        <v>387.83</v>
      </c>
      <c r="K706" s="10" t="s">
        <v>890</v>
      </c>
      <c r="L706" s="10">
        <v>-91.659400000000005</v>
      </c>
      <c r="M706" s="6">
        <v>-4.2312079999999996</v>
      </c>
      <c r="N706" s="10">
        <v>-91.659400000000005</v>
      </c>
      <c r="O706" s="6">
        <v>-4.2312079999999996</v>
      </c>
      <c r="P706" s="10">
        <v>0</v>
      </c>
      <c r="Q706" s="6" t="s">
        <v>889</v>
      </c>
    </row>
    <row r="707" spans="8:17" x14ac:dyDescent="0.2">
      <c r="H707" s="5" t="s">
        <v>3830</v>
      </c>
      <c r="I707" s="5">
        <v>7.82</v>
      </c>
      <c r="J707" s="8">
        <v>222.56</v>
      </c>
      <c r="K707" s="10" t="s">
        <v>890</v>
      </c>
      <c r="L707" s="10">
        <v>-68.873199999999997</v>
      </c>
      <c r="M707" s="6">
        <v>-3.231446</v>
      </c>
      <c r="N707" s="10">
        <v>-68.873199999999997</v>
      </c>
      <c r="O707" s="6">
        <v>-3.231446</v>
      </c>
      <c r="P707" s="10">
        <v>0</v>
      </c>
      <c r="Q707" s="6" t="s">
        <v>889</v>
      </c>
    </row>
    <row r="708" spans="8:17" x14ac:dyDescent="0.2">
      <c r="H708" s="5" t="s">
        <v>3831</v>
      </c>
      <c r="I708" s="5">
        <v>0.21</v>
      </c>
      <c r="J708" s="8">
        <v>33.65</v>
      </c>
      <c r="K708" s="10" t="s">
        <v>890</v>
      </c>
      <c r="L708" s="10">
        <v>-29.401199999999999</v>
      </c>
      <c r="M708" s="6">
        <v>-1.1445110000000001</v>
      </c>
      <c r="N708" s="10">
        <v>-29.401199999999999</v>
      </c>
      <c r="O708" s="6">
        <v>-1.1445110000000001</v>
      </c>
      <c r="P708" s="10">
        <v>0</v>
      </c>
      <c r="Q708" s="6" t="s">
        <v>889</v>
      </c>
    </row>
    <row r="709" spans="8:17" x14ac:dyDescent="0.2">
      <c r="H709" s="5" t="s">
        <v>3832</v>
      </c>
      <c r="I709" s="5">
        <v>5.5</v>
      </c>
      <c r="J709" s="8">
        <v>1390</v>
      </c>
      <c r="K709" s="10" t="s">
        <v>890</v>
      </c>
      <c r="L709" s="10">
        <v>75.744</v>
      </c>
      <c r="M709" s="6">
        <v>18.351289000000001</v>
      </c>
      <c r="N709" s="10">
        <v>75.744</v>
      </c>
      <c r="O709" s="6">
        <v>18.351289000000001</v>
      </c>
      <c r="P709" s="10">
        <v>0</v>
      </c>
      <c r="Q709" s="6" t="s">
        <v>889</v>
      </c>
    </row>
    <row r="710" spans="8:17" x14ac:dyDescent="0.2">
      <c r="H710" s="5" t="s">
        <v>3833</v>
      </c>
      <c r="I710" s="5">
        <v>0.8</v>
      </c>
      <c r="J710" s="8">
        <v>12.15</v>
      </c>
      <c r="K710" s="10" t="s">
        <v>890</v>
      </c>
      <c r="L710" s="10">
        <v>-12.398400000000001</v>
      </c>
      <c r="M710" s="6">
        <v>-0.97996499999999997</v>
      </c>
      <c r="N710" s="10">
        <v>-12.398400000000001</v>
      </c>
      <c r="O710" s="6">
        <v>-0.97996499999999997</v>
      </c>
      <c r="P710" s="10">
        <v>0</v>
      </c>
      <c r="Q710" s="6" t="s">
        <v>889</v>
      </c>
    </row>
    <row r="711" spans="8:17" x14ac:dyDescent="0.2">
      <c r="H711" s="5" t="s">
        <v>3834</v>
      </c>
      <c r="I711" s="5">
        <v>0.41</v>
      </c>
      <c r="J711" s="8">
        <v>6.76</v>
      </c>
      <c r="K711" s="10" t="s">
        <v>890</v>
      </c>
      <c r="L711" s="10">
        <v>-59.640999999999998</v>
      </c>
      <c r="M711" s="6">
        <v>-0.113345</v>
      </c>
      <c r="N711" s="10">
        <v>-59.640999999999998</v>
      </c>
      <c r="O711" s="6">
        <v>-0.113345</v>
      </c>
      <c r="P711" s="10">
        <v>0</v>
      </c>
      <c r="Q711" s="6" t="s">
        <v>889</v>
      </c>
    </row>
    <row r="712" spans="8:17" x14ac:dyDescent="0.2">
      <c r="H712" s="5" t="s">
        <v>3835</v>
      </c>
      <c r="I712" s="5">
        <v>5.53</v>
      </c>
      <c r="J712" s="8">
        <v>66.42</v>
      </c>
      <c r="K712" s="10" t="s">
        <v>890</v>
      </c>
      <c r="L712" s="10">
        <v>-31.826499999999999</v>
      </c>
      <c r="M712" s="6">
        <v>-2.0869399999999998</v>
      </c>
      <c r="N712" s="10">
        <v>-31.826499999999999</v>
      </c>
      <c r="O712" s="6">
        <v>-2.0869399999999998</v>
      </c>
      <c r="P712" s="10">
        <v>0</v>
      </c>
      <c r="Q712" s="6" t="s">
        <v>889</v>
      </c>
    </row>
    <row r="713" spans="8:17" x14ac:dyDescent="0.2">
      <c r="H713" s="5" t="s">
        <v>3836</v>
      </c>
      <c r="I713" s="5">
        <v>4.93</v>
      </c>
      <c r="J713" s="8">
        <v>53.19</v>
      </c>
      <c r="K713" s="10" t="s">
        <v>890</v>
      </c>
      <c r="L713" s="10">
        <v>-7.7687999999999997</v>
      </c>
      <c r="M713" s="6">
        <v>-6.8466170000000002</v>
      </c>
      <c r="N713" s="10">
        <v>-7.7687999999999997</v>
      </c>
      <c r="O713" s="6">
        <v>-6.8466170000000002</v>
      </c>
      <c r="P713" s="10">
        <v>0</v>
      </c>
      <c r="Q713" s="6" t="s">
        <v>889</v>
      </c>
    </row>
    <row r="714" spans="8:17" x14ac:dyDescent="0.2">
      <c r="H714" s="5" t="s">
        <v>3837</v>
      </c>
      <c r="I714" s="5">
        <v>0.42</v>
      </c>
      <c r="J714" s="8">
        <v>27.7</v>
      </c>
      <c r="K714" s="10" t="s">
        <v>890</v>
      </c>
      <c r="L714" s="10">
        <v>-9.9764999999999997</v>
      </c>
      <c r="M714" s="6">
        <v>-2.7765249999999999</v>
      </c>
      <c r="N714" s="10">
        <v>-9.9764999999999997</v>
      </c>
      <c r="O714" s="6">
        <v>-2.7765249999999999</v>
      </c>
      <c r="P714" s="10">
        <v>0</v>
      </c>
      <c r="Q714" s="6" t="s">
        <v>889</v>
      </c>
    </row>
    <row r="715" spans="8:17" x14ac:dyDescent="0.2">
      <c r="H715" s="5" t="s">
        <v>3838</v>
      </c>
      <c r="I715" s="5">
        <v>39.049999999999997</v>
      </c>
      <c r="J715" s="8">
        <v>1270</v>
      </c>
      <c r="K715" s="10" t="s">
        <v>890</v>
      </c>
      <c r="L715" s="10">
        <v>-73.192499999999995</v>
      </c>
      <c r="M715" s="6">
        <v>-17.351505</v>
      </c>
      <c r="N715" s="10">
        <v>-73.192499999999995</v>
      </c>
      <c r="O715" s="6">
        <v>-17.351505</v>
      </c>
      <c r="P715" s="10">
        <v>0</v>
      </c>
      <c r="Q715" s="6" t="s">
        <v>889</v>
      </c>
    </row>
    <row r="716" spans="8:17" x14ac:dyDescent="0.2">
      <c r="H716" s="5" t="s">
        <v>3839</v>
      </c>
      <c r="I716" s="5">
        <v>0.34</v>
      </c>
      <c r="J716" s="8">
        <v>5.31</v>
      </c>
      <c r="K716" s="10" t="s">
        <v>890</v>
      </c>
      <c r="L716" s="10">
        <v>-94.128299999999996</v>
      </c>
      <c r="M716" s="6">
        <v>-5.6411999999999997E-2</v>
      </c>
      <c r="N716" s="10">
        <v>-94.128299999999996</v>
      </c>
      <c r="O716" s="6">
        <v>-5.6411999999999997E-2</v>
      </c>
      <c r="P716" s="10">
        <v>0</v>
      </c>
      <c r="Q716" s="6" t="s">
        <v>889</v>
      </c>
    </row>
    <row r="717" spans="8:17" x14ac:dyDescent="0.2">
      <c r="H717" s="5" t="s">
        <v>3840</v>
      </c>
      <c r="I717" s="5">
        <v>22.25</v>
      </c>
      <c r="J717" s="8">
        <v>602.30999999999995</v>
      </c>
      <c r="K717" s="10" t="s">
        <v>890</v>
      </c>
      <c r="L717" s="10">
        <v>-168.91679999999999</v>
      </c>
      <c r="M717" s="6">
        <v>-3.5657199999999998</v>
      </c>
      <c r="N717" s="10">
        <v>-168.91679999999999</v>
      </c>
      <c r="O717" s="6">
        <v>-3.5657199999999998</v>
      </c>
      <c r="P717" s="10">
        <v>0</v>
      </c>
      <c r="Q717" s="6" t="s">
        <v>889</v>
      </c>
    </row>
    <row r="718" spans="8:17" x14ac:dyDescent="0.2">
      <c r="H718" s="5" t="s">
        <v>3841</v>
      </c>
      <c r="I718" s="5">
        <v>0</v>
      </c>
      <c r="J718" s="8">
        <v>0</v>
      </c>
      <c r="K718" s="10" t="s">
        <v>890</v>
      </c>
      <c r="L718" s="10">
        <v>-41.278100000000002</v>
      </c>
      <c r="M718" s="6" t="s">
        <v>888</v>
      </c>
      <c r="N718" s="10">
        <v>-41.278100000000002</v>
      </c>
      <c r="O718" s="6" t="s">
        <v>887</v>
      </c>
      <c r="P718" s="10">
        <v>0</v>
      </c>
      <c r="Q718" s="6" t="s">
        <v>889</v>
      </c>
    </row>
    <row r="719" spans="8:17" x14ac:dyDescent="0.2">
      <c r="H719" s="5" t="s">
        <v>3842</v>
      </c>
      <c r="I719" s="5">
        <v>16.5</v>
      </c>
      <c r="J719" s="8">
        <v>393.03</v>
      </c>
      <c r="K719" s="10" t="s">
        <v>890</v>
      </c>
      <c r="L719" s="10">
        <v>-46.448999999999998</v>
      </c>
      <c r="M719" s="6">
        <v>-8.4615379999999991</v>
      </c>
      <c r="N719" s="10">
        <v>-46.448999999999998</v>
      </c>
      <c r="O719" s="6">
        <v>-8.4615379999999991</v>
      </c>
      <c r="P719" s="10">
        <v>0</v>
      </c>
      <c r="Q719" s="6" t="s">
        <v>889</v>
      </c>
    </row>
    <row r="720" spans="8:17" x14ac:dyDescent="0.2">
      <c r="H720" s="5" t="s">
        <v>3843</v>
      </c>
      <c r="I720" s="5">
        <v>7.99</v>
      </c>
      <c r="J720" s="8">
        <v>224.12</v>
      </c>
      <c r="K720" s="10" t="s">
        <v>890</v>
      </c>
      <c r="L720" s="10">
        <v>-29.172000000000001</v>
      </c>
      <c r="M720" s="6">
        <v>-7.682709</v>
      </c>
      <c r="N720" s="10">
        <v>-29.172000000000001</v>
      </c>
      <c r="O720" s="6">
        <v>-7.682709</v>
      </c>
      <c r="P720" s="10">
        <v>0</v>
      </c>
      <c r="Q720" s="6" t="s">
        <v>889</v>
      </c>
    </row>
    <row r="721" spans="8:17" x14ac:dyDescent="0.2">
      <c r="H721" s="5" t="s">
        <v>3844</v>
      </c>
      <c r="I721" s="5">
        <v>2.04</v>
      </c>
      <c r="J721" s="8">
        <v>174.06</v>
      </c>
      <c r="K721" s="10" t="s">
        <v>890</v>
      </c>
      <c r="L721" s="10">
        <v>-104.1026</v>
      </c>
      <c r="M721" s="6">
        <v>-1.672004</v>
      </c>
      <c r="N721" s="10">
        <v>-104.1026</v>
      </c>
      <c r="O721" s="6">
        <v>-1.672004</v>
      </c>
      <c r="P721" s="10">
        <v>0</v>
      </c>
      <c r="Q721" s="6" t="s">
        <v>889</v>
      </c>
    </row>
    <row r="722" spans="8:17" x14ac:dyDescent="0.2">
      <c r="H722" s="5" t="s">
        <v>3845</v>
      </c>
      <c r="I722" s="5">
        <v>1.1000000000000001</v>
      </c>
      <c r="J722" s="8">
        <v>117.08</v>
      </c>
      <c r="K722" s="10" t="s">
        <v>890</v>
      </c>
      <c r="L722" s="10">
        <v>-103.24679999999999</v>
      </c>
      <c r="M722" s="6">
        <v>-1.133982</v>
      </c>
      <c r="N722" s="10">
        <v>-103.24679999999999</v>
      </c>
      <c r="O722" s="6">
        <v>-1.133982</v>
      </c>
      <c r="P722" s="10">
        <v>0</v>
      </c>
      <c r="Q722" s="6" t="s">
        <v>889</v>
      </c>
    </row>
    <row r="723" spans="8:17" x14ac:dyDescent="0.2">
      <c r="H723" s="5" t="s">
        <v>3846</v>
      </c>
      <c r="I723" s="5">
        <v>3.85</v>
      </c>
      <c r="J723" s="8">
        <v>87.66</v>
      </c>
      <c r="K723" s="10" t="s">
        <v>890</v>
      </c>
      <c r="L723" s="10">
        <v>-22.314599999999999</v>
      </c>
      <c r="M723" s="6">
        <v>-3.9283700000000001</v>
      </c>
      <c r="N723" s="10">
        <v>-22.314599999999999</v>
      </c>
      <c r="O723" s="6">
        <v>-3.9283700000000001</v>
      </c>
      <c r="P723" s="10">
        <v>0</v>
      </c>
      <c r="Q723" s="6" t="s">
        <v>889</v>
      </c>
    </row>
    <row r="724" spans="8:17" x14ac:dyDescent="0.2">
      <c r="H724" s="5" t="s">
        <v>3847</v>
      </c>
      <c r="I724" s="5">
        <v>4.45</v>
      </c>
      <c r="J724" s="8">
        <v>45.48</v>
      </c>
      <c r="K724" s="10" t="s">
        <v>890</v>
      </c>
      <c r="L724" s="10">
        <v>-5.5242000000000004</v>
      </c>
      <c r="M724" s="6">
        <v>-8.2328659999999996</v>
      </c>
      <c r="N724" s="10">
        <v>-5.5242000000000004</v>
      </c>
      <c r="O724" s="6">
        <v>-8.2328659999999996</v>
      </c>
      <c r="P724" s="10">
        <v>0</v>
      </c>
      <c r="Q724" s="6" t="s">
        <v>889</v>
      </c>
    </row>
    <row r="725" spans="8:17" x14ac:dyDescent="0.2">
      <c r="H725" s="5" t="s">
        <v>3848</v>
      </c>
      <c r="I725" s="5">
        <v>21.91</v>
      </c>
      <c r="J725" s="8">
        <v>1100</v>
      </c>
      <c r="K725" s="10" t="s">
        <v>890</v>
      </c>
      <c r="L725" s="10">
        <v>-93.1845</v>
      </c>
      <c r="M725" s="6">
        <v>-11.804538000000001</v>
      </c>
      <c r="N725" s="10">
        <v>-93.1845</v>
      </c>
      <c r="O725" s="6">
        <v>-11.804538000000001</v>
      </c>
      <c r="P725" s="10">
        <v>0</v>
      </c>
      <c r="Q725" s="6" t="s">
        <v>889</v>
      </c>
    </row>
    <row r="726" spans="8:17" x14ac:dyDescent="0.2">
      <c r="H726" s="5" t="s">
        <v>3849</v>
      </c>
      <c r="I726" s="5">
        <v>0.37</v>
      </c>
      <c r="J726" s="8">
        <v>12.39</v>
      </c>
      <c r="K726" s="10" t="s">
        <v>890</v>
      </c>
      <c r="L726" s="10">
        <v>0</v>
      </c>
      <c r="M726" s="6" t="s">
        <v>888</v>
      </c>
      <c r="N726" s="10">
        <v>0</v>
      </c>
      <c r="O726" s="6" t="s">
        <v>887</v>
      </c>
      <c r="P726" s="10">
        <v>0</v>
      </c>
      <c r="Q726" s="6" t="s">
        <v>889</v>
      </c>
    </row>
    <row r="727" spans="8:17" x14ac:dyDescent="0.2">
      <c r="H727" s="5" t="s">
        <v>3850</v>
      </c>
      <c r="I727" s="5">
        <v>1.28</v>
      </c>
      <c r="J727" s="8">
        <v>6.95</v>
      </c>
      <c r="K727" s="10" t="s">
        <v>890</v>
      </c>
      <c r="L727" s="10">
        <v>-69.085700000000003</v>
      </c>
      <c r="M727" s="6">
        <v>-0.10059999999999999</v>
      </c>
      <c r="N727" s="10">
        <v>-69.085700000000003</v>
      </c>
      <c r="O727" s="6">
        <v>-0.10059999999999999</v>
      </c>
      <c r="P727" s="10">
        <v>0</v>
      </c>
      <c r="Q727" s="6" t="s">
        <v>889</v>
      </c>
    </row>
    <row r="728" spans="8:17" x14ac:dyDescent="0.2">
      <c r="H728" s="5" t="s">
        <v>3851</v>
      </c>
      <c r="I728" s="5">
        <v>21.88</v>
      </c>
      <c r="J728" s="8">
        <v>684.84</v>
      </c>
      <c r="K728" s="10" t="s">
        <v>890</v>
      </c>
      <c r="L728" s="10">
        <v>-82.006</v>
      </c>
      <c r="M728" s="6">
        <v>-8.3510960000000001</v>
      </c>
      <c r="N728" s="10">
        <v>-82.006</v>
      </c>
      <c r="O728" s="6">
        <v>-8.3510960000000001</v>
      </c>
      <c r="P728" s="10">
        <v>0</v>
      </c>
      <c r="Q728" s="6" t="s">
        <v>889</v>
      </c>
    </row>
    <row r="729" spans="8:17" x14ac:dyDescent="0.2">
      <c r="H729" s="5" t="s">
        <v>3852</v>
      </c>
      <c r="I729" s="5">
        <v>0.11</v>
      </c>
      <c r="J729" s="8">
        <v>2.67</v>
      </c>
      <c r="K729" s="10" t="s">
        <v>890</v>
      </c>
      <c r="L729" s="10">
        <v>-23.299199999999999</v>
      </c>
      <c r="M729" s="6">
        <v>-0.114596</v>
      </c>
      <c r="N729" s="10">
        <v>-23.299199999999999</v>
      </c>
      <c r="O729" s="6">
        <v>-0.114596</v>
      </c>
      <c r="P729" s="10">
        <v>0</v>
      </c>
      <c r="Q729" s="6" t="s">
        <v>889</v>
      </c>
    </row>
    <row r="730" spans="8:17" x14ac:dyDescent="0.2">
      <c r="H730" s="5" t="s">
        <v>3853</v>
      </c>
      <c r="I730" s="5">
        <v>23.72</v>
      </c>
      <c r="J730" s="8">
        <v>537.5</v>
      </c>
      <c r="K730" s="10" t="s">
        <v>890</v>
      </c>
      <c r="L730" s="10">
        <v>-36.9358</v>
      </c>
      <c r="M730" s="6">
        <v>-14.552277</v>
      </c>
      <c r="N730" s="10">
        <v>-36.9358</v>
      </c>
      <c r="O730" s="6">
        <v>-14.552277</v>
      </c>
      <c r="P730" s="10">
        <v>0</v>
      </c>
      <c r="Q730" s="6" t="s">
        <v>889</v>
      </c>
    </row>
    <row r="731" spans="8:17" x14ac:dyDescent="0.2">
      <c r="H731" s="5" t="s">
        <v>3854</v>
      </c>
      <c r="I731" s="5">
        <v>21.36</v>
      </c>
      <c r="J731" s="8">
        <v>376.15</v>
      </c>
      <c r="K731" s="10" t="s">
        <v>890</v>
      </c>
      <c r="L731" s="10">
        <v>-51.069000000000003</v>
      </c>
      <c r="M731" s="6">
        <v>-7.3655249999999999</v>
      </c>
      <c r="N731" s="10">
        <v>-51.069000000000003</v>
      </c>
      <c r="O731" s="6">
        <v>-7.3655249999999999</v>
      </c>
      <c r="P731" s="10">
        <v>0</v>
      </c>
      <c r="Q731" s="6" t="s">
        <v>889</v>
      </c>
    </row>
    <row r="732" spans="8:17" x14ac:dyDescent="0.2">
      <c r="H732" s="5" t="s">
        <v>3855</v>
      </c>
      <c r="I732" s="5">
        <v>10.89</v>
      </c>
      <c r="J732" s="8">
        <v>244.2</v>
      </c>
      <c r="K732" s="10" t="s">
        <v>890</v>
      </c>
      <c r="L732" s="10">
        <v>-17.039200000000001</v>
      </c>
      <c r="M732" s="6">
        <v>-14.331659</v>
      </c>
      <c r="N732" s="10">
        <v>-17.039200000000001</v>
      </c>
      <c r="O732" s="6">
        <v>-14.331659</v>
      </c>
      <c r="P732" s="10">
        <v>0</v>
      </c>
      <c r="Q732" s="6" t="s">
        <v>889</v>
      </c>
    </row>
    <row r="733" spans="8:17" x14ac:dyDescent="0.2">
      <c r="H733" s="5" t="s">
        <v>3856</v>
      </c>
      <c r="I733" s="5">
        <v>4.3600000000000003</v>
      </c>
      <c r="J733" s="8">
        <v>99.32</v>
      </c>
      <c r="K733" s="10" t="s">
        <v>890</v>
      </c>
      <c r="L733" s="10">
        <v>-67.428799999999995</v>
      </c>
      <c r="M733" s="6">
        <v>-1.472961</v>
      </c>
      <c r="N733" s="10">
        <v>-67.428799999999995</v>
      </c>
      <c r="O733" s="6">
        <v>-1.472961</v>
      </c>
      <c r="P733" s="10">
        <v>0</v>
      </c>
      <c r="Q733" s="6" t="s">
        <v>889</v>
      </c>
    </row>
    <row r="734" spans="8:17" x14ac:dyDescent="0.2">
      <c r="H734" s="5" t="s">
        <v>3857</v>
      </c>
      <c r="I734" s="5">
        <v>4.45</v>
      </c>
      <c r="J734" s="8">
        <v>79.819999999999993</v>
      </c>
      <c r="K734" s="10" t="s">
        <v>890</v>
      </c>
      <c r="L734" s="10">
        <v>-50.052599999999998</v>
      </c>
      <c r="M734" s="6">
        <v>-1.594722</v>
      </c>
      <c r="N734" s="10">
        <v>-50.052599999999998</v>
      </c>
      <c r="O734" s="6">
        <v>-1.594722</v>
      </c>
      <c r="P734" s="10">
        <v>0</v>
      </c>
      <c r="Q734" s="6" t="s">
        <v>889</v>
      </c>
    </row>
    <row r="735" spans="8:17" x14ac:dyDescent="0.2">
      <c r="H735" s="5" t="s">
        <v>3858</v>
      </c>
      <c r="I735" s="5">
        <v>1.37</v>
      </c>
      <c r="J735" s="8">
        <v>55.9</v>
      </c>
      <c r="K735" s="10" t="s">
        <v>890</v>
      </c>
      <c r="L735" s="10">
        <v>-60.384</v>
      </c>
      <c r="M735" s="6">
        <v>-0.92574199999999995</v>
      </c>
      <c r="N735" s="10">
        <v>-60.384</v>
      </c>
      <c r="O735" s="6">
        <v>-0.92574199999999995</v>
      </c>
      <c r="P735" s="10">
        <v>0</v>
      </c>
      <c r="Q735" s="6" t="s">
        <v>889</v>
      </c>
    </row>
    <row r="736" spans="8:17" x14ac:dyDescent="0.2">
      <c r="H736" s="5" t="s">
        <v>3859</v>
      </c>
      <c r="I736" s="5">
        <v>0.81</v>
      </c>
      <c r="J736" s="8">
        <v>13.68</v>
      </c>
      <c r="K736" s="10" t="s">
        <v>890</v>
      </c>
      <c r="L736" s="10">
        <v>-17.125800000000002</v>
      </c>
      <c r="M736" s="6">
        <v>-0.79879500000000003</v>
      </c>
      <c r="N736" s="10">
        <v>-17.125800000000002</v>
      </c>
      <c r="O736" s="6">
        <v>-0.79879500000000003</v>
      </c>
      <c r="P736" s="10">
        <v>0</v>
      </c>
      <c r="Q736" s="6" t="s">
        <v>889</v>
      </c>
    </row>
    <row r="737" spans="8:17" x14ac:dyDescent="0.2">
      <c r="H737" s="5" t="s">
        <v>3860</v>
      </c>
      <c r="I737" s="5">
        <v>0</v>
      </c>
      <c r="J737" s="8">
        <v>0</v>
      </c>
      <c r="K737" s="10" t="s">
        <v>890</v>
      </c>
      <c r="L737" s="10">
        <v>-8.6150000000000002</v>
      </c>
      <c r="M737" s="6" t="s">
        <v>888</v>
      </c>
      <c r="N737" s="10">
        <v>-8.6150000000000002</v>
      </c>
      <c r="O737" s="6" t="s">
        <v>887</v>
      </c>
      <c r="P737" s="10">
        <v>0</v>
      </c>
      <c r="Q737" s="6" t="s">
        <v>889</v>
      </c>
    </row>
    <row r="738" spans="8:17" x14ac:dyDescent="0.2">
      <c r="H738" s="5" t="s">
        <v>3861</v>
      </c>
      <c r="I738" s="5">
        <v>16.010000000000002</v>
      </c>
      <c r="J738" s="8">
        <v>492.95</v>
      </c>
      <c r="K738" s="10" t="s">
        <v>890</v>
      </c>
      <c r="L738" s="10">
        <v>-47.108699999999999</v>
      </c>
      <c r="M738" s="6">
        <v>-10.464097000000001</v>
      </c>
      <c r="N738" s="10">
        <v>-47.108699999999999</v>
      </c>
      <c r="O738" s="6">
        <v>-10.464097000000001</v>
      </c>
      <c r="P738" s="10">
        <v>0</v>
      </c>
      <c r="Q738" s="6" t="s">
        <v>889</v>
      </c>
    </row>
    <row r="739" spans="8:17" x14ac:dyDescent="0.2">
      <c r="H739" s="5" t="s">
        <v>3862</v>
      </c>
      <c r="I739" s="5">
        <v>2.44</v>
      </c>
      <c r="J739" s="8">
        <v>141.06</v>
      </c>
      <c r="K739" s="10" t="s">
        <v>890</v>
      </c>
      <c r="L739" s="10">
        <v>-34.686</v>
      </c>
      <c r="M739" s="6">
        <v>-4.06677</v>
      </c>
      <c r="N739" s="10">
        <v>-34.686</v>
      </c>
      <c r="O739" s="6">
        <v>-4.06677</v>
      </c>
      <c r="P739" s="10">
        <v>0</v>
      </c>
      <c r="Q739" s="6" t="s">
        <v>889</v>
      </c>
    </row>
    <row r="740" spans="8:17" x14ac:dyDescent="0.2">
      <c r="H740" s="5" t="s">
        <v>3863</v>
      </c>
      <c r="I740" s="5">
        <v>4.38</v>
      </c>
      <c r="J740" s="8">
        <v>88.7</v>
      </c>
      <c r="K740" s="10" t="s">
        <v>890</v>
      </c>
      <c r="L740" s="10">
        <v>-4.8600000000000003</v>
      </c>
      <c r="M740" s="6">
        <v>-18.251028999999999</v>
      </c>
      <c r="N740" s="10">
        <v>-4.8600000000000003</v>
      </c>
      <c r="O740" s="6">
        <v>-18.251028999999999</v>
      </c>
      <c r="P740" s="10">
        <v>0</v>
      </c>
      <c r="Q740" s="6" t="s">
        <v>889</v>
      </c>
    </row>
    <row r="741" spans="8:17" x14ac:dyDescent="0.2">
      <c r="H741" s="5" t="s">
        <v>3864</v>
      </c>
      <c r="I741" s="5">
        <v>0.34</v>
      </c>
      <c r="J741" s="8">
        <v>35.18</v>
      </c>
      <c r="K741" s="10" t="s">
        <v>890</v>
      </c>
      <c r="L741" s="10">
        <v>-26.25</v>
      </c>
      <c r="M741" s="6">
        <v>-1.34019</v>
      </c>
      <c r="N741" s="10">
        <v>-26.25</v>
      </c>
      <c r="O741" s="6">
        <v>-1.34019</v>
      </c>
      <c r="P741" s="10">
        <v>0</v>
      </c>
      <c r="Q741" s="6" t="s">
        <v>889</v>
      </c>
    </row>
    <row r="742" spans="8:17" x14ac:dyDescent="0.2">
      <c r="H742" s="5" t="s">
        <v>3865</v>
      </c>
      <c r="I742" s="5">
        <v>0.57999999999999996</v>
      </c>
      <c r="J742" s="8">
        <v>12.67</v>
      </c>
      <c r="K742" s="10" t="s">
        <v>890</v>
      </c>
      <c r="L742" s="10">
        <v>-18.0318</v>
      </c>
      <c r="M742" s="6">
        <v>-0.70264800000000005</v>
      </c>
      <c r="N742" s="10">
        <v>-18.0318</v>
      </c>
      <c r="O742" s="6">
        <v>-0.70264800000000005</v>
      </c>
      <c r="P742" s="10">
        <v>0</v>
      </c>
      <c r="Q742" s="6" t="s">
        <v>889</v>
      </c>
    </row>
    <row r="743" spans="8:17" x14ac:dyDescent="0.2">
      <c r="H743" s="5" t="s">
        <v>3866</v>
      </c>
      <c r="I743" s="5">
        <v>29.08</v>
      </c>
      <c r="J743" s="8">
        <v>840.99</v>
      </c>
      <c r="K743" s="10" t="s">
        <v>890</v>
      </c>
      <c r="L743" s="10">
        <v>-37.017600000000002</v>
      </c>
      <c r="M743" s="6">
        <v>-22.718653</v>
      </c>
      <c r="N743" s="10">
        <v>-37.017600000000002</v>
      </c>
      <c r="O743" s="6">
        <v>-22.718653</v>
      </c>
      <c r="P743" s="10">
        <v>0</v>
      </c>
      <c r="Q743" s="6" t="s">
        <v>889</v>
      </c>
    </row>
    <row r="744" spans="8:17" x14ac:dyDescent="0.2">
      <c r="H744" s="5" t="s">
        <v>3867</v>
      </c>
      <c r="I744" s="5">
        <v>4.88</v>
      </c>
      <c r="J744" s="8">
        <v>7.63</v>
      </c>
      <c r="K744" s="10" t="s">
        <v>890</v>
      </c>
      <c r="L744" s="10">
        <v>-1.2874000000000001</v>
      </c>
      <c r="M744" s="6">
        <v>-5.9266740000000002</v>
      </c>
      <c r="N744" s="10">
        <v>-1.2874000000000001</v>
      </c>
      <c r="O744" s="6">
        <v>-5.9266740000000002</v>
      </c>
      <c r="P744" s="10">
        <v>0</v>
      </c>
      <c r="Q744" s="6" t="s">
        <v>889</v>
      </c>
    </row>
    <row r="745" spans="8:17" x14ac:dyDescent="0.2">
      <c r="H745" s="5" t="s">
        <v>3868</v>
      </c>
      <c r="I745" s="5">
        <v>7.95</v>
      </c>
      <c r="J745" s="8">
        <v>544.34</v>
      </c>
      <c r="K745" s="10" t="s">
        <v>890</v>
      </c>
      <c r="L745" s="10">
        <v>-22.595099999999999</v>
      </c>
      <c r="M745" s="6">
        <v>-24.091063999999999</v>
      </c>
      <c r="N745" s="10">
        <v>-22.595099999999999</v>
      </c>
      <c r="O745" s="6">
        <v>-24.091063999999999</v>
      </c>
      <c r="P745" s="10">
        <v>0</v>
      </c>
      <c r="Q745" s="6" t="s">
        <v>889</v>
      </c>
    </row>
    <row r="746" spans="8:17" x14ac:dyDescent="0.2">
      <c r="H746" s="5" t="s">
        <v>3869</v>
      </c>
      <c r="I746" s="5">
        <v>2.88</v>
      </c>
      <c r="J746" s="8">
        <v>163.84</v>
      </c>
      <c r="K746" s="10" t="s">
        <v>890</v>
      </c>
      <c r="L746" s="10">
        <v>-22.187100000000001</v>
      </c>
      <c r="M746" s="6">
        <v>-7.3844709999999996</v>
      </c>
      <c r="N746" s="10">
        <v>-22.187100000000001</v>
      </c>
      <c r="O746" s="6">
        <v>-7.3844709999999996</v>
      </c>
      <c r="P746" s="10">
        <v>0</v>
      </c>
      <c r="Q746" s="6" t="s">
        <v>889</v>
      </c>
    </row>
    <row r="747" spans="8:17" x14ac:dyDescent="0.2">
      <c r="H747" s="5" t="s">
        <v>3870</v>
      </c>
      <c r="I747" s="5">
        <v>3.48</v>
      </c>
      <c r="J747" s="8">
        <v>100.61</v>
      </c>
      <c r="K747" s="10" t="s">
        <v>890</v>
      </c>
      <c r="L747" s="10">
        <v>-128.07130000000001</v>
      </c>
      <c r="M747" s="6">
        <v>-0.785578</v>
      </c>
      <c r="N747" s="10">
        <v>-128.07130000000001</v>
      </c>
      <c r="O747" s="6">
        <v>-0.785578</v>
      </c>
      <c r="P747" s="10">
        <v>0</v>
      </c>
      <c r="Q747" s="6" t="s">
        <v>889</v>
      </c>
    </row>
    <row r="748" spans="8:17" x14ac:dyDescent="0.2">
      <c r="H748" s="5" t="s">
        <v>3871</v>
      </c>
      <c r="I748" s="5">
        <v>8.14</v>
      </c>
      <c r="J748" s="8">
        <v>80.099999999999994</v>
      </c>
      <c r="K748" s="10" t="s">
        <v>890</v>
      </c>
      <c r="L748" s="10">
        <v>-51.66</v>
      </c>
      <c r="M748" s="6">
        <v>-1.5505230000000001</v>
      </c>
      <c r="N748" s="10">
        <v>-51.66</v>
      </c>
      <c r="O748" s="6">
        <v>-1.5505230000000001</v>
      </c>
      <c r="P748" s="10">
        <v>0</v>
      </c>
      <c r="Q748" s="6" t="s">
        <v>889</v>
      </c>
    </row>
    <row r="749" spans="8:17" x14ac:dyDescent="0.2">
      <c r="H749" s="5" t="s">
        <v>3872</v>
      </c>
      <c r="I749" s="5">
        <v>123.19</v>
      </c>
      <c r="J749" s="8">
        <v>6290</v>
      </c>
      <c r="K749" s="10" t="s">
        <v>890</v>
      </c>
      <c r="L749" s="10">
        <v>-86.751000000000005</v>
      </c>
      <c r="M749" s="6">
        <v>-72.506369000000007</v>
      </c>
      <c r="N749" s="10">
        <v>-86.751000000000005</v>
      </c>
      <c r="O749" s="6">
        <v>-72.506369000000007</v>
      </c>
      <c r="P749" s="10">
        <v>0</v>
      </c>
      <c r="Q749" s="6" t="s">
        <v>889</v>
      </c>
    </row>
    <row r="750" spans="8:17" x14ac:dyDescent="0.2">
      <c r="H750" s="5" t="s">
        <v>3873</v>
      </c>
      <c r="I750" s="5">
        <v>2.19</v>
      </c>
      <c r="J750" s="8">
        <v>69.05</v>
      </c>
      <c r="K750" s="10" t="s">
        <v>890</v>
      </c>
      <c r="L750" s="10">
        <v>-59.906999999999996</v>
      </c>
      <c r="M750" s="6">
        <v>-1.15262</v>
      </c>
      <c r="N750" s="10">
        <v>-59.906999999999996</v>
      </c>
      <c r="O750" s="6">
        <v>-1.15262</v>
      </c>
      <c r="P750" s="10">
        <v>0</v>
      </c>
      <c r="Q750" s="6" t="s">
        <v>889</v>
      </c>
    </row>
    <row r="751" spans="8:17" x14ac:dyDescent="0.2">
      <c r="H751" s="5" t="s">
        <v>3874</v>
      </c>
      <c r="I751" s="5">
        <v>8</v>
      </c>
      <c r="J751" s="8">
        <v>54.33</v>
      </c>
      <c r="K751" s="10" t="s">
        <v>890</v>
      </c>
      <c r="L751" s="10">
        <v>-6.1109999999999998</v>
      </c>
      <c r="M751" s="6">
        <v>-8.8905250000000002</v>
      </c>
      <c r="N751" s="10">
        <v>-6.1109999999999998</v>
      </c>
      <c r="O751" s="6">
        <v>-8.8905250000000002</v>
      </c>
      <c r="P751" s="10">
        <v>0</v>
      </c>
      <c r="Q751" s="6" t="s">
        <v>889</v>
      </c>
    </row>
    <row r="752" spans="8:17" x14ac:dyDescent="0.2">
      <c r="H752" s="5" t="s">
        <v>3875</v>
      </c>
      <c r="I752" s="5">
        <v>68.03</v>
      </c>
      <c r="J752" s="8">
        <v>2200</v>
      </c>
      <c r="K752" s="10" t="s">
        <v>890</v>
      </c>
      <c r="L752" s="10">
        <v>-62.281100000000002</v>
      </c>
      <c r="M752" s="6">
        <v>-35.323718</v>
      </c>
      <c r="N752" s="10">
        <v>-62.281100000000002</v>
      </c>
      <c r="O752" s="6">
        <v>-35.323718</v>
      </c>
      <c r="P752" s="10">
        <v>0</v>
      </c>
      <c r="Q752" s="6" t="s">
        <v>889</v>
      </c>
    </row>
    <row r="753" spans="8:17" x14ac:dyDescent="0.2">
      <c r="H753" s="5" t="s">
        <v>3876</v>
      </c>
      <c r="I753" s="5">
        <v>2.06</v>
      </c>
      <c r="J753" s="8">
        <v>14.38</v>
      </c>
      <c r="K753" s="10" t="s">
        <v>890</v>
      </c>
      <c r="L753" s="10">
        <v>-6.98</v>
      </c>
      <c r="M753" s="6">
        <v>-2.0601720000000001</v>
      </c>
      <c r="N753" s="10">
        <v>-6.98</v>
      </c>
      <c r="O753" s="6">
        <v>-2.0601720000000001</v>
      </c>
      <c r="P753" s="10">
        <v>0</v>
      </c>
      <c r="Q753" s="6" t="s">
        <v>889</v>
      </c>
    </row>
    <row r="754" spans="8:17" x14ac:dyDescent="0.2">
      <c r="H754" s="5" t="s">
        <v>3877</v>
      </c>
      <c r="I754" s="5">
        <v>0.59</v>
      </c>
      <c r="J754" s="8">
        <v>6.26</v>
      </c>
      <c r="K754" s="10" t="s">
        <v>890</v>
      </c>
      <c r="L754" s="10">
        <v>-26.5809</v>
      </c>
      <c r="M754" s="6">
        <v>-0.23550699999999999</v>
      </c>
      <c r="N754" s="10">
        <v>-26.5809</v>
      </c>
      <c r="O754" s="6">
        <v>-0.23550699999999999</v>
      </c>
      <c r="P754" s="10">
        <v>0</v>
      </c>
      <c r="Q754" s="6" t="s">
        <v>889</v>
      </c>
    </row>
    <row r="755" spans="8:17" x14ac:dyDescent="0.2">
      <c r="H755" s="5" t="s">
        <v>3878</v>
      </c>
      <c r="I755" s="5">
        <v>0</v>
      </c>
      <c r="J755" s="8">
        <v>0</v>
      </c>
      <c r="K755" s="10" t="s">
        <v>890</v>
      </c>
      <c r="L755" s="10">
        <v>-5.3343999999999996</v>
      </c>
      <c r="M755" s="6" t="s">
        <v>888</v>
      </c>
      <c r="N755" s="10">
        <v>-5.3343999999999996</v>
      </c>
      <c r="O755" s="6" t="s">
        <v>887</v>
      </c>
      <c r="P755" s="10">
        <v>0</v>
      </c>
      <c r="Q755" s="6" t="s">
        <v>889</v>
      </c>
    </row>
    <row r="756" spans="8:17" x14ac:dyDescent="0.2">
      <c r="H756" s="5" t="s">
        <v>3879</v>
      </c>
      <c r="I756" s="5">
        <v>2.93</v>
      </c>
      <c r="J756" s="8">
        <v>274.24</v>
      </c>
      <c r="K756" s="10" t="s">
        <v>890</v>
      </c>
      <c r="L756" s="10" t="s">
        <v>2359</v>
      </c>
      <c r="M756" s="6" t="s">
        <v>888</v>
      </c>
      <c r="N756" s="10" t="s">
        <v>891</v>
      </c>
      <c r="O756" s="6" t="s">
        <v>887</v>
      </c>
      <c r="P756" s="10" t="s">
        <v>888</v>
      </c>
      <c r="Q756" s="6" t="s">
        <v>889</v>
      </c>
    </row>
    <row r="757" spans="8:17" x14ac:dyDescent="0.2">
      <c r="H757" s="5" t="s">
        <v>3880</v>
      </c>
      <c r="I757" s="5">
        <v>7.25</v>
      </c>
      <c r="J757" s="8">
        <v>228.01</v>
      </c>
      <c r="K757" s="10" t="s">
        <v>890</v>
      </c>
      <c r="L757" s="10">
        <v>-22.015000000000001</v>
      </c>
      <c r="M757" s="6">
        <v>-10.357029000000001</v>
      </c>
      <c r="N757" s="10">
        <v>-22.015000000000001</v>
      </c>
      <c r="O757" s="6">
        <v>-10.357029000000001</v>
      </c>
      <c r="P757" s="10">
        <v>0</v>
      </c>
      <c r="Q757" s="6" t="s">
        <v>889</v>
      </c>
    </row>
    <row r="758" spans="8:17" x14ac:dyDescent="0.2">
      <c r="H758" s="5" t="s">
        <v>3881</v>
      </c>
      <c r="I758" s="5">
        <v>6.52</v>
      </c>
      <c r="J758" s="8">
        <v>144.74</v>
      </c>
      <c r="K758" s="10" t="s">
        <v>890</v>
      </c>
      <c r="L758" s="10">
        <v>-29.082000000000001</v>
      </c>
      <c r="M758" s="6">
        <v>-4.9769620000000003</v>
      </c>
      <c r="N758" s="10">
        <v>-29.082000000000001</v>
      </c>
      <c r="O758" s="6">
        <v>-4.9769620000000003</v>
      </c>
      <c r="P758" s="10">
        <v>0</v>
      </c>
      <c r="Q758" s="6" t="s">
        <v>889</v>
      </c>
    </row>
    <row r="759" spans="8:17" x14ac:dyDescent="0.2">
      <c r="H759" s="5" t="s">
        <v>3882</v>
      </c>
      <c r="I759" s="5">
        <v>20.23</v>
      </c>
      <c r="J759" s="8">
        <v>63780</v>
      </c>
      <c r="K759" s="10" t="s">
        <v>890</v>
      </c>
      <c r="L759" s="10">
        <v>2551.5</v>
      </c>
      <c r="M759" s="6">
        <v>24.997060999999999</v>
      </c>
      <c r="N759" s="10">
        <v>4635.1744189999999</v>
      </c>
      <c r="O759" s="6">
        <v>13.76</v>
      </c>
      <c r="P759" s="10">
        <v>2083.6744189999999</v>
      </c>
      <c r="Q759" s="6" t="s">
        <v>889</v>
      </c>
    </row>
    <row r="760" spans="8:17" x14ac:dyDescent="0.2">
      <c r="H760" s="5" t="s">
        <v>3883</v>
      </c>
      <c r="I760" s="5">
        <v>0.84</v>
      </c>
      <c r="J760" s="8">
        <v>119.17</v>
      </c>
      <c r="K760" s="10" t="s">
        <v>890</v>
      </c>
      <c r="L760" s="10" t="s">
        <v>2359</v>
      </c>
      <c r="M760" s="6" t="s">
        <v>888</v>
      </c>
      <c r="N760" s="10" t="s">
        <v>891</v>
      </c>
      <c r="O760" s="6" t="s">
        <v>887</v>
      </c>
      <c r="P760" s="10" t="s">
        <v>888</v>
      </c>
      <c r="Q760" s="6" t="s">
        <v>889</v>
      </c>
    </row>
    <row r="761" spans="8:17" x14ac:dyDescent="0.2">
      <c r="H761" s="5" t="s">
        <v>3884</v>
      </c>
      <c r="I761" s="5">
        <v>1.02</v>
      </c>
      <c r="J761" s="8">
        <v>46.6</v>
      </c>
      <c r="K761" s="10" t="s">
        <v>890</v>
      </c>
      <c r="L761" s="10">
        <v>-16.448399999999999</v>
      </c>
      <c r="M761" s="6">
        <v>-2.8331019999999998</v>
      </c>
      <c r="N761" s="10">
        <v>-16.448399999999999</v>
      </c>
      <c r="O761" s="6">
        <v>-2.8331019999999998</v>
      </c>
      <c r="P761" s="10">
        <v>0</v>
      </c>
      <c r="Q761" s="6" t="s">
        <v>889</v>
      </c>
    </row>
    <row r="762" spans="8:17" x14ac:dyDescent="0.2">
      <c r="H762" s="5" t="s">
        <v>3885</v>
      </c>
      <c r="I762" s="5">
        <v>52.45</v>
      </c>
      <c r="J762" s="8">
        <v>2690</v>
      </c>
      <c r="K762" s="10" t="s">
        <v>890</v>
      </c>
      <c r="L762" s="10">
        <v>-458.24</v>
      </c>
      <c r="M762" s="6">
        <v>-5.8702860000000001</v>
      </c>
      <c r="N762" s="10">
        <v>-458.24</v>
      </c>
      <c r="O762" s="6">
        <v>-5.8702860000000001</v>
      </c>
      <c r="P762" s="10">
        <v>0</v>
      </c>
      <c r="Q762" s="6" t="s">
        <v>889</v>
      </c>
    </row>
    <row r="763" spans="8:17" x14ac:dyDescent="0.2">
      <c r="H763" s="5" t="s">
        <v>3886</v>
      </c>
      <c r="I763" s="5">
        <v>2.4900000000000002</v>
      </c>
      <c r="J763" s="8">
        <v>25.67</v>
      </c>
      <c r="K763" s="10" t="s">
        <v>890</v>
      </c>
      <c r="L763" s="10">
        <v>-18.145600000000002</v>
      </c>
      <c r="M763" s="6">
        <v>-1.414668</v>
      </c>
      <c r="N763" s="10">
        <v>-18.145600000000002</v>
      </c>
      <c r="O763" s="6">
        <v>-1.414668</v>
      </c>
      <c r="P763" s="10">
        <v>0</v>
      </c>
      <c r="Q763" s="6" t="s">
        <v>889</v>
      </c>
    </row>
    <row r="764" spans="8:17" x14ac:dyDescent="0.2">
      <c r="H764" s="5" t="s">
        <v>3887</v>
      </c>
      <c r="I764" s="5">
        <v>5.96</v>
      </c>
      <c r="J764" s="8">
        <v>258.04000000000002</v>
      </c>
      <c r="K764" s="10" t="s">
        <v>890</v>
      </c>
      <c r="L764" s="10">
        <v>-57.155999999999999</v>
      </c>
      <c r="M764" s="6">
        <v>-4.5146620000000004</v>
      </c>
      <c r="N764" s="10">
        <v>-57.155999999999999</v>
      </c>
      <c r="O764" s="6">
        <v>-4.5146620000000004</v>
      </c>
      <c r="P764" s="10">
        <v>0</v>
      </c>
      <c r="Q764" s="6" t="s">
        <v>889</v>
      </c>
    </row>
    <row r="765" spans="8:17" x14ac:dyDescent="0.2">
      <c r="H765" s="5" t="s">
        <v>3888</v>
      </c>
      <c r="I765" s="5">
        <v>5.53</v>
      </c>
      <c r="J765" s="8">
        <v>129.84</v>
      </c>
      <c r="K765" s="10" t="s">
        <v>890</v>
      </c>
      <c r="L765" s="10">
        <v>-104.0164</v>
      </c>
      <c r="M765" s="6">
        <v>-1.248265</v>
      </c>
      <c r="N765" s="10">
        <v>-104.0164</v>
      </c>
      <c r="O765" s="6">
        <v>-1.248265</v>
      </c>
      <c r="P765" s="10">
        <v>0</v>
      </c>
      <c r="Q765" s="6" t="s">
        <v>889</v>
      </c>
    </row>
    <row r="766" spans="8:17" x14ac:dyDescent="0.2">
      <c r="H766" s="5" t="s">
        <v>3889</v>
      </c>
      <c r="I766" s="5">
        <v>35.5</v>
      </c>
      <c r="J766" s="8">
        <v>4500</v>
      </c>
      <c r="K766" s="10" t="s">
        <v>890</v>
      </c>
      <c r="L766" s="10">
        <v>-32.944600000000001</v>
      </c>
      <c r="M766" s="6">
        <v>-136.59294700000001</v>
      </c>
      <c r="N766" s="10">
        <v>-32.944600000000001</v>
      </c>
      <c r="O766" s="6">
        <v>-136.59294700000001</v>
      </c>
      <c r="P766" s="10">
        <v>0</v>
      </c>
      <c r="Q766" s="6" t="s">
        <v>889</v>
      </c>
    </row>
    <row r="767" spans="8:17" x14ac:dyDescent="0.2">
      <c r="H767" s="5" t="s">
        <v>3890</v>
      </c>
      <c r="I767" s="5">
        <v>2.3199999999999998</v>
      </c>
      <c r="J767" s="8">
        <v>55.63</v>
      </c>
      <c r="K767" s="10" t="s">
        <v>890</v>
      </c>
      <c r="L767" s="10">
        <v>-50.837600000000002</v>
      </c>
      <c r="M767" s="6">
        <v>-1.0942689999999999</v>
      </c>
      <c r="N767" s="10">
        <v>-50.837600000000002</v>
      </c>
      <c r="O767" s="6">
        <v>-1.0942689999999999</v>
      </c>
      <c r="P767" s="10">
        <v>0</v>
      </c>
      <c r="Q767" s="6" t="s">
        <v>889</v>
      </c>
    </row>
    <row r="768" spans="8:17" x14ac:dyDescent="0.2">
      <c r="H768" s="5" t="s">
        <v>3891</v>
      </c>
      <c r="I768" s="5">
        <v>0.82</v>
      </c>
      <c r="J768" s="8">
        <v>31.28</v>
      </c>
      <c r="K768" s="10" t="s">
        <v>890</v>
      </c>
      <c r="L768" s="10">
        <v>-54.3718</v>
      </c>
      <c r="M768" s="6">
        <v>-0.57529799999999998</v>
      </c>
      <c r="N768" s="10">
        <v>-54.3718</v>
      </c>
      <c r="O768" s="6">
        <v>-0.57529799999999998</v>
      </c>
      <c r="P768" s="10">
        <v>0</v>
      </c>
      <c r="Q768" s="6" t="s">
        <v>889</v>
      </c>
    </row>
    <row r="769" spans="8:17" x14ac:dyDescent="0.2">
      <c r="H769" s="5" t="s">
        <v>3892</v>
      </c>
      <c r="I769" s="5">
        <v>2.02</v>
      </c>
      <c r="J769" s="8">
        <v>21.29</v>
      </c>
      <c r="K769" s="10" t="s">
        <v>890</v>
      </c>
      <c r="L769" s="10">
        <v>-47.43</v>
      </c>
      <c r="M769" s="6">
        <v>-0.44887199999999999</v>
      </c>
      <c r="N769" s="10">
        <v>-47.43</v>
      </c>
      <c r="O769" s="6">
        <v>-0.44887199999999999</v>
      </c>
      <c r="P769" s="10">
        <v>0</v>
      </c>
      <c r="Q769" s="6" t="s">
        <v>889</v>
      </c>
    </row>
    <row r="770" spans="8:17" x14ac:dyDescent="0.2">
      <c r="H770" s="5" t="s">
        <v>3893</v>
      </c>
      <c r="I770" s="5">
        <v>28.97</v>
      </c>
      <c r="J770" s="8">
        <v>1000</v>
      </c>
      <c r="K770" s="10" t="s">
        <v>890</v>
      </c>
      <c r="L770" s="10">
        <v>-150.89959999999999</v>
      </c>
      <c r="M770" s="6">
        <v>-6.6269229999999997</v>
      </c>
      <c r="N770" s="10">
        <v>-150.89959999999999</v>
      </c>
      <c r="O770" s="6">
        <v>-6.6269229999999997</v>
      </c>
      <c r="P770" s="10">
        <v>0</v>
      </c>
      <c r="Q770" s="6" t="s">
        <v>889</v>
      </c>
    </row>
    <row r="771" spans="8:17" x14ac:dyDescent="0.2">
      <c r="H771" s="5" t="s">
        <v>3894</v>
      </c>
      <c r="I771" s="5">
        <v>12.57</v>
      </c>
      <c r="J771" s="8">
        <v>648.23</v>
      </c>
      <c r="K771" s="10" t="s">
        <v>890</v>
      </c>
      <c r="L771" s="10">
        <v>-170.69669999999999</v>
      </c>
      <c r="M771" s="6">
        <v>-3.7975539999999999</v>
      </c>
      <c r="N771" s="10">
        <v>-170.69669999999999</v>
      </c>
      <c r="O771" s="6">
        <v>-3.7975539999999999</v>
      </c>
      <c r="P771" s="10">
        <v>0</v>
      </c>
      <c r="Q771" s="6" t="s">
        <v>889</v>
      </c>
    </row>
    <row r="772" spans="8:17" x14ac:dyDescent="0.2">
      <c r="H772" s="5" t="s">
        <v>3895</v>
      </c>
      <c r="I772" s="5">
        <v>0</v>
      </c>
      <c r="J772" s="8">
        <v>0</v>
      </c>
      <c r="K772" s="10" t="s">
        <v>890</v>
      </c>
      <c r="L772" s="10">
        <v>-354.40019999999998</v>
      </c>
      <c r="M772" s="6" t="s">
        <v>888</v>
      </c>
      <c r="N772" s="10">
        <v>-354.40019999999998</v>
      </c>
      <c r="O772" s="6" t="s">
        <v>887</v>
      </c>
      <c r="P772" s="10">
        <v>0</v>
      </c>
      <c r="Q772" s="6" t="s">
        <v>889</v>
      </c>
    </row>
    <row r="773" spans="8:17" x14ac:dyDescent="0.2">
      <c r="H773" s="5" t="s">
        <v>3896</v>
      </c>
      <c r="I773" s="5">
        <v>5.98</v>
      </c>
      <c r="J773" s="8">
        <v>279.08999999999997</v>
      </c>
      <c r="K773" s="10" t="s">
        <v>890</v>
      </c>
      <c r="L773" s="10">
        <v>-24.735099999999999</v>
      </c>
      <c r="M773" s="6">
        <v>-11.283156</v>
      </c>
      <c r="N773" s="10">
        <v>-24.735099999999999</v>
      </c>
      <c r="O773" s="6">
        <v>-11.283156</v>
      </c>
      <c r="P773" s="10">
        <v>0</v>
      </c>
      <c r="Q773" s="6" t="s">
        <v>889</v>
      </c>
    </row>
    <row r="774" spans="8:17" x14ac:dyDescent="0.2">
      <c r="H774" s="5" t="s">
        <v>3897</v>
      </c>
      <c r="I774" s="5">
        <v>5.14</v>
      </c>
      <c r="J774" s="8">
        <v>146.44999999999999</v>
      </c>
      <c r="K774" s="10" t="s">
        <v>890</v>
      </c>
      <c r="L774" s="10">
        <v>-61.888399999999997</v>
      </c>
      <c r="M774" s="6">
        <v>-2.3663560000000001</v>
      </c>
      <c r="N774" s="10">
        <v>-61.888399999999997</v>
      </c>
      <c r="O774" s="6">
        <v>-2.3663560000000001</v>
      </c>
      <c r="P774" s="10">
        <v>0</v>
      </c>
      <c r="Q774" s="6" t="s">
        <v>889</v>
      </c>
    </row>
    <row r="775" spans="8:17" x14ac:dyDescent="0.2">
      <c r="H775" s="5" t="s">
        <v>3898</v>
      </c>
      <c r="I775" s="5">
        <v>2.21</v>
      </c>
      <c r="J775" s="8">
        <v>123.16</v>
      </c>
      <c r="K775" s="10" t="s">
        <v>890</v>
      </c>
      <c r="L775" s="10">
        <v>-22.292000000000002</v>
      </c>
      <c r="M775" s="6">
        <v>-5.5248520000000001</v>
      </c>
      <c r="N775" s="10">
        <v>-22.292000000000002</v>
      </c>
      <c r="O775" s="6">
        <v>-5.5248520000000001</v>
      </c>
      <c r="P775" s="10">
        <v>0</v>
      </c>
      <c r="Q775" s="6" t="s">
        <v>889</v>
      </c>
    </row>
    <row r="776" spans="8:17" x14ac:dyDescent="0.2">
      <c r="H776" s="5" t="s">
        <v>3899</v>
      </c>
      <c r="I776" s="5">
        <v>3.95</v>
      </c>
      <c r="J776" s="8">
        <v>64.739999999999995</v>
      </c>
      <c r="K776" s="10" t="s">
        <v>890</v>
      </c>
      <c r="L776" s="10">
        <v>-7.5393999999999997</v>
      </c>
      <c r="M776" s="6">
        <v>-8.5868900000000004</v>
      </c>
      <c r="N776" s="10">
        <v>-7.5393999999999997</v>
      </c>
      <c r="O776" s="6">
        <v>-8.5868900000000004</v>
      </c>
      <c r="P776" s="10">
        <v>0</v>
      </c>
      <c r="Q776" s="6" t="s">
        <v>889</v>
      </c>
    </row>
    <row r="777" spans="8:17" x14ac:dyDescent="0.2">
      <c r="H777" s="5" t="s">
        <v>3900</v>
      </c>
      <c r="I777" s="5">
        <v>1.53</v>
      </c>
      <c r="J777" s="8">
        <v>49.11</v>
      </c>
      <c r="K777" s="10" t="s">
        <v>890</v>
      </c>
      <c r="L777" s="10">
        <v>39.482999999999997</v>
      </c>
      <c r="M777" s="6">
        <v>1.2438260000000001</v>
      </c>
      <c r="N777" s="10">
        <v>39.482999999999997</v>
      </c>
      <c r="O777" s="6">
        <v>1.2438260000000001</v>
      </c>
      <c r="P777" s="10">
        <v>0</v>
      </c>
      <c r="Q777" s="6" t="s">
        <v>889</v>
      </c>
    </row>
    <row r="778" spans="8:17" x14ac:dyDescent="0.2">
      <c r="H778" s="5" t="s">
        <v>3901</v>
      </c>
      <c r="I778" s="5">
        <v>1.32</v>
      </c>
      <c r="J778" s="8">
        <v>12.4</v>
      </c>
      <c r="K778" s="10" t="s">
        <v>890</v>
      </c>
      <c r="L778" s="10">
        <v>-22.372</v>
      </c>
      <c r="M778" s="6">
        <v>-0.55426399999999998</v>
      </c>
      <c r="N778" s="10">
        <v>-22.372</v>
      </c>
      <c r="O778" s="6">
        <v>-0.55426399999999998</v>
      </c>
      <c r="P778" s="10">
        <v>0</v>
      </c>
      <c r="Q778" s="6" t="s">
        <v>889</v>
      </c>
    </row>
    <row r="779" spans="8:17" x14ac:dyDescent="0.2">
      <c r="H779" s="5" t="s">
        <v>3902</v>
      </c>
      <c r="I779" s="5">
        <v>13.93</v>
      </c>
      <c r="J779" s="8">
        <v>262.72000000000003</v>
      </c>
      <c r="K779" s="10" t="s">
        <v>890</v>
      </c>
      <c r="L779" s="10">
        <v>-22.4434</v>
      </c>
      <c r="M779" s="6">
        <v>-11.705890999999999</v>
      </c>
      <c r="N779" s="10">
        <v>-22.4434</v>
      </c>
      <c r="O779" s="6">
        <v>-11.705890999999999</v>
      </c>
      <c r="P779" s="10">
        <v>0</v>
      </c>
      <c r="Q779" s="6" t="s">
        <v>889</v>
      </c>
    </row>
    <row r="780" spans="8:17" x14ac:dyDescent="0.2">
      <c r="H780" s="5" t="s">
        <v>3903</v>
      </c>
      <c r="I780" s="5">
        <v>1.7</v>
      </c>
      <c r="J780" s="8">
        <v>58</v>
      </c>
      <c r="K780" s="10" t="s">
        <v>890</v>
      </c>
      <c r="L780" s="10">
        <v>-13.648</v>
      </c>
      <c r="M780" s="6">
        <v>-4.2497069999999999</v>
      </c>
      <c r="N780" s="10">
        <v>-13.648</v>
      </c>
      <c r="O780" s="6">
        <v>-4.2497069999999999</v>
      </c>
      <c r="P780" s="10">
        <v>0</v>
      </c>
      <c r="Q780" s="6" t="s">
        <v>889</v>
      </c>
    </row>
    <row r="781" spans="8:17" x14ac:dyDescent="0.2">
      <c r="H781" s="5" t="s">
        <v>3904</v>
      </c>
      <c r="I781" s="5">
        <v>14.78</v>
      </c>
      <c r="J781" s="8">
        <v>652.54</v>
      </c>
      <c r="K781" s="10" t="s">
        <v>890</v>
      </c>
      <c r="L781" s="10">
        <v>-67.549499999999995</v>
      </c>
      <c r="M781" s="6">
        <v>-9.6601750000000006</v>
      </c>
      <c r="N781" s="10">
        <v>-67.549499999999995</v>
      </c>
      <c r="O781" s="6">
        <v>-9.6601750000000006</v>
      </c>
      <c r="P781" s="10">
        <v>0</v>
      </c>
      <c r="Q781" s="6" t="s">
        <v>889</v>
      </c>
    </row>
    <row r="782" spans="8:17" x14ac:dyDescent="0.2">
      <c r="H782" s="5" t="s">
        <v>3905</v>
      </c>
      <c r="I782" s="5">
        <v>0</v>
      </c>
      <c r="J782" s="8">
        <v>0</v>
      </c>
      <c r="K782" s="10" t="s">
        <v>890</v>
      </c>
      <c r="L782" s="10">
        <v>-41.522599999999997</v>
      </c>
      <c r="M782" s="6" t="s">
        <v>888</v>
      </c>
      <c r="N782" s="10">
        <v>-41.522599999999997</v>
      </c>
      <c r="O782" s="6" t="s">
        <v>887</v>
      </c>
      <c r="P782" s="10">
        <v>0</v>
      </c>
      <c r="Q782" s="6" t="s">
        <v>889</v>
      </c>
    </row>
    <row r="783" spans="8:17" x14ac:dyDescent="0.2">
      <c r="H783" s="5" t="s">
        <v>3906</v>
      </c>
      <c r="I783" s="5">
        <v>8.19</v>
      </c>
      <c r="J783" s="8">
        <v>182.39</v>
      </c>
      <c r="K783" s="10" t="s">
        <v>890</v>
      </c>
      <c r="L783" s="10">
        <v>-207.7791</v>
      </c>
      <c r="M783" s="6">
        <v>-0.877807</v>
      </c>
      <c r="N783" s="10">
        <v>-207.7791</v>
      </c>
      <c r="O783" s="6">
        <v>-0.877807</v>
      </c>
      <c r="P783" s="10">
        <v>0</v>
      </c>
      <c r="Q783" s="6" t="s">
        <v>889</v>
      </c>
    </row>
    <row r="784" spans="8:17" x14ac:dyDescent="0.2">
      <c r="H784" s="5" t="s">
        <v>3907</v>
      </c>
      <c r="I784" s="5">
        <v>2.94</v>
      </c>
      <c r="J784" s="8">
        <v>148.85</v>
      </c>
      <c r="K784" s="10" t="s">
        <v>890</v>
      </c>
      <c r="L784" s="10">
        <v>-17.214200000000002</v>
      </c>
      <c r="M784" s="6">
        <v>-8.6469310000000004</v>
      </c>
      <c r="N784" s="10">
        <v>-17.214200000000002</v>
      </c>
      <c r="O784" s="6">
        <v>-8.6469310000000004</v>
      </c>
      <c r="P784" s="10">
        <v>0</v>
      </c>
      <c r="Q784" s="6" t="s">
        <v>889</v>
      </c>
    </row>
    <row r="785" spans="8:17" x14ac:dyDescent="0.2">
      <c r="H785" s="5" t="s">
        <v>3908</v>
      </c>
      <c r="I785" s="5">
        <v>6.1</v>
      </c>
      <c r="J785" s="8">
        <v>120.05</v>
      </c>
      <c r="K785" s="10" t="s">
        <v>890</v>
      </c>
      <c r="L785" s="10">
        <v>-12.004799999999999</v>
      </c>
      <c r="M785" s="6">
        <v>-10.000166999999999</v>
      </c>
      <c r="N785" s="10">
        <v>12.798507000000001</v>
      </c>
      <c r="O785" s="6">
        <v>9.3800000000000008</v>
      </c>
      <c r="P785" s="10">
        <v>24.803307</v>
      </c>
      <c r="Q785" s="6" t="s">
        <v>889</v>
      </c>
    </row>
    <row r="786" spans="8:17" x14ac:dyDescent="0.2">
      <c r="H786" s="5" t="s">
        <v>3909</v>
      </c>
      <c r="I786" s="5">
        <v>5</v>
      </c>
      <c r="J786" s="8">
        <v>93.1</v>
      </c>
      <c r="K786" s="10" t="s">
        <v>890</v>
      </c>
      <c r="L786" s="10">
        <v>-25.137</v>
      </c>
      <c r="M786" s="6">
        <v>-3.7037040000000001</v>
      </c>
      <c r="N786" s="10">
        <v>-25.137</v>
      </c>
      <c r="O786" s="6">
        <v>-3.7037040000000001</v>
      </c>
      <c r="P786" s="10">
        <v>0</v>
      </c>
      <c r="Q786" s="6" t="s">
        <v>889</v>
      </c>
    </row>
    <row r="787" spans="8:17" x14ac:dyDescent="0.2">
      <c r="H787" s="5" t="s">
        <v>3910</v>
      </c>
      <c r="I787" s="5">
        <v>4</v>
      </c>
      <c r="J787" s="8">
        <v>65.680000000000007</v>
      </c>
      <c r="K787" s="10" t="s">
        <v>890</v>
      </c>
      <c r="L787" s="10">
        <v>-22.002800000000001</v>
      </c>
      <c r="M787" s="6">
        <v>-2.9850750000000001</v>
      </c>
      <c r="N787" s="10">
        <v>-22.002800000000001</v>
      </c>
      <c r="O787" s="6">
        <v>-2.9850750000000001</v>
      </c>
      <c r="P787" s="10">
        <v>0</v>
      </c>
      <c r="Q787" s="6" t="s">
        <v>889</v>
      </c>
    </row>
    <row r="788" spans="8:17" x14ac:dyDescent="0.2">
      <c r="H788" s="5" t="s">
        <v>3911</v>
      </c>
      <c r="I788" s="5">
        <v>2.7</v>
      </c>
      <c r="J788" s="8">
        <v>51.65</v>
      </c>
      <c r="K788" s="10" t="s">
        <v>890</v>
      </c>
      <c r="L788" s="10">
        <v>-31.373200000000001</v>
      </c>
      <c r="M788" s="6">
        <v>-1.6463099999999999</v>
      </c>
      <c r="N788" s="10">
        <v>-31.373200000000001</v>
      </c>
      <c r="O788" s="6">
        <v>-1.6463099999999999</v>
      </c>
      <c r="P788" s="10">
        <v>0</v>
      </c>
      <c r="Q788" s="6" t="s">
        <v>889</v>
      </c>
    </row>
    <row r="789" spans="8:17" x14ac:dyDescent="0.2">
      <c r="H789" s="5" t="s">
        <v>3912</v>
      </c>
      <c r="I789" s="5">
        <v>0.49</v>
      </c>
      <c r="J789" s="8">
        <v>13.21</v>
      </c>
      <c r="K789" s="10" t="s">
        <v>890</v>
      </c>
      <c r="L789" s="10">
        <v>-40.215000000000003</v>
      </c>
      <c r="M789" s="6">
        <v>-0.328484</v>
      </c>
      <c r="N789" s="10">
        <v>-40.215000000000003</v>
      </c>
      <c r="O789" s="6">
        <v>-0.328484</v>
      </c>
      <c r="P789" s="10">
        <v>0</v>
      </c>
      <c r="Q789" s="6" t="s">
        <v>889</v>
      </c>
    </row>
    <row r="790" spans="8:17" x14ac:dyDescent="0.2">
      <c r="H790" s="5" t="s">
        <v>3913</v>
      </c>
      <c r="I790" s="5">
        <v>6.26</v>
      </c>
      <c r="J790" s="8">
        <v>873.83</v>
      </c>
      <c r="K790" s="10" t="s">
        <v>890</v>
      </c>
      <c r="L790" s="10">
        <v>-75.378600000000006</v>
      </c>
      <c r="M790" s="6">
        <v>-11.592547</v>
      </c>
      <c r="N790" s="10">
        <v>-75.378600000000006</v>
      </c>
      <c r="O790" s="6">
        <v>-11.592547</v>
      </c>
      <c r="P790" s="10">
        <v>0</v>
      </c>
      <c r="Q790" s="6" t="s">
        <v>889</v>
      </c>
    </row>
    <row r="791" spans="8:17" x14ac:dyDescent="0.2">
      <c r="H791" s="5" t="s">
        <v>3914</v>
      </c>
      <c r="I791" s="5">
        <v>0.91</v>
      </c>
      <c r="J791" s="8">
        <v>7.97</v>
      </c>
      <c r="K791" s="10" t="s">
        <v>890</v>
      </c>
      <c r="L791" s="10">
        <v>-20.920200000000001</v>
      </c>
      <c r="M791" s="6">
        <v>-0.38097199999999998</v>
      </c>
      <c r="N791" s="10">
        <v>-20.920200000000001</v>
      </c>
      <c r="O791" s="6">
        <v>-0.38097199999999998</v>
      </c>
      <c r="P791" s="10">
        <v>0</v>
      </c>
      <c r="Q791" s="6" t="s">
        <v>889</v>
      </c>
    </row>
    <row r="792" spans="8:17" x14ac:dyDescent="0.2">
      <c r="H792" s="5" t="s">
        <v>3915</v>
      </c>
      <c r="I792" s="5">
        <v>0</v>
      </c>
      <c r="J792" s="8">
        <v>0</v>
      </c>
      <c r="K792" s="10" t="s">
        <v>890</v>
      </c>
      <c r="L792" s="10">
        <v>-272.12880000000001</v>
      </c>
      <c r="M792" s="6" t="s">
        <v>888</v>
      </c>
      <c r="N792" s="10">
        <v>-272.12880000000001</v>
      </c>
      <c r="O792" s="6" t="s">
        <v>887</v>
      </c>
      <c r="P792" s="10">
        <v>0</v>
      </c>
      <c r="Q792" s="6" t="s">
        <v>889</v>
      </c>
    </row>
    <row r="793" spans="8:17" x14ac:dyDescent="0.2">
      <c r="H793" s="5" t="s">
        <v>3916</v>
      </c>
      <c r="I793" s="5">
        <v>5.74</v>
      </c>
      <c r="J793" s="8">
        <v>133.75</v>
      </c>
      <c r="K793" s="10" t="s">
        <v>890</v>
      </c>
      <c r="L793" s="10" t="s">
        <v>2359</v>
      </c>
      <c r="M793" s="6" t="s">
        <v>888</v>
      </c>
      <c r="N793" s="10" t="s">
        <v>891</v>
      </c>
      <c r="O793" s="6" t="s">
        <v>887</v>
      </c>
      <c r="P793" s="10" t="s">
        <v>888</v>
      </c>
      <c r="Q793" s="6" t="s">
        <v>889</v>
      </c>
    </row>
    <row r="794" spans="8:17" x14ac:dyDescent="0.2">
      <c r="H794" s="5" t="s">
        <v>3917</v>
      </c>
      <c r="I794" s="5">
        <v>3.53</v>
      </c>
      <c r="J794" s="8">
        <v>110.1</v>
      </c>
      <c r="K794" s="10" t="s">
        <v>890</v>
      </c>
      <c r="L794" s="10">
        <v>-48.968299999999999</v>
      </c>
      <c r="M794" s="6">
        <v>-2.2483930000000001</v>
      </c>
      <c r="N794" s="10">
        <v>-48.968299999999999</v>
      </c>
      <c r="O794" s="6">
        <v>-2.2483930000000001</v>
      </c>
      <c r="P794" s="10">
        <v>0</v>
      </c>
      <c r="Q794" s="6" t="s">
        <v>889</v>
      </c>
    </row>
    <row r="795" spans="8:17" x14ac:dyDescent="0.2">
      <c r="H795" s="5" t="s">
        <v>3918</v>
      </c>
      <c r="I795" s="5">
        <v>1.88</v>
      </c>
      <c r="J795" s="8">
        <v>82.38</v>
      </c>
      <c r="K795" s="10" t="s">
        <v>890</v>
      </c>
      <c r="L795" s="10">
        <v>-21.471800000000002</v>
      </c>
      <c r="M795" s="6">
        <v>-3.8366600000000002</v>
      </c>
      <c r="N795" s="10">
        <v>-21.471800000000002</v>
      </c>
      <c r="O795" s="6">
        <v>-3.8366600000000002</v>
      </c>
      <c r="P795" s="10">
        <v>0</v>
      </c>
      <c r="Q795" s="6" t="s">
        <v>889</v>
      </c>
    </row>
    <row r="796" spans="8:17" x14ac:dyDescent="0.2">
      <c r="H796" s="5" t="s">
        <v>3919</v>
      </c>
      <c r="I796" s="5">
        <v>84.22</v>
      </c>
      <c r="J796" s="8">
        <v>6710</v>
      </c>
      <c r="K796" s="10" t="s">
        <v>890</v>
      </c>
      <c r="L796" s="10">
        <v>-249.2732</v>
      </c>
      <c r="M796" s="6">
        <v>-26.918257000000001</v>
      </c>
      <c r="N796" s="10">
        <v>-249.2732</v>
      </c>
      <c r="O796" s="6">
        <v>-26.918257000000001</v>
      </c>
      <c r="P796" s="10">
        <v>0</v>
      </c>
      <c r="Q796" s="6" t="s">
        <v>889</v>
      </c>
    </row>
    <row r="797" spans="8:17" x14ac:dyDescent="0.2">
      <c r="H797" s="5" t="s">
        <v>3920</v>
      </c>
      <c r="I797" s="5">
        <v>63.45</v>
      </c>
      <c r="J797" s="8">
        <v>2350</v>
      </c>
      <c r="K797" s="10" t="s">
        <v>890</v>
      </c>
      <c r="L797" s="10">
        <v>-46.274999999999999</v>
      </c>
      <c r="M797" s="6">
        <v>-50.783360000000002</v>
      </c>
      <c r="N797" s="10">
        <v>-46.274999999999999</v>
      </c>
      <c r="O797" s="6">
        <v>-50.783360000000002</v>
      </c>
      <c r="P797" s="10">
        <v>0</v>
      </c>
      <c r="Q797" s="6" t="s">
        <v>889</v>
      </c>
    </row>
    <row r="798" spans="8:17" x14ac:dyDescent="0.2">
      <c r="H798" s="5" t="s">
        <v>3921</v>
      </c>
      <c r="I798" s="5">
        <v>1.61</v>
      </c>
      <c r="J798" s="8">
        <v>11.95</v>
      </c>
      <c r="K798" s="10" t="s">
        <v>890</v>
      </c>
      <c r="L798" s="10">
        <v>-48.526800000000001</v>
      </c>
      <c r="M798" s="6">
        <v>-0.246256</v>
      </c>
      <c r="N798" s="10">
        <v>-48.526800000000001</v>
      </c>
      <c r="O798" s="6">
        <v>-0.246256</v>
      </c>
      <c r="P798" s="10">
        <v>0</v>
      </c>
      <c r="Q798" s="6" t="s">
        <v>889</v>
      </c>
    </row>
    <row r="799" spans="8:17" x14ac:dyDescent="0.2">
      <c r="H799" s="5" t="s">
        <v>3922</v>
      </c>
      <c r="I799" s="5">
        <v>24.16</v>
      </c>
      <c r="J799" s="8">
        <v>790.23</v>
      </c>
      <c r="K799" s="10" t="s">
        <v>890</v>
      </c>
      <c r="L799" s="10">
        <v>-27.8035</v>
      </c>
      <c r="M799" s="6">
        <v>-28.421961</v>
      </c>
      <c r="N799" s="10">
        <v>-27.8035</v>
      </c>
      <c r="O799" s="6">
        <v>-28.421961</v>
      </c>
      <c r="P799" s="10">
        <v>0</v>
      </c>
      <c r="Q799" s="6" t="s">
        <v>889</v>
      </c>
    </row>
    <row r="800" spans="8:17" x14ac:dyDescent="0.2">
      <c r="H800" s="5" t="s">
        <v>3923</v>
      </c>
      <c r="I800" s="5">
        <v>2.12</v>
      </c>
      <c r="J800" s="8">
        <v>6.94</v>
      </c>
      <c r="K800" s="10" t="s">
        <v>890</v>
      </c>
      <c r="L800" s="10">
        <v>-1.7056</v>
      </c>
      <c r="M800" s="6">
        <v>-4.0689489999999999</v>
      </c>
      <c r="N800" s="10">
        <v>-1.7056</v>
      </c>
      <c r="O800" s="6">
        <v>-4.0689489999999999</v>
      </c>
      <c r="P800" s="10">
        <v>0</v>
      </c>
      <c r="Q800" s="6" t="s">
        <v>889</v>
      </c>
    </row>
    <row r="801" spans="8:17" x14ac:dyDescent="0.2">
      <c r="H801" s="5" t="s">
        <v>3924</v>
      </c>
      <c r="I801" s="5">
        <v>1.1499999999999999</v>
      </c>
      <c r="J801" s="8">
        <v>1.84</v>
      </c>
      <c r="K801" s="10" t="s">
        <v>890</v>
      </c>
      <c r="L801" s="10">
        <v>-141.584</v>
      </c>
      <c r="M801" s="6">
        <v>-1.2996000000000001E-2</v>
      </c>
      <c r="N801" s="10">
        <v>-141.584</v>
      </c>
      <c r="O801" s="6">
        <v>-1.2996000000000001E-2</v>
      </c>
      <c r="P801" s="10">
        <v>0</v>
      </c>
      <c r="Q801" s="6" t="s">
        <v>889</v>
      </c>
    </row>
    <row r="802" spans="8:17" x14ac:dyDescent="0.2">
      <c r="H802" s="5" t="s">
        <v>3925</v>
      </c>
      <c r="I802" s="5">
        <v>0.31</v>
      </c>
      <c r="J802" s="8">
        <v>37.880000000000003</v>
      </c>
      <c r="K802" s="10" t="s">
        <v>890</v>
      </c>
      <c r="L802" s="10">
        <v>-48.752000000000002</v>
      </c>
      <c r="M802" s="6">
        <v>-0.77699399999999996</v>
      </c>
      <c r="N802" s="10">
        <v>-48.752000000000002</v>
      </c>
      <c r="O802" s="6">
        <v>-0.77699399999999996</v>
      </c>
      <c r="P802" s="10">
        <v>0</v>
      </c>
      <c r="Q802" s="6" t="s">
        <v>889</v>
      </c>
    </row>
    <row r="803" spans="8:17" x14ac:dyDescent="0.2">
      <c r="H803" s="5" t="s">
        <v>3926</v>
      </c>
      <c r="I803" s="5">
        <v>55.4</v>
      </c>
      <c r="J803" s="8">
        <v>1970</v>
      </c>
      <c r="K803" s="10" t="s">
        <v>890</v>
      </c>
      <c r="L803" s="10">
        <v>-133.94810000000001</v>
      </c>
      <c r="M803" s="6">
        <v>-14.707189</v>
      </c>
      <c r="N803" s="10">
        <v>-133.94810000000001</v>
      </c>
      <c r="O803" s="6">
        <v>-14.707189</v>
      </c>
      <c r="P803" s="10">
        <v>0</v>
      </c>
      <c r="Q803" s="6" t="s">
        <v>889</v>
      </c>
    </row>
    <row r="804" spans="8:17" x14ac:dyDescent="0.2">
      <c r="H804" s="5" t="s">
        <v>3927</v>
      </c>
      <c r="I804" s="5">
        <v>6.25</v>
      </c>
      <c r="J804" s="8">
        <v>26.56</v>
      </c>
      <c r="K804" s="10" t="s">
        <v>890</v>
      </c>
      <c r="L804" s="10">
        <v>-8.4574999999999996</v>
      </c>
      <c r="M804" s="6">
        <v>-3.1404079999999999</v>
      </c>
      <c r="N804" s="10">
        <v>-8.4574999999999996</v>
      </c>
      <c r="O804" s="6">
        <v>-3.1404079999999999</v>
      </c>
      <c r="P804" s="10">
        <v>0</v>
      </c>
      <c r="Q804" s="6" t="s">
        <v>889</v>
      </c>
    </row>
    <row r="805" spans="8:17" x14ac:dyDescent="0.2">
      <c r="H805" s="5" t="s">
        <v>3928</v>
      </c>
      <c r="I805" s="5">
        <v>36.89</v>
      </c>
      <c r="J805" s="8">
        <v>718.25</v>
      </c>
      <c r="K805" s="10" t="s">
        <v>890</v>
      </c>
      <c r="L805" s="10">
        <v>-519.26490000000001</v>
      </c>
      <c r="M805" s="6">
        <v>-1.383205</v>
      </c>
      <c r="N805" s="10">
        <v>-519.26490000000001</v>
      </c>
      <c r="O805" s="6">
        <v>-1.383205</v>
      </c>
      <c r="P805" s="10">
        <v>0</v>
      </c>
      <c r="Q805" s="6" t="s">
        <v>889</v>
      </c>
    </row>
    <row r="806" spans="8:17" x14ac:dyDescent="0.2">
      <c r="H806" s="5" t="s">
        <v>3929</v>
      </c>
      <c r="I806" s="5">
        <v>1.37</v>
      </c>
      <c r="J806" s="8">
        <v>4.67</v>
      </c>
      <c r="K806" s="10" t="s">
        <v>890</v>
      </c>
      <c r="L806" s="10">
        <v>-23.9041</v>
      </c>
      <c r="M806" s="6">
        <v>-0.19536400000000001</v>
      </c>
      <c r="N806" s="10">
        <v>-23.9041</v>
      </c>
      <c r="O806" s="6">
        <v>-0.19536400000000001</v>
      </c>
      <c r="P806" s="10">
        <v>0</v>
      </c>
      <c r="Q806" s="6" t="s">
        <v>889</v>
      </c>
    </row>
    <row r="807" spans="8:17" x14ac:dyDescent="0.2">
      <c r="H807" s="5" t="s">
        <v>3930</v>
      </c>
      <c r="I807" s="5">
        <v>2.2400000000000002</v>
      </c>
      <c r="J807" s="8">
        <v>575.72</v>
      </c>
      <c r="K807" s="10" t="s">
        <v>890</v>
      </c>
      <c r="L807" s="10" t="s">
        <v>2359</v>
      </c>
      <c r="M807" s="6" t="s">
        <v>888</v>
      </c>
      <c r="N807" s="10" t="s">
        <v>891</v>
      </c>
      <c r="O807" s="6" t="s">
        <v>887</v>
      </c>
      <c r="P807" s="10" t="s">
        <v>888</v>
      </c>
      <c r="Q807" s="6" t="s">
        <v>889</v>
      </c>
    </row>
    <row r="808" spans="8:17" x14ac:dyDescent="0.2">
      <c r="H808" s="5" t="s">
        <v>3931</v>
      </c>
      <c r="I808" s="5">
        <v>0</v>
      </c>
      <c r="J808" s="8">
        <v>0</v>
      </c>
      <c r="K808" s="10" t="s">
        <v>890</v>
      </c>
      <c r="L808" s="10" t="s">
        <v>2359</v>
      </c>
      <c r="M808" s="6" t="s">
        <v>888</v>
      </c>
      <c r="N808" s="10" t="s">
        <v>891</v>
      </c>
      <c r="O808" s="6" t="s">
        <v>887</v>
      </c>
      <c r="P808" s="10" t="s">
        <v>888</v>
      </c>
      <c r="Q808" s="6" t="s">
        <v>889</v>
      </c>
    </row>
    <row r="809" spans="8:17" x14ac:dyDescent="0.2">
      <c r="H809" s="5" t="s">
        <v>3932</v>
      </c>
      <c r="I809" s="5">
        <v>8.36</v>
      </c>
      <c r="J809" s="8">
        <v>377.62</v>
      </c>
      <c r="K809" s="10" t="s">
        <v>890</v>
      </c>
      <c r="L809" s="10">
        <v>-91.695099999999996</v>
      </c>
      <c r="M809" s="6">
        <v>-4.118214</v>
      </c>
      <c r="N809" s="10">
        <v>-91.695099999999996</v>
      </c>
      <c r="O809" s="6">
        <v>-4.118214</v>
      </c>
      <c r="P809" s="10">
        <v>0</v>
      </c>
      <c r="Q809" s="6" t="s">
        <v>889</v>
      </c>
    </row>
    <row r="810" spans="8:17" x14ac:dyDescent="0.2">
      <c r="H810" s="5" t="s">
        <v>3933</v>
      </c>
      <c r="I810" s="5">
        <v>2.06</v>
      </c>
      <c r="J810" s="8">
        <v>134.19</v>
      </c>
      <c r="K810" s="10" t="s">
        <v>890</v>
      </c>
      <c r="L810" s="10">
        <v>-93.150199999999998</v>
      </c>
      <c r="M810" s="6">
        <v>-1.440577</v>
      </c>
      <c r="N810" s="10">
        <v>-93.150199999999998</v>
      </c>
      <c r="O810" s="6">
        <v>-1.440577</v>
      </c>
      <c r="P810" s="10">
        <v>0</v>
      </c>
      <c r="Q810" s="6" t="s">
        <v>889</v>
      </c>
    </row>
    <row r="811" spans="8:17" x14ac:dyDescent="0.2">
      <c r="H811" s="5" t="s">
        <v>3934</v>
      </c>
      <c r="I811" s="5">
        <v>8.2899999999999991</v>
      </c>
      <c r="J811" s="8">
        <v>83.39</v>
      </c>
      <c r="K811" s="10" t="s">
        <v>890</v>
      </c>
      <c r="L811" s="10">
        <v>-23.138000000000002</v>
      </c>
      <c r="M811" s="6">
        <v>-3.604028</v>
      </c>
      <c r="N811" s="10">
        <v>-23.138000000000002</v>
      </c>
      <c r="O811" s="6">
        <v>-3.604028</v>
      </c>
      <c r="P811" s="10">
        <v>0</v>
      </c>
      <c r="Q811" s="6" t="s">
        <v>889</v>
      </c>
    </row>
    <row r="812" spans="8:17" x14ac:dyDescent="0.2">
      <c r="H812" s="5" t="s">
        <v>3935</v>
      </c>
      <c r="I812" s="5">
        <v>15.05</v>
      </c>
      <c r="J812" s="8">
        <v>1360</v>
      </c>
      <c r="K812" s="10" t="s">
        <v>890</v>
      </c>
      <c r="L812" s="10">
        <v>-344.05200000000002</v>
      </c>
      <c r="M812" s="6">
        <v>-3.9528910000000002</v>
      </c>
      <c r="N812" s="10">
        <v>-344.05200000000002</v>
      </c>
      <c r="O812" s="6">
        <v>-3.9528910000000002</v>
      </c>
      <c r="P812" s="10">
        <v>0</v>
      </c>
      <c r="Q812" s="6" t="s">
        <v>889</v>
      </c>
    </row>
    <row r="813" spans="8:17" x14ac:dyDescent="0.2">
      <c r="H813" s="5" t="s">
        <v>3936</v>
      </c>
      <c r="I813" s="5">
        <v>8.5500000000000007</v>
      </c>
      <c r="J813" s="8">
        <v>803.54</v>
      </c>
      <c r="K813" s="10" t="s">
        <v>890</v>
      </c>
      <c r="L813" s="10">
        <v>-307.31459999999998</v>
      </c>
      <c r="M813" s="6">
        <v>-2.6147149999999999</v>
      </c>
      <c r="N813" s="10">
        <v>-307.31459999999998</v>
      </c>
      <c r="O813" s="6">
        <v>-2.6147149999999999</v>
      </c>
      <c r="P813" s="10">
        <v>0</v>
      </c>
      <c r="Q813" s="6" t="s">
        <v>889</v>
      </c>
    </row>
    <row r="814" spans="8:17" x14ac:dyDescent="0.2">
      <c r="H814" s="5" t="s">
        <v>3937</v>
      </c>
      <c r="I814" s="5">
        <v>31.69</v>
      </c>
      <c r="J814" s="8">
        <v>367.6</v>
      </c>
      <c r="K814" s="10" t="s">
        <v>890</v>
      </c>
      <c r="L814" s="10">
        <v>-27.143999999999998</v>
      </c>
      <c r="M814" s="6">
        <v>-13.542588</v>
      </c>
      <c r="N814" s="10">
        <v>-27.143999999999998</v>
      </c>
      <c r="O814" s="6">
        <v>-13.542588</v>
      </c>
      <c r="P814" s="10">
        <v>0</v>
      </c>
      <c r="Q814" s="6" t="s">
        <v>889</v>
      </c>
    </row>
    <row r="815" spans="8:17" x14ac:dyDescent="0.2">
      <c r="H815" s="5" t="s">
        <v>3938</v>
      </c>
      <c r="I815" s="5">
        <v>6</v>
      </c>
      <c r="J815" s="8">
        <v>124.57</v>
      </c>
      <c r="K815" s="10" t="s">
        <v>890</v>
      </c>
      <c r="L815" s="10">
        <v>-36.33</v>
      </c>
      <c r="M815" s="6">
        <v>-3.4288470000000002</v>
      </c>
      <c r="N815" s="10">
        <v>-36.33</v>
      </c>
      <c r="O815" s="6">
        <v>-3.4288470000000002</v>
      </c>
      <c r="P815" s="10">
        <v>0</v>
      </c>
      <c r="Q815" s="6" t="s">
        <v>889</v>
      </c>
    </row>
    <row r="816" spans="8:17" x14ac:dyDescent="0.2">
      <c r="H816" s="5" t="s">
        <v>3939</v>
      </c>
      <c r="I816" s="5">
        <v>2.83</v>
      </c>
      <c r="J816" s="8">
        <v>77.48</v>
      </c>
      <c r="K816" s="10" t="s">
        <v>890</v>
      </c>
      <c r="L816" s="10">
        <v>-1.9131</v>
      </c>
      <c r="M816" s="6">
        <v>-40.499713</v>
      </c>
      <c r="N816" s="10">
        <v>-1.9131</v>
      </c>
      <c r="O816" s="6">
        <v>-40.499713</v>
      </c>
      <c r="P816" s="10">
        <v>0</v>
      </c>
      <c r="Q816" s="6" t="s">
        <v>889</v>
      </c>
    </row>
    <row r="817" spans="8:17" x14ac:dyDescent="0.2">
      <c r="H817" s="5" t="s">
        <v>3940</v>
      </c>
      <c r="I817" s="5">
        <v>5.35</v>
      </c>
      <c r="J817" s="8">
        <v>19.149999999999999</v>
      </c>
      <c r="K817" s="10" t="s">
        <v>890</v>
      </c>
      <c r="L817" s="10">
        <v>-83.557199999999995</v>
      </c>
      <c r="M817" s="6">
        <v>-0.229184</v>
      </c>
      <c r="N817" s="10">
        <v>-83.557199999999995</v>
      </c>
      <c r="O817" s="6">
        <v>-0.229184</v>
      </c>
      <c r="P817" s="10">
        <v>0</v>
      </c>
      <c r="Q817" s="6" t="s">
        <v>889</v>
      </c>
    </row>
    <row r="818" spans="8:17" x14ac:dyDescent="0.2">
      <c r="H818" s="5" t="s">
        <v>3941</v>
      </c>
      <c r="I818" s="5">
        <v>5.3</v>
      </c>
      <c r="J818" s="8">
        <v>8.59</v>
      </c>
      <c r="K818" s="10" t="s">
        <v>890</v>
      </c>
      <c r="L818" s="10">
        <v>-9.2015999999999991</v>
      </c>
      <c r="M818" s="6">
        <v>-0.93353299999999995</v>
      </c>
      <c r="N818" s="10">
        <v>-9.2015999999999991</v>
      </c>
      <c r="O818" s="6">
        <v>-0.93353299999999995</v>
      </c>
      <c r="P818" s="10">
        <v>0</v>
      </c>
      <c r="Q818" s="6" t="s">
        <v>889</v>
      </c>
    </row>
    <row r="819" spans="8:17" x14ac:dyDescent="0.2">
      <c r="H819" s="5" t="s">
        <v>3942</v>
      </c>
      <c r="I819" s="5">
        <v>0</v>
      </c>
      <c r="J819" s="8">
        <v>0</v>
      </c>
      <c r="K819" s="10" t="s">
        <v>890</v>
      </c>
      <c r="L819" s="10">
        <v>11.9823</v>
      </c>
      <c r="M819" s="6" t="s">
        <v>888</v>
      </c>
      <c r="N819" s="10">
        <v>11.9823</v>
      </c>
      <c r="O819" s="6" t="s">
        <v>887</v>
      </c>
      <c r="P819" s="10">
        <v>0</v>
      </c>
      <c r="Q819" s="6" t="s">
        <v>889</v>
      </c>
    </row>
    <row r="820" spans="8:17" x14ac:dyDescent="0.2">
      <c r="H820" s="5" t="s">
        <v>3943</v>
      </c>
      <c r="I820" s="5">
        <v>1.88</v>
      </c>
      <c r="J820" s="8">
        <v>32.56</v>
      </c>
      <c r="K820" s="10" t="s">
        <v>890</v>
      </c>
      <c r="L820" s="10">
        <v>-3.8104</v>
      </c>
      <c r="M820" s="6">
        <v>-8.5450350000000004</v>
      </c>
      <c r="N820" s="10">
        <v>2.3374009999999998</v>
      </c>
      <c r="O820" s="6">
        <v>13.93</v>
      </c>
      <c r="P820" s="10">
        <v>6.1478010000000003</v>
      </c>
      <c r="Q820" s="6" t="s">
        <v>889</v>
      </c>
    </row>
    <row r="821" spans="8:17" x14ac:dyDescent="0.2">
      <c r="H821" s="5" t="s">
        <v>3944</v>
      </c>
      <c r="I821" s="5">
        <v>0.52</v>
      </c>
      <c r="J821" s="8">
        <v>24.23</v>
      </c>
      <c r="K821" s="10" t="s">
        <v>890</v>
      </c>
      <c r="L821" s="10">
        <v>-23.6844</v>
      </c>
      <c r="M821" s="6">
        <v>-1.0230360000000001</v>
      </c>
      <c r="N821" s="10">
        <v>-23.6844</v>
      </c>
      <c r="O821" s="6">
        <v>-1.0230360000000001</v>
      </c>
      <c r="P821" s="10">
        <v>0</v>
      </c>
      <c r="Q821" s="6" t="s">
        <v>889</v>
      </c>
    </row>
    <row r="822" spans="8:17" x14ac:dyDescent="0.2">
      <c r="H822" s="5" t="s">
        <v>3945</v>
      </c>
      <c r="I822" s="5">
        <v>0.55000000000000004</v>
      </c>
      <c r="J822" s="8">
        <v>15.53</v>
      </c>
      <c r="K822" s="10" t="s">
        <v>890</v>
      </c>
      <c r="L822" s="10">
        <v>-71.501999999999995</v>
      </c>
      <c r="M822" s="6">
        <v>-0.217197</v>
      </c>
      <c r="N822" s="10">
        <v>-71.501999999999995</v>
      </c>
      <c r="O822" s="6">
        <v>-0.217197</v>
      </c>
      <c r="P822" s="10">
        <v>0</v>
      </c>
      <c r="Q822" s="6" t="s">
        <v>889</v>
      </c>
    </row>
    <row r="823" spans="8:17" x14ac:dyDescent="0.2">
      <c r="H823" s="5" t="s">
        <v>3946</v>
      </c>
      <c r="I823" s="5">
        <v>19.86</v>
      </c>
      <c r="J823" s="8">
        <v>808.7</v>
      </c>
      <c r="K823" s="10" t="s">
        <v>890</v>
      </c>
      <c r="L823" s="10">
        <v>-26.0608</v>
      </c>
      <c r="M823" s="6">
        <v>-31.031281</v>
      </c>
      <c r="N823" s="10">
        <v>-26.0608</v>
      </c>
      <c r="O823" s="6">
        <v>-31.031281</v>
      </c>
      <c r="P823" s="10">
        <v>0</v>
      </c>
      <c r="Q823" s="6" t="s">
        <v>889</v>
      </c>
    </row>
    <row r="824" spans="8:17" x14ac:dyDescent="0.2">
      <c r="H824" s="5" t="s">
        <v>3947</v>
      </c>
      <c r="I824" s="5">
        <v>34.14</v>
      </c>
      <c r="J824" s="8">
        <v>372.13</v>
      </c>
      <c r="K824" s="10" t="s">
        <v>890</v>
      </c>
      <c r="L824" s="10">
        <v>-25.614999999999998</v>
      </c>
      <c r="M824" s="6">
        <v>-14.527816</v>
      </c>
      <c r="N824" s="10">
        <v>-25.614999999999998</v>
      </c>
      <c r="O824" s="6">
        <v>-14.527816</v>
      </c>
      <c r="P824" s="10">
        <v>0</v>
      </c>
      <c r="Q824" s="6" t="s">
        <v>889</v>
      </c>
    </row>
    <row r="825" spans="8:17" x14ac:dyDescent="0.2">
      <c r="H825" s="5" t="s">
        <v>3948</v>
      </c>
      <c r="I825" s="5">
        <v>5.9</v>
      </c>
      <c r="J825" s="8">
        <v>245.16</v>
      </c>
      <c r="K825" s="10" t="s">
        <v>890</v>
      </c>
      <c r="L825" s="10">
        <v>67.311000000000007</v>
      </c>
      <c r="M825" s="6">
        <v>3.642198</v>
      </c>
      <c r="N825" s="10">
        <v>67.311000000000007</v>
      </c>
      <c r="O825" s="6">
        <v>3.642198</v>
      </c>
      <c r="P825" s="10">
        <v>0</v>
      </c>
      <c r="Q825" s="6" t="s">
        <v>889</v>
      </c>
    </row>
    <row r="826" spans="8:17" x14ac:dyDescent="0.2">
      <c r="H826" s="5" t="s">
        <v>3949</v>
      </c>
      <c r="I826" s="5">
        <v>7.57</v>
      </c>
      <c r="J826" s="8">
        <v>124.83</v>
      </c>
      <c r="K826" s="10" t="s">
        <v>890</v>
      </c>
      <c r="L826" s="10">
        <v>-55.571300000000001</v>
      </c>
      <c r="M826" s="6">
        <v>-2.2463030000000002</v>
      </c>
      <c r="N826" s="10">
        <v>-55.571300000000001</v>
      </c>
      <c r="O826" s="6">
        <v>-2.2463030000000002</v>
      </c>
      <c r="P826" s="10">
        <v>0</v>
      </c>
      <c r="Q826" s="6" t="s">
        <v>889</v>
      </c>
    </row>
    <row r="827" spans="8:17" x14ac:dyDescent="0.2">
      <c r="H827" s="5" t="s">
        <v>3950</v>
      </c>
      <c r="I827" s="5">
        <v>3.99</v>
      </c>
      <c r="J827" s="8">
        <v>52.53</v>
      </c>
      <c r="K827" s="10" t="s">
        <v>890</v>
      </c>
      <c r="L827" s="10">
        <v>-30.817799999999998</v>
      </c>
      <c r="M827" s="6">
        <v>-1.704534</v>
      </c>
      <c r="N827" s="10">
        <v>-30.817799999999998</v>
      </c>
      <c r="O827" s="6">
        <v>-1.704534</v>
      </c>
      <c r="P827" s="10">
        <v>0</v>
      </c>
      <c r="Q827" s="6" t="s">
        <v>889</v>
      </c>
    </row>
    <row r="828" spans="8:17" x14ac:dyDescent="0.2">
      <c r="H828" s="5" t="s">
        <v>3951</v>
      </c>
      <c r="I828" s="5">
        <v>1.89</v>
      </c>
      <c r="J828" s="8">
        <v>38.56</v>
      </c>
      <c r="K828" s="10" t="s">
        <v>890</v>
      </c>
      <c r="L828" s="10">
        <v>-15.912000000000001</v>
      </c>
      <c r="M828" s="6">
        <v>-2.4233280000000001</v>
      </c>
      <c r="N828" s="10">
        <v>-15.912000000000001</v>
      </c>
      <c r="O828" s="6">
        <v>-2.4233280000000001</v>
      </c>
      <c r="P828" s="10">
        <v>0</v>
      </c>
      <c r="Q828" s="6" t="s">
        <v>889</v>
      </c>
    </row>
    <row r="829" spans="8:17" x14ac:dyDescent="0.2">
      <c r="H829" s="5" t="s">
        <v>3952</v>
      </c>
      <c r="I829" s="5">
        <v>2.16</v>
      </c>
      <c r="J829" s="8">
        <v>20.69</v>
      </c>
      <c r="K829" s="10" t="s">
        <v>890</v>
      </c>
      <c r="L829" s="10">
        <v>-22.608799999999999</v>
      </c>
      <c r="M829" s="6">
        <v>-0.91513</v>
      </c>
      <c r="N829" s="10">
        <v>-22.608799999999999</v>
      </c>
      <c r="O829" s="6">
        <v>-0.91513</v>
      </c>
      <c r="P829" s="10">
        <v>0</v>
      </c>
      <c r="Q829" s="6" t="s">
        <v>889</v>
      </c>
    </row>
    <row r="830" spans="8:17" x14ac:dyDescent="0.2">
      <c r="H830" s="5" t="s">
        <v>3953</v>
      </c>
      <c r="I830" s="5">
        <v>0.27</v>
      </c>
      <c r="J830" s="8">
        <v>5.23</v>
      </c>
      <c r="K830" s="10" t="s">
        <v>890</v>
      </c>
      <c r="L830" s="10">
        <v>-14.535</v>
      </c>
      <c r="M830" s="6">
        <v>-0.359821</v>
      </c>
      <c r="N830" s="10">
        <v>10.057691999999999</v>
      </c>
      <c r="O830" s="6">
        <v>0.52</v>
      </c>
      <c r="P830" s="10">
        <v>24.592692</v>
      </c>
      <c r="Q830" s="6" t="s">
        <v>889</v>
      </c>
    </row>
    <row r="831" spans="8:17" x14ac:dyDescent="0.2">
      <c r="H831" s="5" t="s">
        <v>3954</v>
      </c>
      <c r="I831" s="5">
        <v>21.09</v>
      </c>
      <c r="J831" s="8">
        <v>591.04999999999995</v>
      </c>
      <c r="K831" s="10" t="s">
        <v>890</v>
      </c>
      <c r="L831" s="10">
        <v>-92.498999999999995</v>
      </c>
      <c r="M831" s="6">
        <v>-6.389799</v>
      </c>
      <c r="N831" s="10">
        <v>-92.498999999999995</v>
      </c>
      <c r="O831" s="6">
        <v>-6.389799</v>
      </c>
      <c r="P831" s="10">
        <v>0</v>
      </c>
      <c r="Q831" s="6" t="s">
        <v>889</v>
      </c>
    </row>
    <row r="832" spans="8:17" x14ac:dyDescent="0.2">
      <c r="H832" s="5" t="s">
        <v>3955</v>
      </c>
      <c r="I832" s="5">
        <v>5</v>
      </c>
      <c r="J832" s="8">
        <v>0</v>
      </c>
      <c r="K832" s="10" t="s">
        <v>890</v>
      </c>
      <c r="L832" s="10" t="s">
        <v>2359</v>
      </c>
      <c r="M832" s="6" t="s">
        <v>888</v>
      </c>
      <c r="N832" s="10" t="s">
        <v>891</v>
      </c>
      <c r="O832" s="6" t="s">
        <v>887</v>
      </c>
      <c r="P832" s="10" t="s">
        <v>888</v>
      </c>
      <c r="Q832" s="6" t="s">
        <v>889</v>
      </c>
    </row>
    <row r="833" spans="8:17" x14ac:dyDescent="0.2">
      <c r="H833" s="5" t="s">
        <v>3956</v>
      </c>
      <c r="I833" s="5">
        <v>5.98</v>
      </c>
      <c r="J833" s="8">
        <v>267.19</v>
      </c>
      <c r="K833" s="10" t="s">
        <v>890</v>
      </c>
      <c r="L833" s="10">
        <v>-64.786000000000001</v>
      </c>
      <c r="M833" s="6">
        <v>-4.124193</v>
      </c>
      <c r="N833" s="10">
        <v>-64.786000000000001</v>
      </c>
      <c r="O833" s="6">
        <v>-4.124193</v>
      </c>
      <c r="P833" s="10">
        <v>0</v>
      </c>
      <c r="Q833" s="6" t="s">
        <v>889</v>
      </c>
    </row>
    <row r="834" spans="8:17" x14ac:dyDescent="0.2">
      <c r="H834" s="5" t="s">
        <v>3957</v>
      </c>
      <c r="I834" s="5">
        <v>5.3</v>
      </c>
      <c r="J834" s="8">
        <v>223.98</v>
      </c>
      <c r="K834" s="10" t="s">
        <v>890</v>
      </c>
      <c r="L834" s="10">
        <v>-48.176400000000001</v>
      </c>
      <c r="M834" s="6">
        <v>-4.6491639999999999</v>
      </c>
      <c r="N834" s="10">
        <v>-48.176400000000001</v>
      </c>
      <c r="O834" s="6">
        <v>-4.6491639999999999</v>
      </c>
      <c r="P834" s="10">
        <v>0</v>
      </c>
      <c r="Q834" s="6" t="s">
        <v>889</v>
      </c>
    </row>
    <row r="835" spans="8:17" x14ac:dyDescent="0.2">
      <c r="H835" s="5" t="s">
        <v>3958</v>
      </c>
      <c r="I835" s="5">
        <v>209.21</v>
      </c>
      <c r="J835" s="8">
        <v>13530</v>
      </c>
      <c r="K835" s="10" t="s">
        <v>890</v>
      </c>
      <c r="L835" s="10">
        <v>-109.2923</v>
      </c>
      <c r="M835" s="6">
        <v>-123.79646099999999</v>
      </c>
      <c r="N835" s="10">
        <v>-109.2923</v>
      </c>
      <c r="O835" s="6">
        <v>-123.79646099999999</v>
      </c>
      <c r="P835" s="10">
        <v>0</v>
      </c>
      <c r="Q835" s="6" t="s">
        <v>889</v>
      </c>
    </row>
    <row r="836" spans="8:17" x14ac:dyDescent="0.2">
      <c r="H836" s="5" t="s">
        <v>3959</v>
      </c>
      <c r="I836" s="5">
        <v>8.3800000000000008</v>
      </c>
      <c r="J836" s="8">
        <v>86.15</v>
      </c>
      <c r="K836" s="10" t="s">
        <v>890</v>
      </c>
      <c r="L836" s="10">
        <v>-97.454400000000007</v>
      </c>
      <c r="M836" s="6">
        <v>-0.88400299999999998</v>
      </c>
      <c r="N836" s="10">
        <v>-97.454400000000007</v>
      </c>
      <c r="O836" s="6">
        <v>-0.88400299999999998</v>
      </c>
      <c r="P836" s="10">
        <v>0</v>
      </c>
      <c r="Q836" s="6" t="s">
        <v>889</v>
      </c>
    </row>
    <row r="837" spans="8:17" x14ac:dyDescent="0.2">
      <c r="H837" s="5" t="s">
        <v>3960</v>
      </c>
      <c r="I837" s="5">
        <v>20.67</v>
      </c>
      <c r="J837" s="8">
        <v>3590</v>
      </c>
      <c r="K837" s="10" t="s">
        <v>890</v>
      </c>
      <c r="L837" s="10">
        <v>-262.33229999999998</v>
      </c>
      <c r="M837" s="6">
        <v>-13.684932999999999</v>
      </c>
      <c r="N837" s="10">
        <v>-262.33229999999998</v>
      </c>
      <c r="O837" s="6">
        <v>-13.684932999999999</v>
      </c>
      <c r="P837" s="10">
        <v>0</v>
      </c>
      <c r="Q837" s="6" t="s">
        <v>889</v>
      </c>
    </row>
    <row r="838" spans="8:17" x14ac:dyDescent="0.2">
      <c r="H838" s="5" t="s">
        <v>3961</v>
      </c>
      <c r="I838" s="5">
        <v>7.28</v>
      </c>
      <c r="J838" s="8">
        <v>2500</v>
      </c>
      <c r="K838" s="10" t="s">
        <v>890</v>
      </c>
      <c r="L838" s="10">
        <v>-10.312799999999999</v>
      </c>
      <c r="M838" s="6">
        <v>-242.41719000000001</v>
      </c>
      <c r="N838" s="10">
        <v>-10.312799999999999</v>
      </c>
      <c r="O838" s="6">
        <v>-242.41719000000001</v>
      </c>
      <c r="P838" s="10">
        <v>0</v>
      </c>
      <c r="Q838" s="6" t="s">
        <v>889</v>
      </c>
    </row>
    <row r="839" spans="8:17" x14ac:dyDescent="0.2">
      <c r="H839" s="5" t="s">
        <v>3962</v>
      </c>
      <c r="I839" s="5">
        <v>65.23</v>
      </c>
      <c r="J839" s="8">
        <v>1080</v>
      </c>
      <c r="K839" s="10" t="s">
        <v>890</v>
      </c>
      <c r="L839" s="10">
        <v>-19.3752</v>
      </c>
      <c r="M839" s="6">
        <v>-55.74136</v>
      </c>
      <c r="N839" s="10">
        <v>-19.3752</v>
      </c>
      <c r="O839" s="6">
        <v>-55.74136</v>
      </c>
      <c r="P839" s="10">
        <v>0</v>
      </c>
      <c r="Q839" s="6" t="s">
        <v>889</v>
      </c>
    </row>
    <row r="840" spans="8:17" x14ac:dyDescent="0.2">
      <c r="H840" s="5" t="s">
        <v>3963</v>
      </c>
      <c r="I840" s="5">
        <v>24.68</v>
      </c>
      <c r="J840" s="8">
        <v>831.96</v>
      </c>
      <c r="K840" s="10" t="s">
        <v>890</v>
      </c>
      <c r="L840" s="10">
        <v>-100.1187</v>
      </c>
      <c r="M840" s="6">
        <v>-8.3097359999999991</v>
      </c>
      <c r="N840" s="10">
        <v>-100.1187</v>
      </c>
      <c r="O840" s="6">
        <v>-8.3097359999999991</v>
      </c>
      <c r="P840" s="10">
        <v>0</v>
      </c>
      <c r="Q840" s="6" t="s">
        <v>889</v>
      </c>
    </row>
    <row r="841" spans="8:17" x14ac:dyDescent="0.2">
      <c r="H841" s="5" t="s">
        <v>3964</v>
      </c>
      <c r="I841" s="5">
        <v>0.16</v>
      </c>
      <c r="J841" s="8">
        <v>2.56</v>
      </c>
      <c r="K841" s="10" t="s">
        <v>890</v>
      </c>
      <c r="L841" s="10">
        <v>-18.4434</v>
      </c>
      <c r="M841" s="6">
        <v>-0.13880300000000001</v>
      </c>
      <c r="N841" s="10">
        <v>-18.4434</v>
      </c>
      <c r="O841" s="6">
        <v>-0.13880300000000001</v>
      </c>
      <c r="P841" s="10">
        <v>0</v>
      </c>
      <c r="Q841" s="6" t="s">
        <v>889</v>
      </c>
    </row>
    <row r="842" spans="8:17" x14ac:dyDescent="0.2">
      <c r="H842" s="5" t="s">
        <v>3965</v>
      </c>
      <c r="I842" s="5">
        <v>14.77</v>
      </c>
      <c r="J842" s="8">
        <v>374.42</v>
      </c>
      <c r="K842" s="10" t="s">
        <v>890</v>
      </c>
      <c r="L842" s="10">
        <v>-26.870999999999999</v>
      </c>
      <c r="M842" s="6">
        <v>-13.933980999999999</v>
      </c>
      <c r="N842" s="10">
        <v>-26.870999999999999</v>
      </c>
      <c r="O842" s="6">
        <v>-13.933980999999999</v>
      </c>
      <c r="P842" s="10">
        <v>0</v>
      </c>
      <c r="Q842" s="6" t="s">
        <v>889</v>
      </c>
    </row>
    <row r="843" spans="8:17" x14ac:dyDescent="0.2">
      <c r="H843" s="5" t="s">
        <v>3966</v>
      </c>
      <c r="I843" s="5">
        <v>14.8</v>
      </c>
      <c r="J843" s="8">
        <v>295.26</v>
      </c>
      <c r="K843" s="10" t="s">
        <v>890</v>
      </c>
      <c r="L843" s="10">
        <v>-42.094499999999996</v>
      </c>
      <c r="M843" s="6">
        <v>-7.0142179999999996</v>
      </c>
      <c r="N843" s="10">
        <v>-42.094499999999996</v>
      </c>
      <c r="O843" s="6">
        <v>-7.0142179999999996</v>
      </c>
      <c r="P843" s="10">
        <v>0</v>
      </c>
      <c r="Q843" s="6" t="s">
        <v>889</v>
      </c>
    </row>
    <row r="844" spans="8:17" x14ac:dyDescent="0.2">
      <c r="H844" s="5" t="s">
        <v>3967</v>
      </c>
      <c r="I844" s="5">
        <v>4.54</v>
      </c>
      <c r="J844" s="8">
        <v>244.14</v>
      </c>
      <c r="K844" s="10" t="s">
        <v>890</v>
      </c>
      <c r="L844" s="10">
        <v>-111.86239999999999</v>
      </c>
      <c r="M844" s="6">
        <v>-2.1825030000000001</v>
      </c>
      <c r="N844" s="10">
        <v>-111.86239999999999</v>
      </c>
      <c r="O844" s="6">
        <v>-2.1825030000000001</v>
      </c>
      <c r="P844" s="10">
        <v>0</v>
      </c>
      <c r="Q844" s="6" t="s">
        <v>889</v>
      </c>
    </row>
    <row r="845" spans="8:17" x14ac:dyDescent="0.2">
      <c r="H845" s="5" t="s">
        <v>3968</v>
      </c>
      <c r="I845" s="5">
        <v>7.47</v>
      </c>
      <c r="J845" s="8">
        <v>155.6</v>
      </c>
      <c r="K845" s="10" t="s">
        <v>890</v>
      </c>
      <c r="L845" s="10">
        <v>-41.66</v>
      </c>
      <c r="M845" s="6">
        <v>-3.734998</v>
      </c>
      <c r="N845" s="10">
        <v>-41.66</v>
      </c>
      <c r="O845" s="6">
        <v>-3.734998</v>
      </c>
      <c r="P845" s="10">
        <v>0</v>
      </c>
      <c r="Q845" s="6" t="s">
        <v>889</v>
      </c>
    </row>
    <row r="846" spans="8:17" x14ac:dyDescent="0.2">
      <c r="H846" s="5" t="s">
        <v>3969</v>
      </c>
      <c r="I846" s="5">
        <v>7.5</v>
      </c>
      <c r="J846" s="8">
        <v>126.68</v>
      </c>
      <c r="K846" s="10" t="s">
        <v>890</v>
      </c>
      <c r="L846" s="10">
        <v>-29.895299999999999</v>
      </c>
      <c r="M846" s="6">
        <v>-4.2374549999999997</v>
      </c>
      <c r="N846" s="10">
        <v>-29.895299999999999</v>
      </c>
      <c r="O846" s="6">
        <v>-4.2374549999999997</v>
      </c>
      <c r="P846" s="10">
        <v>0</v>
      </c>
      <c r="Q846" s="6" t="s">
        <v>889</v>
      </c>
    </row>
    <row r="847" spans="8:17" x14ac:dyDescent="0.2">
      <c r="H847" s="5" t="s">
        <v>3970</v>
      </c>
      <c r="I847" s="5">
        <v>1.45</v>
      </c>
      <c r="J847" s="8">
        <v>28.5</v>
      </c>
      <c r="K847" s="10" t="s">
        <v>890</v>
      </c>
      <c r="L847" s="10" t="s">
        <v>2359</v>
      </c>
      <c r="M847" s="6" t="s">
        <v>888</v>
      </c>
      <c r="N847" s="10" t="s">
        <v>891</v>
      </c>
      <c r="O847" s="6" t="s">
        <v>887</v>
      </c>
      <c r="P847" s="10" t="s">
        <v>888</v>
      </c>
      <c r="Q847" s="6" t="s">
        <v>889</v>
      </c>
    </row>
    <row r="848" spans="8:17" x14ac:dyDescent="0.2">
      <c r="H848" s="5" t="s">
        <v>3971</v>
      </c>
      <c r="I848" s="5">
        <v>25.37</v>
      </c>
      <c r="J848" s="8">
        <v>1600</v>
      </c>
      <c r="K848" s="10" t="s">
        <v>890</v>
      </c>
      <c r="L848" s="10">
        <v>-161.45920000000001</v>
      </c>
      <c r="M848" s="6">
        <v>-9.9096240000000009</v>
      </c>
      <c r="N848" s="10">
        <v>-161.45920000000001</v>
      </c>
      <c r="O848" s="6">
        <v>-9.9096240000000009</v>
      </c>
      <c r="P848" s="10">
        <v>0</v>
      </c>
      <c r="Q848" s="6" t="s">
        <v>889</v>
      </c>
    </row>
    <row r="849" spans="8:17" x14ac:dyDescent="0.2">
      <c r="H849" s="5" t="s">
        <v>3972</v>
      </c>
      <c r="I849" s="5">
        <v>4.09</v>
      </c>
      <c r="J849" s="8">
        <v>21.02</v>
      </c>
      <c r="K849" s="10" t="s">
        <v>890</v>
      </c>
      <c r="L849" s="10">
        <v>-260.34100000000001</v>
      </c>
      <c r="M849" s="6">
        <v>-8.0740000000000006E-2</v>
      </c>
      <c r="N849" s="10">
        <v>-260.34100000000001</v>
      </c>
      <c r="O849" s="6">
        <v>-8.0740000000000006E-2</v>
      </c>
      <c r="P849" s="10">
        <v>0</v>
      </c>
      <c r="Q849" s="6" t="s">
        <v>889</v>
      </c>
    </row>
    <row r="850" spans="8:17" x14ac:dyDescent="0.2">
      <c r="H850" s="5" t="s">
        <v>3973</v>
      </c>
      <c r="I850" s="5">
        <v>31.7</v>
      </c>
      <c r="J850" s="8">
        <v>1270</v>
      </c>
      <c r="K850" s="10" t="s">
        <v>890</v>
      </c>
      <c r="L850" s="10">
        <v>-100.72629999999999</v>
      </c>
      <c r="M850" s="6">
        <v>-12.608425</v>
      </c>
      <c r="N850" s="10">
        <v>-100.72629999999999</v>
      </c>
      <c r="O850" s="6">
        <v>-12.608425</v>
      </c>
      <c r="P850" s="10">
        <v>0</v>
      </c>
      <c r="Q850" s="6" t="s">
        <v>889</v>
      </c>
    </row>
    <row r="851" spans="8:17" x14ac:dyDescent="0.2">
      <c r="H851" s="5" t="s">
        <v>3974</v>
      </c>
      <c r="I851" s="5">
        <v>0.14000000000000001</v>
      </c>
      <c r="J851" s="8">
        <v>9.17</v>
      </c>
      <c r="K851" s="10" t="s">
        <v>890</v>
      </c>
      <c r="L851" s="10">
        <v>-19.646999999999998</v>
      </c>
      <c r="M851" s="6">
        <v>-0.46673799999999999</v>
      </c>
      <c r="N851" s="10">
        <v>-19.646999999999998</v>
      </c>
      <c r="O851" s="6">
        <v>-0.46673799999999999</v>
      </c>
      <c r="P851" s="10">
        <v>0</v>
      </c>
      <c r="Q851" s="6" t="s">
        <v>889</v>
      </c>
    </row>
    <row r="852" spans="8:17" x14ac:dyDescent="0.2">
      <c r="H852" s="5" t="s">
        <v>3975</v>
      </c>
      <c r="I852" s="5">
        <v>0.31</v>
      </c>
      <c r="J852" s="8">
        <v>5.86</v>
      </c>
      <c r="K852" s="10" t="s">
        <v>890</v>
      </c>
      <c r="L852" s="10">
        <v>-17.961600000000001</v>
      </c>
      <c r="M852" s="6">
        <v>-0.32625199999999999</v>
      </c>
      <c r="N852" s="10">
        <v>-17.961600000000001</v>
      </c>
      <c r="O852" s="6">
        <v>-0.32625199999999999</v>
      </c>
      <c r="P852" s="10">
        <v>0</v>
      </c>
      <c r="Q852" s="6" t="s">
        <v>889</v>
      </c>
    </row>
    <row r="853" spans="8:17" x14ac:dyDescent="0.2">
      <c r="H853" s="5" t="s">
        <v>3976</v>
      </c>
      <c r="I853" s="5">
        <v>0</v>
      </c>
      <c r="J853" s="8">
        <v>0</v>
      </c>
      <c r="K853" s="10" t="s">
        <v>890</v>
      </c>
      <c r="L853" s="10">
        <v>-55.141800000000003</v>
      </c>
      <c r="M853" s="6" t="s">
        <v>888</v>
      </c>
      <c r="N853" s="10">
        <v>-55.141800000000003</v>
      </c>
      <c r="O853" s="6" t="s">
        <v>887</v>
      </c>
      <c r="P853" s="10">
        <v>0</v>
      </c>
      <c r="Q853" s="6" t="s">
        <v>889</v>
      </c>
    </row>
    <row r="854" spans="8:17" x14ac:dyDescent="0.2">
      <c r="H854" s="5" t="s">
        <v>3977</v>
      </c>
      <c r="I854" s="5">
        <v>12.7</v>
      </c>
      <c r="J854" s="8">
        <v>483.62</v>
      </c>
      <c r="K854" s="10" t="s">
        <v>890</v>
      </c>
      <c r="L854" s="10">
        <v>-75.017600000000002</v>
      </c>
      <c r="M854" s="6">
        <v>-6.4467540000000003</v>
      </c>
      <c r="N854" s="10">
        <v>-75.017600000000002</v>
      </c>
      <c r="O854" s="6">
        <v>-6.4467540000000003</v>
      </c>
      <c r="P854" s="10">
        <v>0</v>
      </c>
      <c r="Q854" s="6" t="s">
        <v>889</v>
      </c>
    </row>
    <row r="855" spans="8:17" x14ac:dyDescent="0.2">
      <c r="H855" s="5" t="s">
        <v>3978</v>
      </c>
      <c r="I855" s="5">
        <v>14.46</v>
      </c>
      <c r="J855" s="8">
        <v>394.76</v>
      </c>
      <c r="K855" s="10" t="s">
        <v>890</v>
      </c>
      <c r="L855" s="10">
        <v>-51.87</v>
      </c>
      <c r="M855" s="6">
        <v>-7.6105650000000002</v>
      </c>
      <c r="N855" s="10">
        <v>-51.87</v>
      </c>
      <c r="O855" s="6">
        <v>-7.6105650000000002</v>
      </c>
      <c r="P855" s="10">
        <v>0</v>
      </c>
      <c r="Q855" s="6" t="s">
        <v>889</v>
      </c>
    </row>
    <row r="856" spans="8:17" x14ac:dyDescent="0.2">
      <c r="H856" s="5" t="s">
        <v>3979</v>
      </c>
      <c r="I856" s="5">
        <v>12.96</v>
      </c>
      <c r="J856" s="8">
        <v>316.72000000000003</v>
      </c>
      <c r="K856" s="10" t="s">
        <v>890</v>
      </c>
      <c r="L856" s="10">
        <v>-81.385199999999998</v>
      </c>
      <c r="M856" s="6">
        <v>-3.8916170000000001</v>
      </c>
      <c r="N856" s="10">
        <v>-81.385199999999998</v>
      </c>
      <c r="O856" s="6">
        <v>-3.8916170000000001</v>
      </c>
      <c r="P856" s="10">
        <v>0</v>
      </c>
      <c r="Q856" s="6" t="s">
        <v>889</v>
      </c>
    </row>
    <row r="857" spans="8:17" x14ac:dyDescent="0.2">
      <c r="H857" s="5" t="s">
        <v>3980</v>
      </c>
      <c r="I857" s="5">
        <v>6.79</v>
      </c>
      <c r="J857" s="8">
        <v>117.81</v>
      </c>
      <c r="K857" s="10" t="s">
        <v>890</v>
      </c>
      <c r="L857" s="10">
        <v>-35.220500000000001</v>
      </c>
      <c r="M857" s="6">
        <v>-3.3449270000000002</v>
      </c>
      <c r="N857" s="10">
        <v>-35.220500000000001</v>
      </c>
      <c r="O857" s="6">
        <v>-3.3449270000000002</v>
      </c>
      <c r="P857" s="10">
        <v>0</v>
      </c>
      <c r="Q857" s="6" t="s">
        <v>889</v>
      </c>
    </row>
    <row r="858" spans="8:17" x14ac:dyDescent="0.2">
      <c r="H858" s="5" t="s">
        <v>3981</v>
      </c>
      <c r="I858" s="5">
        <v>20.68</v>
      </c>
      <c r="J858" s="8">
        <v>7200</v>
      </c>
      <c r="K858" s="10" t="s">
        <v>890</v>
      </c>
      <c r="L858" s="10">
        <v>-623.51070000000004</v>
      </c>
      <c r="M858" s="6">
        <v>-11.547516</v>
      </c>
      <c r="N858" s="10">
        <v>-623.51070000000004</v>
      </c>
      <c r="O858" s="6">
        <v>-11.547516</v>
      </c>
      <c r="P858" s="10">
        <v>0</v>
      </c>
      <c r="Q858" s="6" t="s">
        <v>889</v>
      </c>
    </row>
    <row r="859" spans="8:17" x14ac:dyDescent="0.2">
      <c r="H859" s="5" t="s">
        <v>3982</v>
      </c>
      <c r="I859" s="5">
        <v>0.93</v>
      </c>
      <c r="J859" s="8">
        <v>34.61</v>
      </c>
      <c r="K859" s="10" t="s">
        <v>890</v>
      </c>
      <c r="L859" s="10">
        <v>-23.442299999999999</v>
      </c>
      <c r="M859" s="6">
        <v>-1.476391</v>
      </c>
      <c r="N859" s="10">
        <v>-23.442299999999999</v>
      </c>
      <c r="O859" s="6">
        <v>-1.476391</v>
      </c>
      <c r="P859" s="10">
        <v>0</v>
      </c>
      <c r="Q859" s="6" t="s">
        <v>889</v>
      </c>
    </row>
    <row r="860" spans="8:17" x14ac:dyDescent="0.2">
      <c r="H860" s="5" t="s">
        <v>3983</v>
      </c>
      <c r="I860" s="5">
        <v>2.39</v>
      </c>
      <c r="J860" s="8">
        <v>25.72</v>
      </c>
      <c r="K860" s="10" t="s">
        <v>890</v>
      </c>
      <c r="L860" s="10">
        <v>-25.393599999999999</v>
      </c>
      <c r="M860" s="6">
        <v>-1.0128539999999999</v>
      </c>
      <c r="N860" s="10">
        <v>-25.393599999999999</v>
      </c>
      <c r="O860" s="6">
        <v>-1.0128539999999999</v>
      </c>
      <c r="P860" s="10">
        <v>0</v>
      </c>
      <c r="Q860" s="6" t="s">
        <v>889</v>
      </c>
    </row>
    <row r="861" spans="8:17" x14ac:dyDescent="0.2">
      <c r="H861" s="5" t="s">
        <v>3984</v>
      </c>
      <c r="I861" s="5">
        <v>1.04</v>
      </c>
      <c r="J861" s="8">
        <v>7.6</v>
      </c>
      <c r="K861" s="10" t="s">
        <v>890</v>
      </c>
      <c r="L861" s="10">
        <v>-11.1112</v>
      </c>
      <c r="M861" s="6">
        <v>-0.68399500000000002</v>
      </c>
      <c r="N861" s="10">
        <v>-11.1112</v>
      </c>
      <c r="O861" s="6">
        <v>-0.68399500000000002</v>
      </c>
      <c r="P861" s="10">
        <v>0</v>
      </c>
      <c r="Q861" s="6" t="s">
        <v>889</v>
      </c>
    </row>
    <row r="862" spans="8:17" x14ac:dyDescent="0.2">
      <c r="H862" s="5" t="s">
        <v>3985</v>
      </c>
      <c r="I862" s="5">
        <v>12.82</v>
      </c>
      <c r="J862" s="8">
        <v>681.65</v>
      </c>
      <c r="K862" s="10" t="s">
        <v>890</v>
      </c>
      <c r="L862" s="10">
        <v>-142.9735</v>
      </c>
      <c r="M862" s="6">
        <v>-4.7676670000000003</v>
      </c>
      <c r="N862" s="10">
        <v>-142.9735</v>
      </c>
      <c r="O862" s="6">
        <v>-4.7676670000000003</v>
      </c>
      <c r="P862" s="10">
        <v>0</v>
      </c>
      <c r="Q862" s="6" t="s">
        <v>889</v>
      </c>
    </row>
    <row r="863" spans="8:17" x14ac:dyDescent="0.2">
      <c r="H863" s="5" t="s">
        <v>3986</v>
      </c>
      <c r="I863" s="5">
        <v>0.1</v>
      </c>
      <c r="J863" s="8">
        <v>3.27</v>
      </c>
      <c r="K863" s="10" t="s">
        <v>890</v>
      </c>
      <c r="L863" s="10">
        <v>-64.84</v>
      </c>
      <c r="M863" s="6">
        <v>-5.0431999999999998E-2</v>
      </c>
      <c r="N863" s="10">
        <v>-64.84</v>
      </c>
      <c r="O863" s="6">
        <v>-5.0431999999999998E-2</v>
      </c>
      <c r="P863" s="10">
        <v>0</v>
      </c>
      <c r="Q863" s="6" t="s">
        <v>889</v>
      </c>
    </row>
    <row r="864" spans="8:17" x14ac:dyDescent="0.2">
      <c r="H864" s="5" t="s">
        <v>3987</v>
      </c>
      <c r="I864" s="5">
        <v>7.32</v>
      </c>
      <c r="J864" s="8">
        <v>198.07</v>
      </c>
      <c r="K864" s="10" t="s">
        <v>890</v>
      </c>
      <c r="L864" s="10">
        <v>-79.768000000000001</v>
      </c>
      <c r="M864" s="6">
        <v>-2.4830760000000001</v>
      </c>
      <c r="N864" s="10">
        <v>-79.768000000000001</v>
      </c>
      <c r="O864" s="6">
        <v>-2.4830760000000001</v>
      </c>
      <c r="P864" s="10">
        <v>0</v>
      </c>
      <c r="Q864" s="6" t="s">
        <v>889</v>
      </c>
    </row>
    <row r="865" spans="8:17" x14ac:dyDescent="0.2">
      <c r="H865" s="5" t="s">
        <v>3988</v>
      </c>
      <c r="I865" s="5">
        <v>4.8</v>
      </c>
      <c r="J865" s="8">
        <v>161.33000000000001</v>
      </c>
      <c r="K865" s="10" t="s">
        <v>890</v>
      </c>
      <c r="L865" s="10">
        <v>-56.800899999999999</v>
      </c>
      <c r="M865" s="6">
        <v>-2.8402720000000001</v>
      </c>
      <c r="N865" s="10">
        <v>-56.800899999999999</v>
      </c>
      <c r="O865" s="6">
        <v>-2.8402720000000001</v>
      </c>
      <c r="P865" s="10">
        <v>0</v>
      </c>
      <c r="Q865" s="6" t="s">
        <v>889</v>
      </c>
    </row>
    <row r="866" spans="8:17" x14ac:dyDescent="0.2">
      <c r="H866" s="5" t="s">
        <v>3989</v>
      </c>
      <c r="I866" s="5">
        <v>36.72</v>
      </c>
      <c r="J866" s="8">
        <v>22060</v>
      </c>
      <c r="K866" s="10" t="s">
        <v>890</v>
      </c>
      <c r="L866" s="10">
        <v>2216.6568000000002</v>
      </c>
      <c r="M866" s="6">
        <v>9.951924</v>
      </c>
      <c r="N866" s="10">
        <v>1591.630592</v>
      </c>
      <c r="O866" s="6">
        <v>13.86</v>
      </c>
      <c r="P866" s="10">
        <v>-625.026208</v>
      </c>
      <c r="Q866" s="6" t="s">
        <v>889</v>
      </c>
    </row>
    <row r="867" spans="8:17" x14ac:dyDescent="0.2">
      <c r="H867" s="5" t="s">
        <v>3990</v>
      </c>
      <c r="I867" s="5">
        <v>5.3</v>
      </c>
      <c r="J867" s="8">
        <v>100.33</v>
      </c>
      <c r="K867" s="10" t="s">
        <v>890</v>
      </c>
      <c r="L867" s="10">
        <v>-27.827100000000002</v>
      </c>
      <c r="M867" s="6">
        <v>-3.6054780000000002</v>
      </c>
      <c r="N867" s="10">
        <v>-27.827100000000002</v>
      </c>
      <c r="O867" s="6">
        <v>-3.6054780000000002</v>
      </c>
      <c r="P867" s="10">
        <v>0</v>
      </c>
      <c r="Q867" s="6" t="s">
        <v>889</v>
      </c>
    </row>
    <row r="868" spans="8:17" x14ac:dyDescent="0.2">
      <c r="H868" s="5" t="s">
        <v>3991</v>
      </c>
      <c r="I868" s="5">
        <v>6.14</v>
      </c>
      <c r="J868" s="8">
        <v>79.88</v>
      </c>
      <c r="K868" s="10" t="s">
        <v>890</v>
      </c>
      <c r="L868" s="10">
        <v>-146.36250000000001</v>
      </c>
      <c r="M868" s="6">
        <v>-0.54576800000000003</v>
      </c>
      <c r="N868" s="10">
        <v>-146.36250000000001</v>
      </c>
      <c r="O868" s="6">
        <v>-0.54576800000000003</v>
      </c>
      <c r="P868" s="10">
        <v>0</v>
      </c>
      <c r="Q868" s="6" t="s">
        <v>889</v>
      </c>
    </row>
    <row r="869" spans="8:17" x14ac:dyDescent="0.2">
      <c r="H869" s="5" t="s">
        <v>3992</v>
      </c>
      <c r="I869" s="5">
        <v>4.92</v>
      </c>
      <c r="J869" s="8">
        <v>56.97</v>
      </c>
      <c r="K869" s="10" t="s">
        <v>890</v>
      </c>
      <c r="L869" s="10">
        <v>-50.604599999999998</v>
      </c>
      <c r="M869" s="6">
        <v>-1.1257870000000001</v>
      </c>
      <c r="N869" s="10">
        <v>-50.604599999999998</v>
      </c>
      <c r="O869" s="6">
        <v>-1.1257870000000001</v>
      </c>
      <c r="P869" s="10">
        <v>0</v>
      </c>
      <c r="Q869" s="6" t="s">
        <v>889</v>
      </c>
    </row>
    <row r="870" spans="8:17" x14ac:dyDescent="0.2">
      <c r="H870" s="5" t="s">
        <v>3993</v>
      </c>
      <c r="I870" s="5">
        <v>27.09</v>
      </c>
      <c r="J870" s="8">
        <v>3110</v>
      </c>
      <c r="K870" s="10" t="s">
        <v>890</v>
      </c>
      <c r="L870" s="10">
        <v>-170.8732</v>
      </c>
      <c r="M870" s="6">
        <v>-18.200631000000001</v>
      </c>
      <c r="N870" s="10">
        <v>-170.8732</v>
      </c>
      <c r="O870" s="6">
        <v>-18.200631000000001</v>
      </c>
      <c r="P870" s="10">
        <v>0</v>
      </c>
      <c r="Q870" s="6" t="s">
        <v>889</v>
      </c>
    </row>
    <row r="871" spans="8:17" x14ac:dyDescent="0.2">
      <c r="H871" s="5" t="s">
        <v>3994</v>
      </c>
      <c r="I871" s="5">
        <v>4.07</v>
      </c>
      <c r="J871" s="8">
        <v>41.56</v>
      </c>
      <c r="K871" s="10" t="s">
        <v>890</v>
      </c>
      <c r="L871" s="10">
        <v>-39.576000000000001</v>
      </c>
      <c r="M871" s="6">
        <v>-1.0501309999999999</v>
      </c>
      <c r="N871" s="10">
        <v>-39.576000000000001</v>
      </c>
      <c r="O871" s="6">
        <v>-1.0501309999999999</v>
      </c>
      <c r="P871" s="10">
        <v>0</v>
      </c>
      <c r="Q871" s="6" t="s">
        <v>889</v>
      </c>
    </row>
    <row r="872" spans="8:17" x14ac:dyDescent="0.2">
      <c r="H872" s="5" t="s">
        <v>3995</v>
      </c>
      <c r="I872" s="5">
        <v>0.77</v>
      </c>
      <c r="J872" s="8">
        <v>19.88</v>
      </c>
      <c r="K872" s="10" t="s">
        <v>890</v>
      </c>
      <c r="L872" s="10">
        <v>-23.432500000000001</v>
      </c>
      <c r="M872" s="6">
        <v>-0.84839399999999998</v>
      </c>
      <c r="N872" s="10">
        <v>-23.432500000000001</v>
      </c>
      <c r="O872" s="6">
        <v>-0.84839399999999998</v>
      </c>
      <c r="P872" s="10">
        <v>0</v>
      </c>
      <c r="Q872" s="6" t="s">
        <v>889</v>
      </c>
    </row>
    <row r="873" spans="8:17" x14ac:dyDescent="0.2">
      <c r="H873" s="5" t="s">
        <v>3996</v>
      </c>
      <c r="I873" s="5">
        <v>39.380000000000003</v>
      </c>
      <c r="J873" s="8">
        <v>1290</v>
      </c>
      <c r="K873" s="10" t="s">
        <v>890</v>
      </c>
      <c r="L873" s="10">
        <v>-103.09950000000001</v>
      </c>
      <c r="M873" s="6">
        <v>-12.512185000000001</v>
      </c>
      <c r="N873" s="10">
        <v>-103.09950000000001</v>
      </c>
      <c r="O873" s="6">
        <v>-12.512185000000001</v>
      </c>
      <c r="P873" s="10">
        <v>0</v>
      </c>
      <c r="Q873" s="6" t="s">
        <v>889</v>
      </c>
    </row>
    <row r="874" spans="8:17" x14ac:dyDescent="0.2">
      <c r="H874" s="5" t="s">
        <v>3997</v>
      </c>
      <c r="I874" s="5">
        <v>2.75</v>
      </c>
      <c r="J874" s="8">
        <v>14.05</v>
      </c>
      <c r="K874" s="10" t="s">
        <v>890</v>
      </c>
      <c r="L874" s="10">
        <v>-11.9574</v>
      </c>
      <c r="M874" s="6">
        <v>-1.1750050000000001</v>
      </c>
      <c r="N874" s="10">
        <v>-11.9574</v>
      </c>
      <c r="O874" s="6">
        <v>-1.1750050000000001</v>
      </c>
      <c r="P874" s="10">
        <v>0</v>
      </c>
      <c r="Q874" s="6" t="s">
        <v>889</v>
      </c>
    </row>
    <row r="875" spans="8:17" x14ac:dyDescent="0.2">
      <c r="H875" s="5" t="s">
        <v>3998</v>
      </c>
      <c r="I875" s="5">
        <v>0</v>
      </c>
      <c r="J875" s="8">
        <v>0</v>
      </c>
      <c r="K875" s="10" t="s">
        <v>890</v>
      </c>
      <c r="L875" s="10">
        <v>-64.267499999999998</v>
      </c>
      <c r="M875" s="6" t="s">
        <v>888</v>
      </c>
      <c r="N875" s="10">
        <v>-64.267499999999998</v>
      </c>
      <c r="O875" s="6" t="s">
        <v>887</v>
      </c>
      <c r="P875" s="10">
        <v>0</v>
      </c>
      <c r="Q875" s="6" t="s">
        <v>889</v>
      </c>
    </row>
    <row r="876" spans="8:17" x14ac:dyDescent="0.2">
      <c r="H876" s="5" t="s">
        <v>3999</v>
      </c>
      <c r="I876" s="5">
        <v>7.53</v>
      </c>
      <c r="J876" s="8">
        <v>323.70999999999998</v>
      </c>
      <c r="K876" s="10" t="s">
        <v>890</v>
      </c>
      <c r="L876" s="10">
        <v>-11.1774</v>
      </c>
      <c r="M876" s="6">
        <v>-28.961117999999999</v>
      </c>
      <c r="N876" s="10">
        <v>-11.1774</v>
      </c>
      <c r="O876" s="6">
        <v>-28.961117999999999</v>
      </c>
      <c r="P876" s="10">
        <v>0</v>
      </c>
      <c r="Q876" s="6" t="s">
        <v>889</v>
      </c>
    </row>
    <row r="877" spans="8:17" x14ac:dyDescent="0.2">
      <c r="H877" s="5" t="s">
        <v>4000</v>
      </c>
      <c r="I877" s="5">
        <v>4.07</v>
      </c>
      <c r="J877" s="8">
        <v>226.26</v>
      </c>
      <c r="K877" s="10" t="s">
        <v>890</v>
      </c>
      <c r="L877" s="10">
        <v>-31.169599999999999</v>
      </c>
      <c r="M877" s="6">
        <v>-7.2589959999999998</v>
      </c>
      <c r="N877" s="10">
        <v>-31.169599999999999</v>
      </c>
      <c r="O877" s="6">
        <v>-7.2589959999999998</v>
      </c>
      <c r="P877" s="10">
        <v>0</v>
      </c>
      <c r="Q877" s="6" t="s">
        <v>889</v>
      </c>
    </row>
    <row r="878" spans="8:17" x14ac:dyDescent="0.2">
      <c r="H878" s="5" t="s">
        <v>4001</v>
      </c>
      <c r="I878" s="5">
        <v>4.1100000000000003</v>
      </c>
      <c r="J878" s="8">
        <v>175.62</v>
      </c>
      <c r="K878" s="10" t="s">
        <v>890</v>
      </c>
      <c r="L878" s="10">
        <v>-124.77160000000001</v>
      </c>
      <c r="M878" s="6">
        <v>-1.407532</v>
      </c>
      <c r="N878" s="10">
        <v>-124.77160000000001</v>
      </c>
      <c r="O878" s="6">
        <v>-1.407532</v>
      </c>
      <c r="P878" s="10">
        <v>0</v>
      </c>
      <c r="Q878" s="6" t="s">
        <v>889</v>
      </c>
    </row>
    <row r="879" spans="8:17" x14ac:dyDescent="0.2">
      <c r="H879" s="5" t="s">
        <v>4002</v>
      </c>
      <c r="I879" s="5">
        <v>1.08</v>
      </c>
      <c r="J879" s="8">
        <v>117.61</v>
      </c>
      <c r="K879" s="10" t="s">
        <v>890</v>
      </c>
      <c r="L879" s="10">
        <v>-29.402999999999999</v>
      </c>
      <c r="M879" s="6">
        <v>-3.9999319999999998</v>
      </c>
      <c r="N879" s="10">
        <v>-29.402999999999999</v>
      </c>
      <c r="O879" s="6">
        <v>-3.9999319999999998</v>
      </c>
      <c r="P879" s="10">
        <v>0</v>
      </c>
      <c r="Q879" s="6" t="s">
        <v>889</v>
      </c>
    </row>
    <row r="880" spans="8:17" x14ac:dyDescent="0.2">
      <c r="H880" s="5" t="s">
        <v>4003</v>
      </c>
      <c r="I880" s="5">
        <v>22.17</v>
      </c>
      <c r="J880" s="8">
        <v>14390</v>
      </c>
      <c r="K880" s="10" t="s">
        <v>890</v>
      </c>
      <c r="L880" s="10" t="s">
        <v>2359</v>
      </c>
      <c r="M880" s="6" t="s">
        <v>888</v>
      </c>
      <c r="N880" s="10">
        <v>1883.5078530000001</v>
      </c>
      <c r="O880" s="6">
        <v>7.64</v>
      </c>
      <c r="P880" s="10" t="s">
        <v>888</v>
      </c>
      <c r="Q880" s="6" t="s">
        <v>889</v>
      </c>
    </row>
    <row r="881" spans="8:17" x14ac:dyDescent="0.2">
      <c r="H881" s="5" t="s">
        <v>4004</v>
      </c>
      <c r="I881" s="5">
        <v>3.64</v>
      </c>
      <c r="J881" s="8">
        <v>35.82</v>
      </c>
      <c r="K881" s="10" t="s">
        <v>890</v>
      </c>
      <c r="L881" s="10">
        <v>-31.98</v>
      </c>
      <c r="M881" s="6">
        <v>-1.1200749999999999</v>
      </c>
      <c r="N881" s="10">
        <v>-31.98</v>
      </c>
      <c r="O881" s="6">
        <v>-1.1200749999999999</v>
      </c>
      <c r="P881" s="10">
        <v>0</v>
      </c>
      <c r="Q881" s="6" t="s">
        <v>889</v>
      </c>
    </row>
    <row r="882" spans="8:17" x14ac:dyDescent="0.2">
      <c r="H882" s="5" t="s">
        <v>4005</v>
      </c>
      <c r="I882" s="5">
        <v>3.82</v>
      </c>
      <c r="J882" s="8">
        <v>16.88</v>
      </c>
      <c r="K882" s="10" t="s">
        <v>890</v>
      </c>
      <c r="L882" s="10">
        <v>-3.0055999999999998</v>
      </c>
      <c r="M882" s="6">
        <v>-5.6161830000000004</v>
      </c>
      <c r="N882" s="10">
        <v>-3.0055999999999998</v>
      </c>
      <c r="O882" s="6">
        <v>-5.6161830000000004</v>
      </c>
      <c r="P882" s="10">
        <v>0</v>
      </c>
      <c r="Q882" s="6" t="s">
        <v>889</v>
      </c>
    </row>
    <row r="883" spans="8:17" x14ac:dyDescent="0.2">
      <c r="H883" s="5" t="s">
        <v>4006</v>
      </c>
      <c r="I883" s="5">
        <v>15.45</v>
      </c>
      <c r="J883" s="8">
        <v>848.51</v>
      </c>
      <c r="K883" s="10" t="s">
        <v>890</v>
      </c>
      <c r="L883" s="10">
        <v>-334.46280000000002</v>
      </c>
      <c r="M883" s="6">
        <v>-2.536934</v>
      </c>
      <c r="N883" s="10">
        <v>-334.46280000000002</v>
      </c>
      <c r="O883" s="6">
        <v>-2.536934</v>
      </c>
      <c r="P883" s="10">
        <v>0</v>
      </c>
      <c r="Q883" s="6" t="s">
        <v>889</v>
      </c>
    </row>
    <row r="884" spans="8:17" x14ac:dyDescent="0.2">
      <c r="H884" s="5" t="s">
        <v>4007</v>
      </c>
      <c r="I884" s="5">
        <v>1.84</v>
      </c>
      <c r="J884" s="8">
        <v>7.78</v>
      </c>
      <c r="K884" s="10" t="s">
        <v>890</v>
      </c>
      <c r="L884" s="10">
        <v>-11.6325</v>
      </c>
      <c r="M884" s="6">
        <v>-0.66881599999999997</v>
      </c>
      <c r="N884" s="10">
        <v>-11.6325</v>
      </c>
      <c r="O884" s="6">
        <v>-0.66881599999999997</v>
      </c>
      <c r="P884" s="10">
        <v>0</v>
      </c>
      <c r="Q884" s="6" t="s">
        <v>889</v>
      </c>
    </row>
    <row r="885" spans="8:17" x14ac:dyDescent="0.2">
      <c r="H885" s="5" t="s">
        <v>4008</v>
      </c>
      <c r="I885" s="5">
        <v>5.46</v>
      </c>
      <c r="J885" s="8">
        <v>202.47</v>
      </c>
      <c r="K885" s="10" t="s">
        <v>890</v>
      </c>
      <c r="L885" s="10">
        <v>-18.926100000000002</v>
      </c>
      <c r="M885" s="6">
        <v>-10.697925</v>
      </c>
      <c r="N885" s="10">
        <v>-18.926100000000002</v>
      </c>
      <c r="O885" s="6">
        <v>-10.697925</v>
      </c>
      <c r="P885" s="10">
        <v>0</v>
      </c>
      <c r="Q885" s="6" t="s">
        <v>889</v>
      </c>
    </row>
    <row r="886" spans="8:17" x14ac:dyDescent="0.2">
      <c r="H886" s="5" t="s">
        <v>4009</v>
      </c>
      <c r="I886" s="5">
        <v>1.23</v>
      </c>
      <c r="J886" s="8">
        <v>42.71</v>
      </c>
      <c r="K886" s="10" t="s">
        <v>890</v>
      </c>
      <c r="L886" s="10">
        <v>-61.801600000000001</v>
      </c>
      <c r="M886" s="6">
        <v>-0.69108199999999997</v>
      </c>
      <c r="N886" s="10">
        <v>-61.801600000000001</v>
      </c>
      <c r="O886" s="6">
        <v>-0.69108199999999997</v>
      </c>
      <c r="P886" s="10">
        <v>0</v>
      </c>
      <c r="Q886" s="6" t="s">
        <v>889</v>
      </c>
    </row>
    <row r="887" spans="8:17" x14ac:dyDescent="0.2">
      <c r="H887" s="5" t="s">
        <v>4010</v>
      </c>
      <c r="I887" s="5">
        <v>2.2000000000000002</v>
      </c>
      <c r="J887" s="8">
        <v>20.68</v>
      </c>
      <c r="K887" s="10" t="s">
        <v>890</v>
      </c>
      <c r="L887" s="10">
        <v>-8.3659999999999997</v>
      </c>
      <c r="M887" s="6">
        <v>-2.4719099999999998</v>
      </c>
      <c r="N887" s="10">
        <v>-8.3659999999999997</v>
      </c>
      <c r="O887" s="6">
        <v>-2.4719099999999998</v>
      </c>
      <c r="P887" s="10">
        <v>0</v>
      </c>
      <c r="Q887" s="6" t="s">
        <v>889</v>
      </c>
    </row>
    <row r="888" spans="8:17" x14ac:dyDescent="0.2">
      <c r="H888" s="5" t="s">
        <v>4011</v>
      </c>
      <c r="I888" s="5">
        <v>16.600000000000001</v>
      </c>
      <c r="J888" s="8">
        <v>644.6</v>
      </c>
      <c r="K888" s="10" t="s">
        <v>890</v>
      </c>
      <c r="L888" s="10" t="s">
        <v>2359</v>
      </c>
      <c r="M888" s="6" t="s">
        <v>888</v>
      </c>
      <c r="N888" s="10" t="s">
        <v>891</v>
      </c>
      <c r="O888" s="6" t="s">
        <v>887</v>
      </c>
      <c r="P888" s="10" t="s">
        <v>888</v>
      </c>
      <c r="Q888" s="6" t="s">
        <v>889</v>
      </c>
    </row>
    <row r="889" spans="8:17" x14ac:dyDescent="0.2">
      <c r="H889" s="5" t="s">
        <v>4012</v>
      </c>
      <c r="I889" s="5">
        <v>0</v>
      </c>
      <c r="J889" s="8">
        <v>0</v>
      </c>
      <c r="K889" s="10" t="s">
        <v>890</v>
      </c>
      <c r="L889" s="10">
        <v>70.414000000000001</v>
      </c>
      <c r="M889" s="6" t="s">
        <v>888</v>
      </c>
      <c r="N889" s="10">
        <v>70.414000000000001</v>
      </c>
      <c r="O889" s="6" t="s">
        <v>887</v>
      </c>
      <c r="P889" s="10">
        <v>0</v>
      </c>
      <c r="Q889" s="6" t="s">
        <v>889</v>
      </c>
    </row>
    <row r="890" spans="8:17" x14ac:dyDescent="0.2">
      <c r="H890" s="5" t="s">
        <v>4013</v>
      </c>
      <c r="I890" s="5">
        <v>11.34</v>
      </c>
      <c r="J890" s="8">
        <v>225.23</v>
      </c>
      <c r="K890" s="10" t="s">
        <v>890</v>
      </c>
      <c r="L890" s="10" t="s">
        <v>2359</v>
      </c>
      <c r="M890" s="6" t="s">
        <v>888</v>
      </c>
      <c r="N890" s="10" t="s">
        <v>891</v>
      </c>
      <c r="O890" s="6" t="s">
        <v>887</v>
      </c>
      <c r="P890" s="10" t="s">
        <v>888</v>
      </c>
      <c r="Q890" s="6" t="s">
        <v>889</v>
      </c>
    </row>
    <row r="891" spans="8:17" x14ac:dyDescent="0.2">
      <c r="H891" s="5" t="s">
        <v>4014</v>
      </c>
      <c r="I891" s="5">
        <v>10.32</v>
      </c>
      <c r="J891" s="8">
        <v>179.88</v>
      </c>
      <c r="K891" s="10" t="s">
        <v>890</v>
      </c>
      <c r="L891" s="10">
        <v>-18.998699999999999</v>
      </c>
      <c r="M891" s="6">
        <v>-9.4680160000000004</v>
      </c>
      <c r="N891" s="10">
        <v>-18.998699999999999</v>
      </c>
      <c r="O891" s="6">
        <v>-9.4680160000000004</v>
      </c>
      <c r="P891" s="10">
        <v>0</v>
      </c>
      <c r="Q891" s="6" t="s">
        <v>889</v>
      </c>
    </row>
    <row r="892" spans="8:17" x14ac:dyDescent="0.2">
      <c r="H892" s="5" t="s">
        <v>4015</v>
      </c>
      <c r="I892" s="5">
        <v>3.15</v>
      </c>
      <c r="J892" s="8">
        <v>145.47</v>
      </c>
      <c r="K892" s="10" t="s">
        <v>890</v>
      </c>
      <c r="L892" s="10">
        <v>-172.7132</v>
      </c>
      <c r="M892" s="6">
        <v>-0.84226299999999998</v>
      </c>
      <c r="N892" s="10">
        <v>-172.7132</v>
      </c>
      <c r="O892" s="6">
        <v>-0.84226299999999998</v>
      </c>
      <c r="P892" s="10">
        <v>0</v>
      </c>
      <c r="Q892" s="6" t="s">
        <v>889</v>
      </c>
    </row>
    <row r="893" spans="8:17" x14ac:dyDescent="0.2">
      <c r="H893" s="5" t="s">
        <v>4016</v>
      </c>
      <c r="I893" s="5">
        <v>22.77</v>
      </c>
      <c r="J893" s="8">
        <v>15580</v>
      </c>
      <c r="K893" s="10" t="s">
        <v>890</v>
      </c>
      <c r="L893" s="10">
        <v>410.47800000000001</v>
      </c>
      <c r="M893" s="6">
        <v>37.955748999999997</v>
      </c>
      <c r="N893" s="10">
        <v>882.71954700000003</v>
      </c>
      <c r="O893" s="6">
        <v>17.649999999999999</v>
      </c>
      <c r="P893" s="10">
        <v>472.24154700000003</v>
      </c>
      <c r="Q893" s="6" t="s">
        <v>889</v>
      </c>
    </row>
    <row r="894" spans="8:17" x14ac:dyDescent="0.2">
      <c r="H894" s="5" t="s">
        <v>4017</v>
      </c>
      <c r="I894" s="5">
        <v>0.4</v>
      </c>
      <c r="J894" s="8">
        <v>64.599999999999994</v>
      </c>
      <c r="K894" s="10" t="s">
        <v>890</v>
      </c>
      <c r="L894" s="10">
        <v>-6.476</v>
      </c>
      <c r="M894" s="6">
        <v>-9.9752930000000006</v>
      </c>
      <c r="N894" s="10">
        <v>-6.476</v>
      </c>
      <c r="O894" s="6">
        <v>-9.9752930000000006</v>
      </c>
      <c r="P894" s="10">
        <v>0</v>
      </c>
      <c r="Q894" s="6" t="s">
        <v>889</v>
      </c>
    </row>
    <row r="895" spans="8:17" x14ac:dyDescent="0.2">
      <c r="H895" s="5" t="s">
        <v>4018</v>
      </c>
      <c r="I895" s="5">
        <v>3.74</v>
      </c>
      <c r="J895" s="8">
        <v>46.68</v>
      </c>
      <c r="K895" s="10" t="s">
        <v>890</v>
      </c>
      <c r="L895" s="10">
        <v>-11.4816</v>
      </c>
      <c r="M895" s="6">
        <v>-4.0656350000000003</v>
      </c>
      <c r="N895" s="10">
        <v>-11.4816</v>
      </c>
      <c r="O895" s="6">
        <v>-4.0656350000000003</v>
      </c>
      <c r="P895" s="10">
        <v>0</v>
      </c>
      <c r="Q895" s="6" t="s">
        <v>889</v>
      </c>
    </row>
    <row r="896" spans="8:17" x14ac:dyDescent="0.2">
      <c r="H896" s="5" t="s">
        <v>4019</v>
      </c>
      <c r="I896" s="5">
        <v>59.4</v>
      </c>
      <c r="J896" s="8">
        <v>2720</v>
      </c>
      <c r="K896" s="10" t="s">
        <v>890</v>
      </c>
      <c r="L896" s="10">
        <v>-182.08500000000001</v>
      </c>
      <c r="M896" s="6">
        <v>-14.938078000000001</v>
      </c>
      <c r="N896" s="10">
        <v>-182.08500000000001</v>
      </c>
      <c r="O896" s="6">
        <v>-14.938078000000001</v>
      </c>
      <c r="P896" s="10">
        <v>0</v>
      </c>
      <c r="Q896" s="6" t="s">
        <v>889</v>
      </c>
    </row>
    <row r="897" spans="8:17" x14ac:dyDescent="0.2">
      <c r="H897" s="5" t="s">
        <v>4020</v>
      </c>
      <c r="I897" s="5">
        <v>27.68</v>
      </c>
      <c r="J897" s="8">
        <v>1910</v>
      </c>
      <c r="K897" s="10" t="s">
        <v>890</v>
      </c>
      <c r="L897" s="10">
        <v>-257.46159999999998</v>
      </c>
      <c r="M897" s="6">
        <v>-7.4185819999999998</v>
      </c>
      <c r="N897" s="10">
        <v>-257.46159999999998</v>
      </c>
      <c r="O897" s="6">
        <v>-7.4185819999999998</v>
      </c>
      <c r="P897" s="10">
        <v>0</v>
      </c>
      <c r="Q897" s="6" t="s">
        <v>889</v>
      </c>
    </row>
    <row r="898" spans="8:17" x14ac:dyDescent="0.2">
      <c r="H898" s="5" t="s">
        <v>4021</v>
      </c>
      <c r="I898" s="5">
        <v>97.45</v>
      </c>
      <c r="J898" s="8">
        <v>1460</v>
      </c>
      <c r="K898" s="10" t="s">
        <v>890</v>
      </c>
      <c r="L898" s="10">
        <v>-66.132000000000005</v>
      </c>
      <c r="M898" s="6">
        <v>-22.077058000000001</v>
      </c>
      <c r="N898" s="10">
        <v>-66.132000000000005</v>
      </c>
      <c r="O898" s="6">
        <v>-22.077058000000001</v>
      </c>
      <c r="P898" s="10">
        <v>0</v>
      </c>
      <c r="Q898" s="6" t="s">
        <v>889</v>
      </c>
    </row>
    <row r="899" spans="8:17" x14ac:dyDescent="0.2">
      <c r="H899" s="5" t="s">
        <v>4022</v>
      </c>
      <c r="I899" s="5">
        <v>2.59</v>
      </c>
      <c r="J899" s="8">
        <v>8.11</v>
      </c>
      <c r="K899" s="10" t="s">
        <v>890</v>
      </c>
      <c r="L899" s="10">
        <v>-27.7318</v>
      </c>
      <c r="M899" s="6">
        <v>-0.29244399999999998</v>
      </c>
      <c r="N899" s="10">
        <v>-27.7318</v>
      </c>
      <c r="O899" s="6">
        <v>-0.29244399999999998</v>
      </c>
      <c r="P899" s="10">
        <v>0</v>
      </c>
      <c r="Q899" s="6" t="s">
        <v>889</v>
      </c>
    </row>
    <row r="900" spans="8:17" x14ac:dyDescent="0.2">
      <c r="H900" s="5" t="s">
        <v>4023</v>
      </c>
      <c r="I900" s="5">
        <v>6.06</v>
      </c>
      <c r="J900" s="8">
        <v>130.16999999999999</v>
      </c>
      <c r="K900" s="10" t="s">
        <v>890</v>
      </c>
      <c r="L900" s="10">
        <v>-16.11</v>
      </c>
      <c r="M900" s="6">
        <v>-8.0800739999999998</v>
      </c>
      <c r="N900" s="10">
        <v>-16.11</v>
      </c>
      <c r="O900" s="6">
        <v>-8.0800739999999998</v>
      </c>
      <c r="P900" s="10">
        <v>0</v>
      </c>
      <c r="Q900" s="6" t="s">
        <v>889</v>
      </c>
    </row>
    <row r="901" spans="8:17" x14ac:dyDescent="0.2">
      <c r="H901" s="5" t="s">
        <v>4024</v>
      </c>
      <c r="I901" s="5">
        <v>157.11000000000001</v>
      </c>
      <c r="J901" s="8">
        <v>6710</v>
      </c>
      <c r="K901" s="10" t="s">
        <v>890</v>
      </c>
      <c r="L901" s="10">
        <v>-73.905600000000007</v>
      </c>
      <c r="M901" s="6">
        <v>-90.791495999999995</v>
      </c>
      <c r="N901" s="10">
        <v>-73.905600000000007</v>
      </c>
      <c r="O901" s="6">
        <v>-90.791495999999995</v>
      </c>
      <c r="P901" s="10">
        <v>0</v>
      </c>
      <c r="Q901" s="6" t="s">
        <v>889</v>
      </c>
    </row>
    <row r="902" spans="8:17" x14ac:dyDescent="0.2">
      <c r="H902" s="5" t="s">
        <v>4025</v>
      </c>
      <c r="I902" s="5">
        <v>0.7</v>
      </c>
      <c r="J902" s="8">
        <v>29.93</v>
      </c>
      <c r="K902" s="10" t="s">
        <v>890</v>
      </c>
      <c r="L902" s="10">
        <v>-29.931999999999999</v>
      </c>
      <c r="M902" s="6">
        <v>-0.99993299999999996</v>
      </c>
      <c r="N902" s="10">
        <v>-29.931999999999999</v>
      </c>
      <c r="O902" s="6">
        <v>-0.99993299999999996</v>
      </c>
      <c r="P902" s="10">
        <v>0</v>
      </c>
      <c r="Q902" s="6" t="s">
        <v>889</v>
      </c>
    </row>
    <row r="903" spans="8:17" x14ac:dyDescent="0.2">
      <c r="H903" s="5" t="s">
        <v>4026</v>
      </c>
      <c r="I903" s="5">
        <v>7.66</v>
      </c>
      <c r="J903" s="8">
        <v>21.52</v>
      </c>
      <c r="K903" s="10" t="s">
        <v>890</v>
      </c>
      <c r="L903" s="10">
        <v>-15.0054</v>
      </c>
      <c r="M903" s="6">
        <v>-1.43415</v>
      </c>
      <c r="N903" s="10">
        <v>-15.0054</v>
      </c>
      <c r="O903" s="6">
        <v>-1.43415</v>
      </c>
      <c r="P903" s="10">
        <v>0</v>
      </c>
      <c r="Q903" s="6" t="s">
        <v>889</v>
      </c>
    </row>
    <row r="904" spans="8:17" x14ac:dyDescent="0.2">
      <c r="H904" s="5" t="s">
        <v>4027</v>
      </c>
      <c r="I904" s="5">
        <v>23.61</v>
      </c>
      <c r="J904" s="8">
        <v>1010</v>
      </c>
      <c r="K904" s="10" t="s">
        <v>890</v>
      </c>
      <c r="L904" s="10">
        <v>-166.2165</v>
      </c>
      <c r="M904" s="6">
        <v>-6.0764120000000004</v>
      </c>
      <c r="N904" s="10">
        <v>-166.2165</v>
      </c>
      <c r="O904" s="6">
        <v>-6.0764120000000004</v>
      </c>
      <c r="P904" s="10">
        <v>0</v>
      </c>
      <c r="Q904" s="6" t="s">
        <v>889</v>
      </c>
    </row>
    <row r="905" spans="8:17" x14ac:dyDescent="0.2">
      <c r="H905" s="5" t="s">
        <v>4028</v>
      </c>
      <c r="I905" s="5">
        <v>0.78</v>
      </c>
      <c r="J905" s="8">
        <v>10.210000000000001</v>
      </c>
      <c r="K905" s="10" t="s">
        <v>890</v>
      </c>
      <c r="L905" s="10">
        <v>-18.400500000000001</v>
      </c>
      <c r="M905" s="6">
        <v>-0.55487600000000004</v>
      </c>
      <c r="N905" s="10">
        <v>-18.400500000000001</v>
      </c>
      <c r="O905" s="6">
        <v>-0.55487600000000004</v>
      </c>
      <c r="P905" s="10">
        <v>0</v>
      </c>
      <c r="Q905" s="6" t="s">
        <v>889</v>
      </c>
    </row>
    <row r="906" spans="8:17" x14ac:dyDescent="0.2">
      <c r="H906" s="5" t="s">
        <v>4029</v>
      </c>
      <c r="I906" s="5">
        <v>0.52</v>
      </c>
      <c r="J906" s="8">
        <v>6.71</v>
      </c>
      <c r="K906" s="10" t="s">
        <v>890</v>
      </c>
      <c r="L906" s="10">
        <v>-20.253</v>
      </c>
      <c r="M906" s="6">
        <v>-0.33130900000000002</v>
      </c>
      <c r="N906" s="10">
        <v>-20.253</v>
      </c>
      <c r="O906" s="6">
        <v>-0.33130900000000002</v>
      </c>
      <c r="P906" s="10">
        <v>0</v>
      </c>
      <c r="Q906" s="6" t="s">
        <v>889</v>
      </c>
    </row>
    <row r="907" spans="8:17" x14ac:dyDescent="0.2">
      <c r="H907" s="5" t="s">
        <v>4030</v>
      </c>
      <c r="I907" s="5">
        <v>0</v>
      </c>
      <c r="J907" s="8">
        <v>0</v>
      </c>
      <c r="K907" s="10" t="s">
        <v>890</v>
      </c>
      <c r="L907" s="10">
        <v>-138.9024</v>
      </c>
      <c r="M907" s="6" t="s">
        <v>888</v>
      </c>
      <c r="N907" s="10">
        <v>-138.9024</v>
      </c>
      <c r="O907" s="6" t="s">
        <v>887</v>
      </c>
      <c r="P907" s="10">
        <v>0</v>
      </c>
      <c r="Q907" s="6" t="s">
        <v>889</v>
      </c>
    </row>
    <row r="908" spans="8:17" x14ac:dyDescent="0.2">
      <c r="H908" s="5" t="s">
        <v>4031</v>
      </c>
      <c r="I908" s="5">
        <v>2.59</v>
      </c>
      <c r="J908" s="8">
        <v>404.55</v>
      </c>
      <c r="K908" s="10" t="s">
        <v>890</v>
      </c>
      <c r="L908" s="10" t="s">
        <v>2359</v>
      </c>
      <c r="M908" s="6" t="s">
        <v>888</v>
      </c>
      <c r="N908" s="10" t="s">
        <v>891</v>
      </c>
      <c r="O908" s="6" t="s">
        <v>887</v>
      </c>
      <c r="P908" s="10" t="s">
        <v>888</v>
      </c>
      <c r="Q908" s="6" t="s">
        <v>889</v>
      </c>
    </row>
    <row r="909" spans="8:17" x14ac:dyDescent="0.2">
      <c r="H909" s="5" t="s">
        <v>4032</v>
      </c>
      <c r="I909" s="5">
        <v>8.1999999999999993</v>
      </c>
      <c r="J909" s="8">
        <v>343.74</v>
      </c>
      <c r="K909" s="10" t="s">
        <v>890</v>
      </c>
      <c r="L909" s="10">
        <v>-107.3152</v>
      </c>
      <c r="M909" s="6">
        <v>-3.2030880000000002</v>
      </c>
      <c r="N909" s="10">
        <v>-107.3152</v>
      </c>
      <c r="O909" s="6">
        <v>-3.2030880000000002</v>
      </c>
      <c r="P909" s="10">
        <v>0</v>
      </c>
      <c r="Q909" s="6" t="s">
        <v>889</v>
      </c>
    </row>
    <row r="910" spans="8:17" x14ac:dyDescent="0.2">
      <c r="H910" s="5" t="s">
        <v>4033</v>
      </c>
      <c r="I910" s="5">
        <v>12.58</v>
      </c>
      <c r="J910" s="8">
        <v>280.16000000000003</v>
      </c>
      <c r="K910" s="10" t="s">
        <v>890</v>
      </c>
      <c r="L910" s="10">
        <v>-48.771299999999997</v>
      </c>
      <c r="M910" s="6">
        <v>-5.7443619999999997</v>
      </c>
      <c r="N910" s="10">
        <v>-48.771299999999997</v>
      </c>
      <c r="O910" s="6">
        <v>-5.7443619999999997</v>
      </c>
      <c r="P910" s="10">
        <v>0</v>
      </c>
      <c r="Q910" s="6" t="s">
        <v>889</v>
      </c>
    </row>
    <row r="911" spans="8:17" x14ac:dyDescent="0.2">
      <c r="H911" s="5" t="s">
        <v>4034</v>
      </c>
      <c r="I911" s="5">
        <v>5.14</v>
      </c>
      <c r="J911" s="8">
        <v>93.03</v>
      </c>
      <c r="K911" s="10" t="s">
        <v>890</v>
      </c>
      <c r="L911" s="10">
        <v>-6.8780000000000001</v>
      </c>
      <c r="M911" s="6">
        <v>-13.525734</v>
      </c>
      <c r="N911" s="10">
        <v>-6.8780000000000001</v>
      </c>
      <c r="O911" s="6">
        <v>-13.525734</v>
      </c>
      <c r="P911" s="10">
        <v>0</v>
      </c>
      <c r="Q911" s="6" t="s">
        <v>889</v>
      </c>
    </row>
    <row r="912" spans="8:17" x14ac:dyDescent="0.2">
      <c r="H912" s="5" t="s">
        <v>4035</v>
      </c>
      <c r="I912" s="5">
        <v>76.88</v>
      </c>
      <c r="J912" s="8">
        <v>4620</v>
      </c>
      <c r="K912" s="10" t="s">
        <v>890</v>
      </c>
      <c r="L912" s="10">
        <v>-233.78899999999999</v>
      </c>
      <c r="M912" s="6">
        <v>-19.761409</v>
      </c>
      <c r="N912" s="10">
        <v>-233.78899999999999</v>
      </c>
      <c r="O912" s="6">
        <v>-19.761409</v>
      </c>
      <c r="P912" s="10">
        <v>0</v>
      </c>
      <c r="Q912" s="6" t="s">
        <v>889</v>
      </c>
    </row>
    <row r="913" spans="8:17" x14ac:dyDescent="0.2">
      <c r="H913" s="5" t="s">
        <v>4036</v>
      </c>
      <c r="I913" s="5">
        <v>3.4</v>
      </c>
      <c r="J913" s="8">
        <v>65.180000000000007</v>
      </c>
      <c r="K913" s="10" t="s">
        <v>890</v>
      </c>
      <c r="L913" s="10">
        <v>-32.0139</v>
      </c>
      <c r="M913" s="6">
        <v>-2.0359910000000001</v>
      </c>
      <c r="N913" s="10">
        <v>-32.0139</v>
      </c>
      <c r="O913" s="6">
        <v>-2.0359910000000001</v>
      </c>
      <c r="P913" s="10">
        <v>0</v>
      </c>
      <c r="Q913" s="6" t="s">
        <v>889</v>
      </c>
    </row>
    <row r="914" spans="8:17" x14ac:dyDescent="0.2">
      <c r="H914" s="5" t="s">
        <v>4037</v>
      </c>
      <c r="I914" s="5">
        <v>2.63</v>
      </c>
      <c r="J914" s="8">
        <v>2760</v>
      </c>
      <c r="K914" s="10" t="s">
        <v>890</v>
      </c>
      <c r="L914" s="10">
        <v>231</v>
      </c>
      <c r="M914" s="6">
        <v>11.948052000000001</v>
      </c>
      <c r="N914" s="10">
        <v>231</v>
      </c>
      <c r="O914" s="6">
        <v>11.948052000000001</v>
      </c>
      <c r="P914" s="10">
        <v>0</v>
      </c>
      <c r="Q914" s="6" t="s">
        <v>889</v>
      </c>
    </row>
    <row r="915" spans="8:17" x14ac:dyDescent="0.2">
      <c r="H915" s="5" t="s">
        <v>4038</v>
      </c>
      <c r="I915" s="5">
        <v>0.43</v>
      </c>
      <c r="J915" s="8">
        <v>36.950000000000003</v>
      </c>
      <c r="K915" s="10" t="s">
        <v>890</v>
      </c>
      <c r="L915" s="10">
        <v>3.4376000000000002</v>
      </c>
      <c r="M915" s="6">
        <v>10.748778</v>
      </c>
      <c r="N915" s="10">
        <v>3.4376000000000002</v>
      </c>
      <c r="O915" s="6">
        <v>10.748778</v>
      </c>
      <c r="P915" s="10">
        <v>0</v>
      </c>
      <c r="Q915" s="6" t="s">
        <v>889</v>
      </c>
    </row>
    <row r="916" spans="8:17" x14ac:dyDescent="0.2">
      <c r="H916" s="5" t="s">
        <v>4039</v>
      </c>
      <c r="I916" s="5">
        <v>31.3</v>
      </c>
      <c r="J916" s="8">
        <v>1950</v>
      </c>
      <c r="K916" s="10" t="s">
        <v>890</v>
      </c>
      <c r="L916" s="10">
        <v>-240.67529999999999</v>
      </c>
      <c r="M916" s="6">
        <v>-8.1022020000000001</v>
      </c>
      <c r="N916" s="10">
        <v>-240.67529999999999</v>
      </c>
      <c r="O916" s="6">
        <v>-8.1022020000000001</v>
      </c>
      <c r="P916" s="10">
        <v>0</v>
      </c>
      <c r="Q916" s="6" t="s">
        <v>889</v>
      </c>
    </row>
    <row r="917" spans="8:17" x14ac:dyDescent="0.2">
      <c r="H917" s="5" t="s">
        <v>4040</v>
      </c>
      <c r="I917" s="5">
        <v>31.89</v>
      </c>
      <c r="J917" s="8">
        <v>1150</v>
      </c>
      <c r="K917" s="10" t="s">
        <v>890</v>
      </c>
      <c r="L917" s="10">
        <v>107.88</v>
      </c>
      <c r="M917" s="6">
        <v>10.659993</v>
      </c>
      <c r="N917" s="10">
        <v>107.88</v>
      </c>
      <c r="O917" s="6">
        <v>10.659993</v>
      </c>
      <c r="P917" s="10">
        <v>0</v>
      </c>
      <c r="Q917" s="6" t="s">
        <v>889</v>
      </c>
    </row>
    <row r="918" spans="8:17" x14ac:dyDescent="0.2">
      <c r="H918" s="5" t="s">
        <v>4041</v>
      </c>
      <c r="I918" s="5">
        <v>1.43</v>
      </c>
      <c r="J918" s="8">
        <v>13.16</v>
      </c>
      <c r="K918" s="10" t="s">
        <v>890</v>
      </c>
      <c r="L918" s="10">
        <v>-19.687999999999999</v>
      </c>
      <c r="M918" s="6">
        <v>-0.66842699999999999</v>
      </c>
      <c r="N918" s="10">
        <v>-19.687999999999999</v>
      </c>
      <c r="O918" s="6">
        <v>-0.66842699999999999</v>
      </c>
      <c r="P918" s="10">
        <v>0</v>
      </c>
      <c r="Q918" s="6" t="s">
        <v>889</v>
      </c>
    </row>
    <row r="919" spans="8:17" x14ac:dyDescent="0.2">
      <c r="H919" s="5" t="s">
        <v>4042</v>
      </c>
      <c r="I919" s="5">
        <v>4.93</v>
      </c>
      <c r="J919" s="8">
        <v>880.35</v>
      </c>
      <c r="K919" s="10" t="s">
        <v>890</v>
      </c>
      <c r="L919" s="10">
        <v>119.64190000000001</v>
      </c>
      <c r="M919" s="6">
        <v>7.3582080000000003</v>
      </c>
      <c r="N919" s="10">
        <v>119.64190000000001</v>
      </c>
      <c r="O919" s="6">
        <v>7.3582080000000003</v>
      </c>
      <c r="P919" s="10">
        <v>0</v>
      </c>
      <c r="Q919" s="6" t="s">
        <v>889</v>
      </c>
    </row>
    <row r="920" spans="8:17" x14ac:dyDescent="0.2">
      <c r="H920" s="5" t="s">
        <v>4043</v>
      </c>
      <c r="I920" s="5">
        <v>11.73</v>
      </c>
      <c r="J920" s="8">
        <v>568.9</v>
      </c>
      <c r="K920" s="10" t="s">
        <v>890</v>
      </c>
      <c r="L920" s="10">
        <v>-49.47</v>
      </c>
      <c r="M920" s="6">
        <v>-11.499898999999999</v>
      </c>
      <c r="N920" s="10">
        <v>-49.47</v>
      </c>
      <c r="O920" s="6">
        <v>-11.499898999999999</v>
      </c>
      <c r="P920" s="10">
        <v>0</v>
      </c>
      <c r="Q920" s="6" t="s">
        <v>889</v>
      </c>
    </row>
    <row r="921" spans="8:17" x14ac:dyDescent="0.2">
      <c r="H921" s="5" t="s">
        <v>4044</v>
      </c>
      <c r="I921" s="5">
        <v>0</v>
      </c>
      <c r="J921" s="8">
        <v>0</v>
      </c>
      <c r="K921" s="10" t="s">
        <v>890</v>
      </c>
      <c r="L921" s="10">
        <v>-301.30680000000001</v>
      </c>
      <c r="M921" s="6" t="s">
        <v>888</v>
      </c>
      <c r="N921" s="10">
        <v>-301.30680000000001</v>
      </c>
      <c r="O921" s="6" t="s">
        <v>887</v>
      </c>
      <c r="P921" s="10">
        <v>0</v>
      </c>
      <c r="Q921" s="6" t="s">
        <v>889</v>
      </c>
    </row>
    <row r="922" spans="8:17" x14ac:dyDescent="0.2">
      <c r="H922" s="5" t="s">
        <v>4045</v>
      </c>
      <c r="I922" s="5">
        <v>5.93</v>
      </c>
      <c r="J922" s="8">
        <v>465.75</v>
      </c>
      <c r="K922" s="10" t="s">
        <v>890</v>
      </c>
      <c r="L922" s="10" t="s">
        <v>2359</v>
      </c>
      <c r="M922" s="6" t="s">
        <v>888</v>
      </c>
      <c r="N922" s="10" t="s">
        <v>891</v>
      </c>
      <c r="O922" s="6" t="s">
        <v>887</v>
      </c>
      <c r="P922" s="10" t="s">
        <v>888</v>
      </c>
      <c r="Q922" s="6" t="s">
        <v>889</v>
      </c>
    </row>
    <row r="923" spans="8:17" x14ac:dyDescent="0.2">
      <c r="H923" s="5" t="s">
        <v>4046</v>
      </c>
      <c r="I923" s="5">
        <v>11.76</v>
      </c>
      <c r="J923" s="8">
        <v>262.17</v>
      </c>
      <c r="K923" s="10" t="s">
        <v>890</v>
      </c>
      <c r="L923" s="10">
        <v>-85.370699999999999</v>
      </c>
      <c r="M923" s="6">
        <v>-3.0709599999999999</v>
      </c>
      <c r="N923" s="10">
        <v>-85.370699999999999</v>
      </c>
      <c r="O923" s="6">
        <v>-3.0709599999999999</v>
      </c>
      <c r="P923" s="10">
        <v>0</v>
      </c>
      <c r="Q923" s="6" t="s">
        <v>889</v>
      </c>
    </row>
    <row r="924" spans="8:17" x14ac:dyDescent="0.2">
      <c r="H924" s="5" t="s">
        <v>4047</v>
      </c>
      <c r="I924" s="5">
        <v>5.94</v>
      </c>
      <c r="J924" s="8">
        <v>213.9</v>
      </c>
      <c r="K924" s="10" t="s">
        <v>890</v>
      </c>
      <c r="L924" s="10">
        <v>-138.63849999999999</v>
      </c>
      <c r="M924" s="6">
        <v>-1.542861</v>
      </c>
      <c r="N924" s="10">
        <v>-138.63849999999999</v>
      </c>
      <c r="O924" s="6">
        <v>-1.542861</v>
      </c>
      <c r="P924" s="10">
        <v>0</v>
      </c>
      <c r="Q924" s="6" t="s">
        <v>889</v>
      </c>
    </row>
    <row r="925" spans="8:17" x14ac:dyDescent="0.2">
      <c r="H925" s="5" t="s">
        <v>4048</v>
      </c>
      <c r="I925" s="5">
        <v>1.1399999999999999</v>
      </c>
      <c r="J925" s="8">
        <v>30.32</v>
      </c>
      <c r="K925" s="10" t="s">
        <v>890</v>
      </c>
      <c r="L925" s="10">
        <v>-81.13</v>
      </c>
      <c r="M925" s="6">
        <v>-0.37372100000000003</v>
      </c>
      <c r="N925" s="10">
        <v>-81.13</v>
      </c>
      <c r="O925" s="6">
        <v>-0.37372100000000003</v>
      </c>
      <c r="P925" s="10">
        <v>0</v>
      </c>
      <c r="Q925" s="6" t="s">
        <v>889</v>
      </c>
    </row>
    <row r="926" spans="8:17" x14ac:dyDescent="0.2">
      <c r="H926" s="5" t="s">
        <v>4049</v>
      </c>
      <c r="I926" s="5">
        <v>65.25</v>
      </c>
      <c r="J926" s="8">
        <v>1640</v>
      </c>
      <c r="K926" s="10" t="s">
        <v>890</v>
      </c>
      <c r="L926" s="10">
        <v>-50.088299999999997</v>
      </c>
      <c r="M926" s="6">
        <v>-32.742176999999998</v>
      </c>
      <c r="N926" s="10">
        <v>-50.088299999999997</v>
      </c>
      <c r="O926" s="6">
        <v>-32.742176999999998</v>
      </c>
      <c r="P926" s="10">
        <v>0</v>
      </c>
      <c r="Q926" s="6" t="s">
        <v>889</v>
      </c>
    </row>
    <row r="927" spans="8:17" x14ac:dyDescent="0.2">
      <c r="H927" s="5" t="s">
        <v>4050</v>
      </c>
      <c r="I927" s="5">
        <v>13.11</v>
      </c>
      <c r="J927" s="8">
        <v>1020</v>
      </c>
      <c r="K927" s="10" t="s">
        <v>890</v>
      </c>
      <c r="L927" s="10">
        <v>-143.72649999999999</v>
      </c>
      <c r="M927" s="6">
        <v>-7.0968119999999999</v>
      </c>
      <c r="N927" s="10">
        <v>-143.72649999999999</v>
      </c>
      <c r="O927" s="6">
        <v>-7.0968119999999999</v>
      </c>
      <c r="P927" s="10">
        <v>0</v>
      </c>
      <c r="Q927" s="6" t="s">
        <v>889</v>
      </c>
    </row>
    <row r="928" spans="8:17" x14ac:dyDescent="0.2">
      <c r="H928" s="5" t="s">
        <v>4051</v>
      </c>
      <c r="I928" s="5">
        <v>8.24</v>
      </c>
      <c r="J928" s="8">
        <v>792.23</v>
      </c>
      <c r="K928" s="10" t="s">
        <v>890</v>
      </c>
      <c r="L928" s="10" t="s">
        <v>2359</v>
      </c>
      <c r="M928" s="6" t="s">
        <v>888</v>
      </c>
      <c r="N928" s="10" t="s">
        <v>891</v>
      </c>
      <c r="O928" s="6" t="s">
        <v>887</v>
      </c>
      <c r="P928" s="10" t="s">
        <v>888</v>
      </c>
      <c r="Q928" s="6" t="s">
        <v>889</v>
      </c>
    </row>
    <row r="929" spans="8:17" x14ac:dyDescent="0.2">
      <c r="H929" s="5" t="s">
        <v>4052</v>
      </c>
      <c r="I929" s="5">
        <v>1.27</v>
      </c>
      <c r="J929" s="8">
        <v>6.83</v>
      </c>
      <c r="K929" s="10" t="s">
        <v>890</v>
      </c>
      <c r="L929" s="10">
        <v>3.2280000000000002</v>
      </c>
      <c r="M929" s="6">
        <v>2.1158610000000002</v>
      </c>
      <c r="N929" s="10">
        <v>3.2280000000000002</v>
      </c>
      <c r="O929" s="6">
        <v>2.1158610000000002</v>
      </c>
      <c r="P929" s="10">
        <v>0</v>
      </c>
      <c r="Q929" s="6" t="s">
        <v>889</v>
      </c>
    </row>
    <row r="930" spans="8:17" x14ac:dyDescent="0.2">
      <c r="H930" s="5" t="s">
        <v>4053</v>
      </c>
      <c r="I930" s="5">
        <v>0.16</v>
      </c>
      <c r="J930" s="8">
        <v>1.65</v>
      </c>
      <c r="K930" s="10" t="s">
        <v>890</v>
      </c>
      <c r="L930" s="10">
        <v>-27</v>
      </c>
      <c r="M930" s="6">
        <v>-6.1110999999999999E-2</v>
      </c>
      <c r="N930" s="10">
        <v>-27</v>
      </c>
      <c r="O930" s="6">
        <v>-6.1110999999999999E-2</v>
      </c>
      <c r="P930" s="10">
        <v>0</v>
      </c>
      <c r="Q930" s="6" t="s">
        <v>889</v>
      </c>
    </row>
    <row r="931" spans="8:17" x14ac:dyDescent="0.2">
      <c r="H931" s="5" t="s">
        <v>4054</v>
      </c>
      <c r="I931" s="5">
        <v>7.45</v>
      </c>
      <c r="J931" s="8">
        <v>285.63</v>
      </c>
      <c r="K931" s="10" t="s">
        <v>890</v>
      </c>
      <c r="L931" s="10">
        <v>-54.442799999999998</v>
      </c>
      <c r="M931" s="6">
        <v>-5.2464240000000002</v>
      </c>
      <c r="N931" s="10">
        <v>-54.442799999999998</v>
      </c>
      <c r="O931" s="6">
        <v>-5.2464240000000002</v>
      </c>
      <c r="P931" s="10">
        <v>0</v>
      </c>
      <c r="Q931" s="6" t="s">
        <v>889</v>
      </c>
    </row>
    <row r="932" spans="8:17" x14ac:dyDescent="0.2">
      <c r="H932" s="5" t="s">
        <v>4055</v>
      </c>
      <c r="I932" s="5">
        <v>2.0699999999999998</v>
      </c>
      <c r="J932" s="8">
        <v>120.99</v>
      </c>
      <c r="K932" s="10" t="s">
        <v>890</v>
      </c>
      <c r="L932" s="10">
        <v>-23.38</v>
      </c>
      <c r="M932" s="6">
        <v>-5.1749359999999998</v>
      </c>
      <c r="N932" s="10">
        <v>-23.38</v>
      </c>
      <c r="O932" s="6">
        <v>-5.1749359999999998</v>
      </c>
      <c r="P932" s="10">
        <v>0</v>
      </c>
      <c r="Q932" s="6" t="s">
        <v>889</v>
      </c>
    </row>
    <row r="933" spans="8:17" x14ac:dyDescent="0.2">
      <c r="H933" s="5" t="s">
        <v>4056</v>
      </c>
      <c r="I933" s="5">
        <v>3.48</v>
      </c>
      <c r="J933" s="8">
        <v>93.16</v>
      </c>
      <c r="K933" s="10" t="s">
        <v>890</v>
      </c>
      <c r="L933" s="10">
        <v>-57.020099999999999</v>
      </c>
      <c r="M933" s="6">
        <v>-1.63381</v>
      </c>
      <c r="N933" s="10">
        <v>-57.020099999999999</v>
      </c>
      <c r="O933" s="6">
        <v>-1.63381</v>
      </c>
      <c r="P933" s="10">
        <v>0</v>
      </c>
      <c r="Q933" s="6" t="s">
        <v>889</v>
      </c>
    </row>
    <row r="934" spans="8:17" x14ac:dyDescent="0.2">
      <c r="H934" s="5" t="s">
        <v>4057</v>
      </c>
      <c r="I934" s="5">
        <v>39.46</v>
      </c>
      <c r="J934" s="8">
        <v>1950</v>
      </c>
      <c r="K934" s="10" t="s">
        <v>890</v>
      </c>
      <c r="L934" s="10">
        <v>-155.673</v>
      </c>
      <c r="M934" s="6">
        <v>-12.526256999999999</v>
      </c>
      <c r="N934" s="10">
        <v>-155.673</v>
      </c>
      <c r="O934" s="6">
        <v>-12.526256999999999</v>
      </c>
      <c r="P934" s="10">
        <v>0</v>
      </c>
      <c r="Q934" s="6" t="s">
        <v>889</v>
      </c>
    </row>
    <row r="935" spans="8:17" x14ac:dyDescent="0.2">
      <c r="H935" s="5" t="s">
        <v>4058</v>
      </c>
      <c r="I935" s="5">
        <v>1.1100000000000001</v>
      </c>
      <c r="J935" s="8">
        <v>27.36</v>
      </c>
      <c r="K935" s="10" t="s">
        <v>890</v>
      </c>
      <c r="L935" s="10">
        <v>-17.994499999999999</v>
      </c>
      <c r="M935" s="6">
        <v>-1.520465</v>
      </c>
      <c r="N935" s="10">
        <v>-17.994499999999999</v>
      </c>
      <c r="O935" s="6">
        <v>-1.520465</v>
      </c>
      <c r="P935" s="10">
        <v>0</v>
      </c>
      <c r="Q935" s="6" t="s">
        <v>889</v>
      </c>
    </row>
    <row r="936" spans="8:17" x14ac:dyDescent="0.2">
      <c r="H936" s="5" t="s">
        <v>4059</v>
      </c>
      <c r="I936" s="5">
        <v>0.51</v>
      </c>
      <c r="J936" s="8">
        <v>17.75</v>
      </c>
      <c r="K936" s="10" t="s">
        <v>890</v>
      </c>
      <c r="L936" s="10">
        <v>-56.382199999999997</v>
      </c>
      <c r="M936" s="6">
        <v>-0.31481599999999998</v>
      </c>
      <c r="N936" s="10">
        <v>-56.382199999999997</v>
      </c>
      <c r="O936" s="6">
        <v>-0.31481599999999998</v>
      </c>
      <c r="P936" s="10">
        <v>0</v>
      </c>
      <c r="Q936" s="6" t="s">
        <v>889</v>
      </c>
    </row>
    <row r="937" spans="8:17" x14ac:dyDescent="0.2">
      <c r="H937" s="5" t="s">
        <v>4060</v>
      </c>
      <c r="I937" s="5">
        <v>0</v>
      </c>
      <c r="J937" s="8">
        <v>0</v>
      </c>
      <c r="K937" s="10" t="s">
        <v>890</v>
      </c>
      <c r="L937" s="10">
        <v>-20.594200000000001</v>
      </c>
      <c r="M937" s="6" t="s">
        <v>888</v>
      </c>
      <c r="N937" s="10">
        <v>-20.594200000000001</v>
      </c>
      <c r="O937" s="6" t="s">
        <v>887</v>
      </c>
      <c r="P937" s="10">
        <v>0</v>
      </c>
      <c r="Q937" s="6" t="s">
        <v>889</v>
      </c>
    </row>
    <row r="938" spans="8:17" x14ac:dyDescent="0.2">
      <c r="H938" s="5" t="s">
        <v>4061</v>
      </c>
      <c r="I938" s="5">
        <v>12.68</v>
      </c>
      <c r="J938" s="8">
        <v>377.36</v>
      </c>
      <c r="K938" s="10" t="s">
        <v>890</v>
      </c>
      <c r="L938" s="10">
        <v>-107.7312</v>
      </c>
      <c r="M938" s="6">
        <v>-3.5027919999999999</v>
      </c>
      <c r="N938" s="10">
        <v>-107.7312</v>
      </c>
      <c r="O938" s="6">
        <v>-3.5027919999999999</v>
      </c>
      <c r="P938" s="10">
        <v>0</v>
      </c>
      <c r="Q938" s="6" t="s">
        <v>889</v>
      </c>
    </row>
    <row r="939" spans="8:17" x14ac:dyDescent="0.2">
      <c r="H939" s="5" t="s">
        <v>4062</v>
      </c>
      <c r="I939" s="5">
        <v>26.14</v>
      </c>
      <c r="J939" s="8">
        <v>3320</v>
      </c>
      <c r="K939" s="10" t="s">
        <v>890</v>
      </c>
      <c r="L939" s="10">
        <v>-172.66560000000001</v>
      </c>
      <c r="M939" s="6">
        <v>-19.227917999999999</v>
      </c>
      <c r="N939" s="10">
        <v>-172.66560000000001</v>
      </c>
      <c r="O939" s="6">
        <v>-19.227917999999999</v>
      </c>
      <c r="P939" s="10">
        <v>0</v>
      </c>
      <c r="Q939" s="6" t="s">
        <v>889</v>
      </c>
    </row>
    <row r="940" spans="8:17" x14ac:dyDescent="0.2">
      <c r="H940" s="5" t="s">
        <v>4063</v>
      </c>
      <c r="I940" s="5">
        <v>0.43</v>
      </c>
      <c r="J940" s="8">
        <v>14.48</v>
      </c>
      <c r="K940" s="10" t="s">
        <v>890</v>
      </c>
      <c r="L940" s="10">
        <v>-66.241500000000002</v>
      </c>
      <c r="M940" s="6">
        <v>-0.21859400000000001</v>
      </c>
      <c r="N940" s="10">
        <v>-66.241500000000002</v>
      </c>
      <c r="O940" s="6">
        <v>-0.21859400000000001</v>
      </c>
      <c r="P940" s="10">
        <v>0</v>
      </c>
      <c r="Q940" s="6" t="s">
        <v>889</v>
      </c>
    </row>
    <row r="941" spans="8:17" x14ac:dyDescent="0.2">
      <c r="H941" s="5" t="s">
        <v>4064</v>
      </c>
      <c r="I941" s="5">
        <v>1.51</v>
      </c>
      <c r="J941" s="8">
        <v>12.17</v>
      </c>
      <c r="K941" s="10" t="s">
        <v>890</v>
      </c>
      <c r="L941" s="10">
        <v>-21.762</v>
      </c>
      <c r="M941" s="6">
        <v>-0.55923199999999995</v>
      </c>
      <c r="N941" s="10">
        <v>-21.762</v>
      </c>
      <c r="O941" s="6">
        <v>-0.55923199999999995</v>
      </c>
      <c r="P941" s="10">
        <v>0</v>
      </c>
      <c r="Q941" s="6" t="s">
        <v>889</v>
      </c>
    </row>
    <row r="942" spans="8:17" x14ac:dyDescent="0.2">
      <c r="H942" s="5" t="s">
        <v>4065</v>
      </c>
      <c r="I942" s="5">
        <v>2.29</v>
      </c>
      <c r="J942" s="8">
        <v>1.03</v>
      </c>
      <c r="K942" s="10" t="s">
        <v>890</v>
      </c>
      <c r="L942" s="10">
        <v>-0.38250000000000001</v>
      </c>
      <c r="M942" s="6">
        <v>-2.6928100000000001</v>
      </c>
      <c r="N942" s="10">
        <v>-0.38250000000000001</v>
      </c>
      <c r="O942" s="6">
        <v>-2.6928100000000001</v>
      </c>
      <c r="P942" s="10">
        <v>0</v>
      </c>
      <c r="Q942" s="6" t="s">
        <v>889</v>
      </c>
    </row>
    <row r="943" spans="8:17" x14ac:dyDescent="0.2">
      <c r="H943" s="5" t="s">
        <v>4066</v>
      </c>
      <c r="I943" s="5">
        <v>18.149999999999999</v>
      </c>
      <c r="J943" s="8">
        <v>421.08</v>
      </c>
      <c r="K943" s="10" t="s">
        <v>890</v>
      </c>
      <c r="L943" s="10">
        <v>-28.303999999999998</v>
      </c>
      <c r="M943" s="6">
        <v>-14.877049</v>
      </c>
      <c r="N943" s="10">
        <v>-28.303999999999998</v>
      </c>
      <c r="O943" s="6">
        <v>-14.877049</v>
      </c>
      <c r="P943" s="10">
        <v>0</v>
      </c>
      <c r="Q943" s="6" t="s">
        <v>889</v>
      </c>
    </row>
    <row r="944" spans="8:17" x14ac:dyDescent="0.2">
      <c r="H944" s="5" t="s">
        <v>4067</v>
      </c>
      <c r="I944" s="5">
        <v>5.65</v>
      </c>
      <c r="J944" s="8">
        <v>350.64</v>
      </c>
      <c r="K944" s="10" t="s">
        <v>890</v>
      </c>
      <c r="L944" s="10">
        <v>-30.409400000000002</v>
      </c>
      <c r="M944" s="6">
        <v>-11.530645</v>
      </c>
      <c r="N944" s="10">
        <v>-30.409400000000002</v>
      </c>
      <c r="O944" s="6">
        <v>-11.530645</v>
      </c>
      <c r="P944" s="10">
        <v>0</v>
      </c>
      <c r="Q944" s="6" t="s">
        <v>889</v>
      </c>
    </row>
    <row r="945" spans="8:17" x14ac:dyDescent="0.2">
      <c r="H945" s="5" t="s">
        <v>4068</v>
      </c>
      <c r="I945" s="5">
        <v>2.52</v>
      </c>
      <c r="J945" s="8">
        <v>287.02999999999997</v>
      </c>
      <c r="K945" s="10" t="s">
        <v>890</v>
      </c>
      <c r="L945" s="10" t="s">
        <v>2359</v>
      </c>
      <c r="M945" s="6" t="s">
        <v>888</v>
      </c>
      <c r="N945" s="10" t="s">
        <v>891</v>
      </c>
      <c r="O945" s="6" t="s">
        <v>887</v>
      </c>
      <c r="P945" s="10" t="s">
        <v>888</v>
      </c>
      <c r="Q945" s="6" t="s">
        <v>889</v>
      </c>
    </row>
    <row r="946" spans="8:17" x14ac:dyDescent="0.2">
      <c r="H946" s="5" t="s">
        <v>4069</v>
      </c>
      <c r="I946" s="5">
        <v>4.38</v>
      </c>
      <c r="J946" s="8">
        <v>151.11000000000001</v>
      </c>
      <c r="K946" s="10" t="s">
        <v>890</v>
      </c>
      <c r="L946" s="10">
        <v>-84.18</v>
      </c>
      <c r="M946" s="6">
        <v>-1.7950820000000001</v>
      </c>
      <c r="N946" s="10">
        <v>-84.18</v>
      </c>
      <c r="O946" s="6">
        <v>-1.7950820000000001</v>
      </c>
      <c r="P946" s="10">
        <v>0</v>
      </c>
      <c r="Q946" s="6" t="s">
        <v>889</v>
      </c>
    </row>
    <row r="947" spans="8:17" x14ac:dyDescent="0.2">
      <c r="H947" s="5" t="s">
        <v>4070</v>
      </c>
      <c r="I947" s="5">
        <v>3.85</v>
      </c>
      <c r="J947" s="8">
        <v>52.9</v>
      </c>
      <c r="K947" s="10" t="s">
        <v>890</v>
      </c>
      <c r="L947" s="10">
        <v>-34.35</v>
      </c>
      <c r="M947" s="6">
        <v>-1.5400290000000001</v>
      </c>
      <c r="N947" s="10">
        <v>-34.35</v>
      </c>
      <c r="O947" s="6">
        <v>-1.5400290000000001</v>
      </c>
      <c r="P947" s="10">
        <v>0</v>
      </c>
      <c r="Q947" s="6" t="s">
        <v>889</v>
      </c>
    </row>
    <row r="948" spans="8:17" x14ac:dyDescent="0.2">
      <c r="H948" s="5" t="s">
        <v>4071</v>
      </c>
      <c r="I948" s="5">
        <v>1.62</v>
      </c>
      <c r="J948" s="8">
        <v>38.049999999999997</v>
      </c>
      <c r="K948" s="10" t="s">
        <v>890</v>
      </c>
      <c r="L948" s="10">
        <v>-8.6913</v>
      </c>
      <c r="M948" s="6">
        <v>-4.3779409999999999</v>
      </c>
      <c r="N948" s="10">
        <v>-8.6913</v>
      </c>
      <c r="O948" s="6">
        <v>-4.3779409999999999</v>
      </c>
      <c r="P948" s="10">
        <v>0</v>
      </c>
      <c r="Q948" s="6" t="s">
        <v>889</v>
      </c>
    </row>
    <row r="949" spans="8:17" x14ac:dyDescent="0.2">
      <c r="H949" s="5" t="s">
        <v>4072</v>
      </c>
      <c r="I949" s="5">
        <v>0.76</v>
      </c>
      <c r="J949" s="8">
        <v>27.12</v>
      </c>
      <c r="K949" s="10" t="s">
        <v>890</v>
      </c>
      <c r="L949" s="10">
        <v>-23.764900000000001</v>
      </c>
      <c r="M949" s="6">
        <v>-1.1411789999999999</v>
      </c>
      <c r="N949" s="10">
        <v>-23.764900000000001</v>
      </c>
      <c r="O949" s="6">
        <v>-1.1411789999999999</v>
      </c>
      <c r="P949" s="10">
        <v>0</v>
      </c>
      <c r="Q949" s="6" t="s">
        <v>889</v>
      </c>
    </row>
    <row r="950" spans="8:17" x14ac:dyDescent="0.2">
      <c r="H950" s="5" t="s">
        <v>4073</v>
      </c>
      <c r="I950" s="5">
        <v>46.79</v>
      </c>
      <c r="J950" s="8">
        <v>1540</v>
      </c>
      <c r="K950" s="10" t="s">
        <v>890</v>
      </c>
      <c r="L950" s="10">
        <v>-52.888500000000001</v>
      </c>
      <c r="M950" s="6">
        <v>-29.117861000000001</v>
      </c>
      <c r="N950" s="10">
        <v>-52.888500000000001</v>
      </c>
      <c r="O950" s="6">
        <v>-29.117861000000001</v>
      </c>
      <c r="P950" s="10">
        <v>0</v>
      </c>
      <c r="Q950" s="6" t="s">
        <v>889</v>
      </c>
    </row>
    <row r="951" spans="8:17" x14ac:dyDescent="0.2">
      <c r="H951" s="5" t="s">
        <v>4074</v>
      </c>
      <c r="I951" s="5">
        <v>0.81</v>
      </c>
      <c r="J951" s="8">
        <v>19.32</v>
      </c>
      <c r="K951" s="10" t="s">
        <v>890</v>
      </c>
      <c r="L951" s="10">
        <v>-25.334</v>
      </c>
      <c r="M951" s="6">
        <v>-0.76261199999999996</v>
      </c>
      <c r="N951" s="10">
        <v>-25.334</v>
      </c>
      <c r="O951" s="6">
        <v>-0.76261199999999996</v>
      </c>
      <c r="P951" s="10">
        <v>0</v>
      </c>
      <c r="Q951" s="6" t="s">
        <v>889</v>
      </c>
    </row>
    <row r="952" spans="8:17" x14ac:dyDescent="0.2">
      <c r="H952" s="5" t="s">
        <v>4075</v>
      </c>
      <c r="I952" s="5">
        <v>0.56999999999999995</v>
      </c>
      <c r="J952" s="8">
        <v>13.46</v>
      </c>
      <c r="K952" s="10" t="s">
        <v>890</v>
      </c>
      <c r="L952" s="10">
        <v>-19.975000000000001</v>
      </c>
      <c r="M952" s="6">
        <v>-0.67384200000000005</v>
      </c>
      <c r="N952" s="10">
        <v>-19.975000000000001</v>
      </c>
      <c r="O952" s="6">
        <v>-0.67384200000000005</v>
      </c>
      <c r="P952" s="10">
        <v>0</v>
      </c>
      <c r="Q952" s="6" t="s">
        <v>889</v>
      </c>
    </row>
    <row r="953" spans="8:17" x14ac:dyDescent="0.2">
      <c r="H953" s="5" t="s">
        <v>4076</v>
      </c>
      <c r="I953" s="5">
        <v>1.22</v>
      </c>
      <c r="J953" s="8">
        <v>8.39</v>
      </c>
      <c r="K953" s="10" t="s">
        <v>890</v>
      </c>
      <c r="L953" s="10">
        <v>-40.788800000000002</v>
      </c>
      <c r="M953" s="6">
        <v>-0.20569399999999999</v>
      </c>
      <c r="N953" s="10">
        <v>-40.788800000000002</v>
      </c>
      <c r="O953" s="6">
        <v>-0.20569399999999999</v>
      </c>
      <c r="P953" s="10">
        <v>0</v>
      </c>
      <c r="Q953" s="6" t="s">
        <v>889</v>
      </c>
    </row>
    <row r="954" spans="8:17" x14ac:dyDescent="0.2">
      <c r="H954" s="5" t="s">
        <v>4077</v>
      </c>
      <c r="I954" s="5">
        <v>0.28999999999999998</v>
      </c>
      <c r="J954" s="8">
        <v>4.8499999999999996</v>
      </c>
      <c r="K954" s="10" t="s">
        <v>890</v>
      </c>
      <c r="L954" s="10">
        <v>-16.0535</v>
      </c>
      <c r="M954" s="6">
        <v>-0.30211500000000002</v>
      </c>
      <c r="N954" s="10">
        <v>-16.0535</v>
      </c>
      <c r="O954" s="6">
        <v>-0.30211500000000002</v>
      </c>
      <c r="P954" s="10">
        <v>0</v>
      </c>
      <c r="Q954" s="6" t="s">
        <v>889</v>
      </c>
    </row>
    <row r="955" spans="8:17" x14ac:dyDescent="0.2">
      <c r="H955" s="5" t="s">
        <v>4078</v>
      </c>
      <c r="I955" s="5">
        <v>0</v>
      </c>
      <c r="J955" s="8">
        <v>0</v>
      </c>
      <c r="K955" s="10" t="s">
        <v>890</v>
      </c>
      <c r="L955" s="10">
        <v>-7.8540000000000001</v>
      </c>
      <c r="M955" s="6" t="s">
        <v>888</v>
      </c>
      <c r="N955" s="10">
        <v>-7.8540000000000001</v>
      </c>
      <c r="O955" s="6" t="s">
        <v>887</v>
      </c>
      <c r="P955" s="10">
        <v>0</v>
      </c>
      <c r="Q955" s="6" t="s">
        <v>889</v>
      </c>
    </row>
    <row r="956" spans="8:17" x14ac:dyDescent="0.2">
      <c r="H956" s="5" t="s">
        <v>4079</v>
      </c>
      <c r="I956" s="5">
        <v>11.46</v>
      </c>
      <c r="J956" s="8">
        <v>386.66</v>
      </c>
      <c r="K956" s="10" t="s">
        <v>890</v>
      </c>
      <c r="L956" s="10">
        <v>-99.870400000000004</v>
      </c>
      <c r="M956" s="6">
        <v>-3.8716179999999998</v>
      </c>
      <c r="N956" s="10">
        <v>-99.870400000000004</v>
      </c>
      <c r="O956" s="6">
        <v>-3.8716179999999998</v>
      </c>
      <c r="P956" s="10">
        <v>0</v>
      </c>
      <c r="Q956" s="6" t="s">
        <v>889</v>
      </c>
    </row>
    <row r="957" spans="8:17" x14ac:dyDescent="0.2">
      <c r="H957" s="5" t="s">
        <v>4080</v>
      </c>
      <c r="I957" s="5">
        <v>6.13</v>
      </c>
      <c r="J957" s="8">
        <v>267.39</v>
      </c>
      <c r="K957" s="10" t="s">
        <v>890</v>
      </c>
      <c r="L957" s="10">
        <v>-109.9224</v>
      </c>
      <c r="M957" s="6">
        <v>-2.432534</v>
      </c>
      <c r="N957" s="10">
        <v>-109.9224</v>
      </c>
      <c r="O957" s="6">
        <v>-2.432534</v>
      </c>
      <c r="P957" s="10">
        <v>0</v>
      </c>
      <c r="Q957" s="6" t="s">
        <v>889</v>
      </c>
    </row>
    <row r="958" spans="8:17" x14ac:dyDescent="0.2">
      <c r="H958" s="5" t="s">
        <v>4081</v>
      </c>
      <c r="I958" s="5">
        <v>7.65</v>
      </c>
      <c r="J958" s="8">
        <v>173.96</v>
      </c>
      <c r="K958" s="10" t="s">
        <v>890</v>
      </c>
      <c r="L958" s="10">
        <v>-56.622599999999998</v>
      </c>
      <c r="M958" s="6">
        <v>-3.0722710000000002</v>
      </c>
      <c r="N958" s="10">
        <v>-56.622599999999998</v>
      </c>
      <c r="O958" s="6">
        <v>-3.0722710000000002</v>
      </c>
      <c r="P958" s="10">
        <v>0</v>
      </c>
      <c r="Q958" s="6" t="s">
        <v>889</v>
      </c>
    </row>
    <row r="959" spans="8:17" x14ac:dyDescent="0.2">
      <c r="H959" s="5" t="s">
        <v>4082</v>
      </c>
      <c r="I959" s="5">
        <v>10.65</v>
      </c>
      <c r="J959" s="8">
        <v>108.84</v>
      </c>
      <c r="K959" s="10" t="s">
        <v>890</v>
      </c>
      <c r="L959" s="10">
        <v>-7.3583999999999996</v>
      </c>
      <c r="M959" s="6">
        <v>-14.791259</v>
      </c>
      <c r="N959" s="10">
        <v>-7.3583999999999996</v>
      </c>
      <c r="O959" s="6">
        <v>-14.791259</v>
      </c>
      <c r="P959" s="10">
        <v>0</v>
      </c>
      <c r="Q959" s="6" t="s">
        <v>889</v>
      </c>
    </row>
    <row r="960" spans="8:17" x14ac:dyDescent="0.2">
      <c r="H960" s="5" t="s">
        <v>4083</v>
      </c>
      <c r="I960" s="5">
        <v>1.62</v>
      </c>
      <c r="J960" s="8">
        <v>83.96</v>
      </c>
      <c r="K960" s="10" t="s">
        <v>890</v>
      </c>
      <c r="L960" s="10">
        <v>-50.793399999999998</v>
      </c>
      <c r="M960" s="6">
        <v>-1.652971</v>
      </c>
      <c r="N960" s="10">
        <v>-50.793399999999998</v>
      </c>
      <c r="O960" s="6">
        <v>-1.652971</v>
      </c>
      <c r="P960" s="10">
        <v>0</v>
      </c>
      <c r="Q960" s="6" t="s">
        <v>889</v>
      </c>
    </row>
    <row r="961" spans="10:16" x14ac:dyDescent="0.2">
      <c r="J961" s="8"/>
      <c r="K961" s="10"/>
      <c r="L961" s="10"/>
      <c r="N961" s="10"/>
      <c r="P961" s="10"/>
    </row>
    <row r="962" spans="10:16" x14ac:dyDescent="0.2">
      <c r="J962" s="8"/>
      <c r="K962" s="10"/>
      <c r="L962" s="10"/>
      <c r="N962" s="10"/>
      <c r="P962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7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9" style="6" bestFit="1" customWidth="1"/>
    <col min="5" max="6" width="7.7109375" style="6" bestFit="1" customWidth="1"/>
    <col min="7" max="7" width="3.28515625" style="5" customWidth="1"/>
    <col min="8" max="8" width="7.42578125" style="5" bestFit="1" customWidth="1"/>
    <col min="9" max="9" width="6.140625" style="5" bestFit="1" customWidth="1"/>
    <col min="10" max="10" width="9" style="5" bestFit="1" customWidth="1"/>
    <col min="11" max="11" width="7.140625" style="5" bestFit="1" customWidth="1"/>
    <col min="12" max="12" width="7" style="5" bestFit="1" customWidth="1"/>
    <col min="13" max="13" width="6.7109375" style="6" bestFit="1" customWidth="1"/>
    <col min="14" max="14" width="7" style="5" bestFit="1" customWidth="1"/>
    <col min="15" max="15" width="6.85546875" style="6" bestFit="1" customWidth="1"/>
    <col min="16" max="16" width="6.140625" style="5" bestFit="1" customWidth="1"/>
    <col min="17" max="17" width="8.1406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364</v>
      </c>
      <c r="C2" s="8">
        <v>3939903.59</v>
      </c>
      <c r="D2" s="8">
        <v>2856578.8556010001</v>
      </c>
      <c r="E2" s="8">
        <v>221471.01629999999</v>
      </c>
      <c r="F2" s="8">
        <v>271217.11112000002</v>
      </c>
    </row>
    <row r="3" spans="1:6" x14ac:dyDescent="0.2">
      <c r="A3" s="7">
        <v>41789</v>
      </c>
      <c r="B3" s="8">
        <v>364</v>
      </c>
      <c r="C3" s="8">
        <v>4045406.02</v>
      </c>
      <c r="D3" s="8">
        <v>2865930.3425710001</v>
      </c>
      <c r="E3" s="8">
        <v>219750.06099999999</v>
      </c>
      <c r="F3" s="8">
        <v>271909.84116499999</v>
      </c>
    </row>
    <row r="4" spans="1:6" x14ac:dyDescent="0.2">
      <c r="A4" s="7">
        <v>41820</v>
      </c>
      <c r="B4" s="8">
        <v>365</v>
      </c>
      <c r="C4" s="8">
        <v>4105012.14</v>
      </c>
      <c r="D4" s="8">
        <v>2834337.8327970002</v>
      </c>
      <c r="E4" s="8">
        <v>218440.06400000001</v>
      </c>
      <c r="F4" s="8">
        <v>271996.32814200001</v>
      </c>
    </row>
    <row r="5" spans="1:6" x14ac:dyDescent="0.2">
      <c r="A5" s="7">
        <v>41851</v>
      </c>
      <c r="B5" s="8">
        <v>363</v>
      </c>
      <c r="C5" s="8">
        <v>3989656.39</v>
      </c>
      <c r="D5" s="8">
        <v>2832391.078615</v>
      </c>
      <c r="E5" s="8">
        <v>217680.73670000001</v>
      </c>
      <c r="F5" s="8">
        <v>272582.28443100001</v>
      </c>
    </row>
    <row r="6" spans="1:6" x14ac:dyDescent="0.2">
      <c r="A6" s="7">
        <v>41880</v>
      </c>
      <c r="B6" s="8">
        <v>364</v>
      </c>
      <c r="C6" s="8">
        <v>4107371.09</v>
      </c>
      <c r="D6" s="8">
        <v>2807885.6650939998</v>
      </c>
      <c r="E6" s="8">
        <v>212252.17110000001</v>
      </c>
      <c r="F6" s="8">
        <v>270190.74151000002</v>
      </c>
    </row>
    <row r="7" spans="1:6" x14ac:dyDescent="0.2">
      <c r="A7" s="7">
        <v>41912</v>
      </c>
      <c r="B7" s="8">
        <v>369</v>
      </c>
      <c r="C7" s="8">
        <v>4056368.88</v>
      </c>
      <c r="D7" s="8">
        <v>2786302.1031439998</v>
      </c>
      <c r="E7" s="8">
        <v>212746.2077</v>
      </c>
      <c r="F7" s="8">
        <v>270330.94020999997</v>
      </c>
    </row>
    <row r="8" spans="1:6" x14ac:dyDescent="0.2">
      <c r="A8" s="7">
        <v>41943</v>
      </c>
      <c r="B8" s="8">
        <v>368</v>
      </c>
      <c r="C8" s="8">
        <v>4158288.08</v>
      </c>
      <c r="D8" s="8">
        <v>2801478.888549</v>
      </c>
      <c r="E8" s="8">
        <v>211544.76029999999</v>
      </c>
      <c r="F8" s="8">
        <v>273839.40117700002</v>
      </c>
    </row>
    <row r="9" spans="1:6" x14ac:dyDescent="0.2">
      <c r="A9" s="7">
        <v>41971</v>
      </c>
      <c r="B9" s="8">
        <v>370</v>
      </c>
      <c r="C9" s="8">
        <v>4356666.28</v>
      </c>
      <c r="D9" s="8">
        <v>2764131.2530809999</v>
      </c>
      <c r="E9" s="8">
        <v>209320.48730000001</v>
      </c>
      <c r="F9" s="8">
        <v>269045.52213200001</v>
      </c>
    </row>
    <row r="10" spans="1:6" x14ac:dyDescent="0.2">
      <c r="A10" s="7">
        <v>42004</v>
      </c>
      <c r="B10" s="8">
        <v>370</v>
      </c>
      <c r="C10" s="8">
        <v>4334647.42</v>
      </c>
      <c r="D10" s="8">
        <v>2878740.6610699999</v>
      </c>
      <c r="E10" s="8">
        <v>214564.7444</v>
      </c>
      <c r="F10" s="8">
        <v>274805.53710199997</v>
      </c>
    </row>
    <row r="11" spans="1:6" x14ac:dyDescent="0.2">
      <c r="A11" s="7">
        <v>42034</v>
      </c>
      <c r="B11" s="8">
        <v>367</v>
      </c>
      <c r="C11" s="8">
        <v>4389444.45</v>
      </c>
      <c r="D11" s="8">
        <v>2864047.0371209998</v>
      </c>
      <c r="E11" s="8">
        <v>214096.14569999999</v>
      </c>
      <c r="F11" s="8">
        <v>272966.17951799999</v>
      </c>
    </row>
    <row r="12" spans="1:6" x14ac:dyDescent="0.2">
      <c r="A12" s="7">
        <v>42062</v>
      </c>
      <c r="B12" s="8">
        <v>367</v>
      </c>
      <c r="C12" s="8">
        <v>4605706.57</v>
      </c>
      <c r="D12" s="8">
        <v>2871484.1189080002</v>
      </c>
      <c r="E12" s="8">
        <v>210508.62169999999</v>
      </c>
      <c r="F12" s="8">
        <v>281575.59357199998</v>
      </c>
    </row>
    <row r="13" spans="1:6" x14ac:dyDescent="0.2">
      <c r="A13" s="7">
        <v>42094</v>
      </c>
      <c r="B13" s="8">
        <v>370</v>
      </c>
      <c r="C13" s="8">
        <v>4488655.1100000003</v>
      </c>
      <c r="D13" s="8">
        <v>2860239.5250579999</v>
      </c>
      <c r="E13" s="8">
        <v>205651.49780000001</v>
      </c>
      <c r="F13" s="8">
        <v>280637.55052500003</v>
      </c>
    </row>
    <row r="14" spans="1:6" x14ac:dyDescent="0.2">
      <c r="A14" s="7">
        <v>42124</v>
      </c>
      <c r="B14" s="8">
        <v>371</v>
      </c>
      <c r="C14" s="8">
        <v>4508238.7300000004</v>
      </c>
      <c r="D14" s="8">
        <v>2863140.1263140002</v>
      </c>
      <c r="E14" s="8">
        <v>207350.34020000001</v>
      </c>
      <c r="F14" s="8">
        <v>275731.96120100003</v>
      </c>
    </row>
    <row r="15" spans="1:6" x14ac:dyDescent="0.2">
      <c r="A15" s="7">
        <v>42153</v>
      </c>
      <c r="B15" s="8">
        <v>366</v>
      </c>
      <c r="C15" s="8">
        <v>4541701.1100000003</v>
      </c>
      <c r="D15" s="8">
        <v>2864030.9461719999</v>
      </c>
      <c r="E15" s="8">
        <v>212736.85370000001</v>
      </c>
      <c r="F15" s="8">
        <v>281097.93624800001</v>
      </c>
    </row>
    <row r="16" spans="1:6" x14ac:dyDescent="0.2">
      <c r="A16" s="7">
        <v>42185</v>
      </c>
      <c r="B16" s="8">
        <v>369</v>
      </c>
      <c r="C16" s="8">
        <v>4437121.6399999997</v>
      </c>
      <c r="D16" s="8">
        <v>2851428.5567510002</v>
      </c>
      <c r="E16" s="8">
        <v>210873.36420000001</v>
      </c>
      <c r="F16" s="8">
        <v>283798.46543899999</v>
      </c>
    </row>
    <row r="17" spans="1:28" x14ac:dyDescent="0.2">
      <c r="A17" s="7">
        <v>42216</v>
      </c>
      <c r="B17" s="8">
        <v>376</v>
      </c>
      <c r="C17" s="8">
        <v>4546859.17</v>
      </c>
      <c r="D17" s="8">
        <v>2845440.295922</v>
      </c>
      <c r="E17" s="8">
        <v>214351.64809999999</v>
      </c>
      <c r="F17" s="8">
        <v>284939.52055900003</v>
      </c>
    </row>
    <row r="18" spans="1:28" x14ac:dyDescent="0.2">
      <c r="A18" s="7">
        <v>42247</v>
      </c>
      <c r="B18" s="8">
        <v>379</v>
      </c>
      <c r="C18" s="8">
        <v>4251048.8099999996</v>
      </c>
      <c r="D18" s="8">
        <v>2864663.6053769998</v>
      </c>
      <c r="E18" s="8">
        <v>217861.30600000001</v>
      </c>
      <c r="F18" s="8">
        <v>286286.97130600002</v>
      </c>
    </row>
    <row r="19" spans="1:28" x14ac:dyDescent="0.2">
      <c r="A19" s="7">
        <v>42277</v>
      </c>
      <c r="B19" s="8">
        <v>375</v>
      </c>
      <c r="C19" s="8">
        <v>4197402.4800000004</v>
      </c>
      <c r="D19" s="8">
        <v>2863202.032596</v>
      </c>
      <c r="E19" s="8">
        <v>218018.51869999999</v>
      </c>
      <c r="F19" s="8">
        <v>286525.25287500001</v>
      </c>
    </row>
    <row r="20" spans="1:28" x14ac:dyDescent="0.2">
      <c r="A20" s="7">
        <v>42307</v>
      </c>
      <c r="B20" s="8">
        <v>374</v>
      </c>
      <c r="C20" s="8">
        <v>4486629.55</v>
      </c>
      <c r="D20" s="8">
        <v>2845890.5468620001</v>
      </c>
      <c r="E20" s="8">
        <v>215461.41089999999</v>
      </c>
      <c r="F20" s="8">
        <v>281033.28739200003</v>
      </c>
    </row>
    <row r="21" spans="1:28" x14ac:dyDescent="0.2">
      <c r="A21" s="7">
        <v>42338</v>
      </c>
      <c r="B21" s="8">
        <v>374</v>
      </c>
      <c r="C21" s="8">
        <v>4453417.96</v>
      </c>
      <c r="D21" s="8">
        <v>2852996.5676279999</v>
      </c>
      <c r="E21" s="8">
        <v>222024.1796</v>
      </c>
      <c r="F21" s="8">
        <v>283698.87374900002</v>
      </c>
    </row>
    <row r="22" spans="1:28" x14ac:dyDescent="0.2">
      <c r="A22" s="7">
        <v>42369</v>
      </c>
      <c r="B22" s="8">
        <v>373</v>
      </c>
      <c r="C22" s="8">
        <v>4292277.92</v>
      </c>
      <c r="D22" s="8">
        <v>2860770.9015580001</v>
      </c>
      <c r="E22" s="8">
        <v>223258.7182</v>
      </c>
      <c r="F22" s="8">
        <v>281633.71820200002</v>
      </c>
    </row>
    <row r="23" spans="1:28" x14ac:dyDescent="0.2">
      <c r="A23" s="7">
        <v>42398</v>
      </c>
      <c r="B23" s="8">
        <v>372</v>
      </c>
      <c r="C23" s="8">
        <v>4162468.6</v>
      </c>
      <c r="D23" s="8">
        <v>2854957.3250600002</v>
      </c>
      <c r="E23" s="8">
        <v>222757.17619999999</v>
      </c>
      <c r="F23" s="8">
        <v>278985.33597700001</v>
      </c>
    </row>
    <row r="24" spans="1:28" x14ac:dyDescent="0.2">
      <c r="A24" s="7">
        <v>42429</v>
      </c>
      <c r="B24" s="8">
        <v>369</v>
      </c>
      <c r="C24" s="8">
        <v>4134084.42</v>
      </c>
      <c r="D24" s="8">
        <v>2887799.817456</v>
      </c>
      <c r="E24" s="8">
        <v>227969.6716</v>
      </c>
      <c r="F24" s="8">
        <v>283595.71643700002</v>
      </c>
    </row>
    <row r="25" spans="1:28" x14ac:dyDescent="0.2">
      <c r="A25" s="7">
        <v>42460</v>
      </c>
      <c r="B25" s="8">
        <v>367</v>
      </c>
      <c r="C25" s="8">
        <v>4415371.42</v>
      </c>
      <c r="D25" s="8">
        <v>2899154.5224839998</v>
      </c>
      <c r="E25" s="8">
        <v>231468.69159999999</v>
      </c>
      <c r="F25" s="8">
        <v>286738.47033500002</v>
      </c>
    </row>
    <row r="26" spans="1:28" x14ac:dyDescent="0.2">
      <c r="A26" s="7">
        <v>42489</v>
      </c>
      <c r="B26" s="8">
        <v>365</v>
      </c>
      <c r="C26" s="8">
        <v>4301101.04</v>
      </c>
      <c r="D26" s="8">
        <v>2898607.7636830001</v>
      </c>
      <c r="E26" s="8">
        <v>233429.1833</v>
      </c>
      <c r="F26" s="8">
        <v>289365.88052300003</v>
      </c>
    </row>
    <row r="27" spans="1:28" x14ac:dyDescent="0.2">
      <c r="A27" s="7">
        <v>42521</v>
      </c>
      <c r="B27" s="8">
        <v>367</v>
      </c>
      <c r="C27" s="8">
        <v>4334241.53</v>
      </c>
      <c r="D27" s="8">
        <v>2905406.3896479998</v>
      </c>
      <c r="E27" s="8">
        <v>128413.53750000001</v>
      </c>
      <c r="F27" s="8">
        <v>178158.58534600001</v>
      </c>
    </row>
    <row r="28" spans="1:28" ht="24" x14ac:dyDescent="0.2">
      <c r="A28" s="7">
        <v>42551</v>
      </c>
      <c r="B28" s="8">
        <v>365</v>
      </c>
      <c r="C28" s="8">
        <v>4432557.9400000004</v>
      </c>
      <c r="D28" s="8">
        <v>2903567.3195369998</v>
      </c>
      <c r="E28" s="8">
        <v>234265.36180000001</v>
      </c>
      <c r="F28" s="8">
        <v>282422.9302</v>
      </c>
      <c r="H28" s="1" t="s">
        <v>33</v>
      </c>
      <c r="I28" s="1" t="s">
        <v>34</v>
      </c>
      <c r="J28" s="1" t="s">
        <v>35</v>
      </c>
      <c r="K28" s="1" t="s">
        <v>1</v>
      </c>
      <c r="L28" s="1" t="s">
        <v>2</v>
      </c>
      <c r="M28" s="3" t="s">
        <v>36</v>
      </c>
      <c r="N28" s="4" t="s">
        <v>5</v>
      </c>
      <c r="O28" s="4" t="s">
        <v>37</v>
      </c>
      <c r="P28" s="9" t="s">
        <v>38</v>
      </c>
      <c r="Q28" s="3" t="s">
        <v>39</v>
      </c>
      <c r="S28" s="1" t="s">
        <v>0</v>
      </c>
      <c r="T28" s="1" t="s">
        <v>40</v>
      </c>
      <c r="U28" s="1" t="s">
        <v>35</v>
      </c>
      <c r="V28" s="1" t="s">
        <v>1</v>
      </c>
      <c r="W28" s="1" t="s">
        <v>2</v>
      </c>
      <c r="X28" s="3" t="s">
        <v>36</v>
      </c>
      <c r="Y28" s="4" t="s">
        <v>5</v>
      </c>
      <c r="Z28" s="4" t="s">
        <v>37</v>
      </c>
      <c r="AA28" s="9" t="s">
        <v>38</v>
      </c>
      <c r="AB28" s="3" t="s">
        <v>39</v>
      </c>
    </row>
    <row r="29" spans="1:28" x14ac:dyDescent="0.2">
      <c r="A29" s="7">
        <v>42580</v>
      </c>
      <c r="B29" s="8">
        <v>366</v>
      </c>
      <c r="C29" s="8">
        <v>4392921.5999999996</v>
      </c>
      <c r="D29" s="8">
        <v>2725100.6526029999</v>
      </c>
      <c r="E29" s="8">
        <v>228721.16819999999</v>
      </c>
      <c r="F29" s="8">
        <v>270677.07902800001</v>
      </c>
      <c r="H29" s="5" t="s">
        <v>4084</v>
      </c>
      <c r="I29" s="5">
        <v>142.1</v>
      </c>
      <c r="J29" s="8">
        <v>231800</v>
      </c>
      <c r="K29" s="10">
        <v>282682.926829</v>
      </c>
      <c r="L29" s="10">
        <v>19967.5</v>
      </c>
      <c r="M29" s="6">
        <v>11.608864000000001</v>
      </c>
      <c r="N29" s="10">
        <v>19413.735343</v>
      </c>
      <c r="O29" s="6">
        <v>11.94</v>
      </c>
      <c r="P29" s="10">
        <v>-553.76465700000006</v>
      </c>
      <c r="Q29" s="6">
        <v>-0.19589603899999999</v>
      </c>
      <c r="S29" s="7">
        <v>43447</v>
      </c>
      <c r="T29" s="5">
        <v>374</v>
      </c>
      <c r="U29" s="8">
        <v>4614324.4400000004</v>
      </c>
      <c r="V29" s="10">
        <v>3114147.8312340002</v>
      </c>
      <c r="W29" s="10">
        <v>261423.27230000001</v>
      </c>
      <c r="X29" s="6">
        <v>17.650779</v>
      </c>
      <c r="Y29" s="10">
        <v>294539.54436300002</v>
      </c>
      <c r="Z29" s="6">
        <v>15.666231</v>
      </c>
      <c r="AA29" s="10">
        <v>33116.272062999997</v>
      </c>
      <c r="AB29" s="6">
        <v>1.0634136161000001</v>
      </c>
    </row>
    <row r="30" spans="1:28" x14ac:dyDescent="0.2">
      <c r="A30" s="7">
        <v>42613</v>
      </c>
      <c r="B30" s="8">
        <v>370</v>
      </c>
      <c r="C30" s="8">
        <v>4422755.6500000004</v>
      </c>
      <c r="D30" s="8">
        <v>2760551.7866560002</v>
      </c>
      <c r="E30" s="8">
        <v>214862.29240000001</v>
      </c>
      <c r="F30" s="8">
        <v>254612.88579999999</v>
      </c>
      <c r="H30" s="5" t="s">
        <v>4085</v>
      </c>
      <c r="I30" s="5">
        <v>275.14999999999998</v>
      </c>
      <c r="J30" s="8">
        <v>1235650</v>
      </c>
      <c r="K30" s="10">
        <v>260136.84210499999</v>
      </c>
      <c r="L30" s="10">
        <v>53206.5</v>
      </c>
      <c r="M30" s="6">
        <v>23.223666000000001</v>
      </c>
      <c r="N30" s="10">
        <v>66864.177488999994</v>
      </c>
      <c r="O30" s="6">
        <v>18.48</v>
      </c>
      <c r="P30" s="10">
        <v>13657.677489</v>
      </c>
      <c r="Q30" s="6">
        <v>5.2501896227999998</v>
      </c>
      <c r="S30" s="7">
        <v>43448</v>
      </c>
      <c r="T30" s="5">
        <v>374</v>
      </c>
      <c r="U30" s="8">
        <v>4538802.72</v>
      </c>
      <c r="V30" s="10">
        <v>3113033.0198130002</v>
      </c>
      <c r="W30" s="10">
        <v>261423.27230000001</v>
      </c>
      <c r="X30" s="6">
        <v>17.361892000000001</v>
      </c>
      <c r="Y30" s="10">
        <v>294493.12493400002</v>
      </c>
      <c r="Z30" s="6">
        <v>15.412254000000001</v>
      </c>
      <c r="AA30" s="10">
        <v>33069.852634000003</v>
      </c>
      <c r="AB30" s="6">
        <v>1.0623033043000001</v>
      </c>
    </row>
    <row r="31" spans="1:28" x14ac:dyDescent="0.2">
      <c r="A31" s="7">
        <v>42643</v>
      </c>
      <c r="B31" s="8">
        <v>367</v>
      </c>
      <c r="C31" s="8">
        <v>4421508.5</v>
      </c>
      <c r="D31" s="8">
        <v>2731975.7690579998</v>
      </c>
      <c r="E31" s="8">
        <v>229896.6685</v>
      </c>
      <c r="F31" s="8">
        <v>267897.122783</v>
      </c>
      <c r="H31" s="5" t="s">
        <v>4086</v>
      </c>
      <c r="I31" s="5">
        <v>9.23</v>
      </c>
      <c r="J31" s="8">
        <v>36230</v>
      </c>
      <c r="K31" s="10">
        <v>157521.73913</v>
      </c>
      <c r="L31" s="10">
        <v>1454.1</v>
      </c>
      <c r="M31" s="6">
        <v>24.915755000000001</v>
      </c>
      <c r="N31" s="10">
        <v>5110.0141039999999</v>
      </c>
      <c r="O31" s="6">
        <v>7.09</v>
      </c>
      <c r="P31" s="10">
        <v>3655.914104</v>
      </c>
      <c r="Q31" s="6">
        <v>2.32089496</v>
      </c>
      <c r="S31" s="7">
        <v>43451</v>
      </c>
      <c r="T31" s="5">
        <v>373</v>
      </c>
      <c r="U31" s="8">
        <v>4458893.6100000003</v>
      </c>
      <c r="V31" s="10">
        <v>3113326.8621950001</v>
      </c>
      <c r="W31" s="10">
        <v>263029.85940000002</v>
      </c>
      <c r="X31" s="6">
        <v>16.952043</v>
      </c>
      <c r="Y31" s="10">
        <v>295854.64256000001</v>
      </c>
      <c r="Z31" s="6">
        <v>15.071230999999999</v>
      </c>
      <c r="AA31" s="10">
        <v>32824.783159999999</v>
      </c>
      <c r="AB31" s="6">
        <v>1.054331415</v>
      </c>
    </row>
    <row r="32" spans="1:28" x14ac:dyDescent="0.2">
      <c r="A32" s="7">
        <v>42674</v>
      </c>
      <c r="B32" s="8">
        <v>363</v>
      </c>
      <c r="C32" s="8">
        <v>4353460.79</v>
      </c>
      <c r="D32" s="8">
        <v>2708477.4430120001</v>
      </c>
      <c r="E32" s="8">
        <v>229212.52770000001</v>
      </c>
      <c r="F32" s="8">
        <v>271392.12469999999</v>
      </c>
      <c r="H32" s="5" t="s">
        <v>4087</v>
      </c>
      <c r="I32" s="5">
        <v>29.22</v>
      </c>
      <c r="J32" s="8">
        <v>52450</v>
      </c>
      <c r="K32" s="10">
        <v>145694.44444399999</v>
      </c>
      <c r="L32" s="10">
        <v>4904.6000000000004</v>
      </c>
      <c r="M32" s="6">
        <v>10.694042</v>
      </c>
      <c r="N32" s="10">
        <v>5713.5076250000002</v>
      </c>
      <c r="O32" s="6">
        <v>9.18</v>
      </c>
      <c r="P32" s="10">
        <v>808.90762500000005</v>
      </c>
      <c r="Q32" s="6">
        <v>0.55520828430000002</v>
      </c>
      <c r="S32" s="7">
        <v>43452</v>
      </c>
      <c r="T32" s="5">
        <v>373</v>
      </c>
      <c r="U32" s="8">
        <v>4452087.8899999997</v>
      </c>
      <c r="V32" s="10">
        <v>3107421.2919089999</v>
      </c>
      <c r="W32" s="10">
        <v>263029.85940000002</v>
      </c>
      <c r="X32" s="6">
        <v>16.926169000000002</v>
      </c>
      <c r="Y32" s="10">
        <v>295805.14753900003</v>
      </c>
      <c r="Z32" s="6">
        <v>15.050744999999999</v>
      </c>
      <c r="AA32" s="10">
        <v>32775.288138999997</v>
      </c>
      <c r="AB32" s="6">
        <v>1.0547423429</v>
      </c>
    </row>
    <row r="33" spans="1:28" x14ac:dyDescent="0.2">
      <c r="A33" s="7">
        <v>42704</v>
      </c>
      <c r="B33" s="8">
        <v>363</v>
      </c>
      <c r="C33" s="8">
        <v>4402753.0199999996</v>
      </c>
      <c r="D33" s="8">
        <v>2849380.544913</v>
      </c>
      <c r="E33" s="8">
        <v>232628.3841</v>
      </c>
      <c r="F33" s="8">
        <v>290186.23658600001</v>
      </c>
      <c r="H33" s="5" t="s">
        <v>4088</v>
      </c>
      <c r="I33" s="5">
        <v>35.65</v>
      </c>
      <c r="J33" s="8">
        <v>50610</v>
      </c>
      <c r="K33" s="10">
        <v>144600</v>
      </c>
      <c r="L33" s="10">
        <v>8520</v>
      </c>
      <c r="M33" s="6">
        <v>5.9401409999999997</v>
      </c>
      <c r="N33" s="10">
        <v>9069.8924729999999</v>
      </c>
      <c r="O33" s="6">
        <v>5.58</v>
      </c>
      <c r="P33" s="10">
        <v>549.892473</v>
      </c>
      <c r="Q33" s="6">
        <v>0.3802852511</v>
      </c>
      <c r="S33" s="7">
        <v>43453</v>
      </c>
      <c r="T33" s="5">
        <v>373</v>
      </c>
      <c r="U33" s="8">
        <v>4388804.2</v>
      </c>
      <c r="V33" s="10">
        <v>3112710.3629470002</v>
      </c>
      <c r="W33" s="10">
        <v>263029.85940000002</v>
      </c>
      <c r="X33" s="6">
        <v>16.685573999999999</v>
      </c>
      <c r="Y33" s="10">
        <v>295826.37028999999</v>
      </c>
      <c r="Z33" s="6">
        <v>14.835744</v>
      </c>
      <c r="AA33" s="10">
        <v>32796.510889999998</v>
      </c>
      <c r="AB33" s="6">
        <v>1.0536319498</v>
      </c>
    </row>
    <row r="34" spans="1:28" x14ac:dyDescent="0.2">
      <c r="A34" s="7">
        <v>42734</v>
      </c>
      <c r="B34" s="8">
        <v>364</v>
      </c>
      <c r="C34" s="8">
        <v>4504167.59</v>
      </c>
      <c r="D34" s="8">
        <v>2846901.9494130001</v>
      </c>
      <c r="E34" s="8">
        <v>229251.65479999999</v>
      </c>
      <c r="F34" s="8">
        <v>289762.22317499999</v>
      </c>
      <c r="H34" s="5" t="s">
        <v>4089</v>
      </c>
      <c r="I34" s="5">
        <v>67.569999999999993</v>
      </c>
      <c r="J34" s="8">
        <v>85740</v>
      </c>
      <c r="K34" s="10">
        <v>78660.550459000006</v>
      </c>
      <c r="L34" s="10">
        <v>7785.1</v>
      </c>
      <c r="M34" s="6">
        <v>11.013346</v>
      </c>
      <c r="N34" s="10">
        <v>5196.363636</v>
      </c>
      <c r="O34" s="6">
        <v>16.5</v>
      </c>
      <c r="P34" s="10">
        <v>-2588.7363639999999</v>
      </c>
      <c r="Q34" s="6">
        <v>-3.2910224357</v>
      </c>
      <c r="S34" s="7">
        <v>43454</v>
      </c>
      <c r="T34" s="5">
        <v>373</v>
      </c>
      <c r="U34" s="8">
        <v>4333757.9800000004</v>
      </c>
      <c r="V34" s="10">
        <v>3113563.1709639998</v>
      </c>
      <c r="W34" s="10">
        <v>263029.85940000002</v>
      </c>
      <c r="X34" s="6">
        <v>16.476296999999999</v>
      </c>
      <c r="Y34" s="10">
        <v>295753.27926099999</v>
      </c>
      <c r="Z34" s="6">
        <v>14.653288</v>
      </c>
      <c r="AA34" s="10">
        <v>32723.419860999998</v>
      </c>
      <c r="AB34" s="6">
        <v>1.0509958547</v>
      </c>
    </row>
    <row r="35" spans="1:28" x14ac:dyDescent="0.2">
      <c r="A35" s="7">
        <v>42766</v>
      </c>
      <c r="B35" s="8">
        <v>365</v>
      </c>
      <c r="C35" s="8">
        <v>4484997.99</v>
      </c>
      <c r="D35" s="8">
        <v>2812739.300605</v>
      </c>
      <c r="E35" s="8">
        <v>216893.97500000001</v>
      </c>
      <c r="F35" s="8">
        <v>274319.86724400002</v>
      </c>
      <c r="H35" s="5" t="s">
        <v>4090</v>
      </c>
      <c r="I35" s="5">
        <v>125.47</v>
      </c>
      <c r="J35" s="8">
        <v>313980</v>
      </c>
      <c r="K35" s="10">
        <v>68855.263158000002</v>
      </c>
      <c r="L35" s="10">
        <v>4050</v>
      </c>
      <c r="M35" s="6">
        <v>77.525925999999998</v>
      </c>
      <c r="N35" s="10">
        <v>13087.953314</v>
      </c>
      <c r="O35" s="6">
        <v>23.99</v>
      </c>
      <c r="P35" s="10">
        <v>9037.9533140000003</v>
      </c>
      <c r="Q35" s="6">
        <v>13.1260166607</v>
      </c>
      <c r="S35" s="7">
        <v>43455</v>
      </c>
      <c r="T35" s="5">
        <v>373</v>
      </c>
      <c r="U35" s="8">
        <v>4255789.3499999996</v>
      </c>
      <c r="V35" s="10">
        <v>3113206.08794</v>
      </c>
      <c r="W35" s="10">
        <v>263029.85940000002</v>
      </c>
      <c r="X35" s="6">
        <v>16.179872</v>
      </c>
      <c r="Y35" s="10">
        <v>295814.02032100002</v>
      </c>
      <c r="Z35" s="6">
        <v>14.386706</v>
      </c>
      <c r="AA35" s="10">
        <v>32784.160921000002</v>
      </c>
      <c r="AB35" s="6">
        <v>1.0530674808</v>
      </c>
    </row>
    <row r="36" spans="1:28" x14ac:dyDescent="0.2">
      <c r="A36" s="7">
        <v>42794</v>
      </c>
      <c r="B36" s="8">
        <v>365</v>
      </c>
      <c r="C36" s="8">
        <v>4708439.75</v>
      </c>
      <c r="D36" s="8">
        <v>2836223.004348</v>
      </c>
      <c r="E36" s="8">
        <v>228223.666</v>
      </c>
      <c r="F36" s="8">
        <v>287476.84952699998</v>
      </c>
      <c r="H36" s="5" t="s">
        <v>4091</v>
      </c>
      <c r="I36" s="5">
        <v>137.94</v>
      </c>
      <c r="J36" s="8">
        <v>192700</v>
      </c>
      <c r="K36" s="10">
        <v>65993.150685000001</v>
      </c>
      <c r="L36" s="10">
        <v>11382</v>
      </c>
      <c r="M36" s="6">
        <v>16.930240999999999</v>
      </c>
      <c r="N36" s="10">
        <v>8334.775087</v>
      </c>
      <c r="O36" s="6">
        <v>23.12</v>
      </c>
      <c r="P36" s="10">
        <v>-3047.224913</v>
      </c>
      <c r="Q36" s="6">
        <v>-4.6174866358999997</v>
      </c>
      <c r="S36" s="7">
        <v>43458</v>
      </c>
      <c r="T36" s="5">
        <v>373</v>
      </c>
      <c r="U36" s="8">
        <v>4144262.16</v>
      </c>
      <c r="V36" s="10">
        <v>3106776.5968829999</v>
      </c>
      <c r="W36" s="10">
        <v>263029.85940000002</v>
      </c>
      <c r="X36" s="6">
        <v>15.755862</v>
      </c>
      <c r="Y36" s="10">
        <v>295835.36690299999</v>
      </c>
      <c r="Z36" s="6">
        <v>14.008677</v>
      </c>
      <c r="AA36" s="10">
        <v>32805.507503000001</v>
      </c>
      <c r="AB36" s="6">
        <v>1.0559339071</v>
      </c>
    </row>
    <row r="37" spans="1:28" x14ac:dyDescent="0.2">
      <c r="A37" s="7">
        <v>42825</v>
      </c>
      <c r="B37" s="8">
        <v>365</v>
      </c>
      <c r="C37" s="8">
        <v>4763176.3</v>
      </c>
      <c r="D37" s="8">
        <v>2845139.392945</v>
      </c>
      <c r="E37" s="8">
        <v>226623.08420000001</v>
      </c>
      <c r="F37" s="8">
        <v>289312.70964999998</v>
      </c>
      <c r="H37" s="5" t="s">
        <v>4092</v>
      </c>
      <c r="I37" s="5">
        <v>45.2</v>
      </c>
      <c r="J37" s="8">
        <v>25400</v>
      </c>
      <c r="K37" s="10">
        <v>63500</v>
      </c>
      <c r="L37" s="10">
        <v>1152.0999999999999</v>
      </c>
      <c r="M37" s="6">
        <v>22.046697000000002</v>
      </c>
      <c r="N37" s="10">
        <v>1824.712644</v>
      </c>
      <c r="O37" s="6">
        <v>13.92</v>
      </c>
      <c r="P37" s="10">
        <v>672.61264400000005</v>
      </c>
      <c r="Q37" s="6">
        <v>1.0592325096999999</v>
      </c>
      <c r="S37" s="7">
        <v>43459</v>
      </c>
      <c r="T37" s="5">
        <v>373</v>
      </c>
      <c r="U37" s="8">
        <v>4144262.16</v>
      </c>
      <c r="V37" s="10">
        <v>3106776.5968829999</v>
      </c>
      <c r="W37" s="10">
        <v>263029.85940000002</v>
      </c>
      <c r="X37" s="6">
        <v>15.755862</v>
      </c>
      <c r="Y37" s="10">
        <v>295835.36690299999</v>
      </c>
      <c r="Z37" s="6">
        <v>14.008677</v>
      </c>
      <c r="AA37" s="10">
        <v>32805.507503000001</v>
      </c>
      <c r="AB37" s="6">
        <v>1.0559339071</v>
      </c>
    </row>
    <row r="38" spans="1:28" x14ac:dyDescent="0.2">
      <c r="A38" s="7">
        <v>42853</v>
      </c>
      <c r="B38" s="8">
        <v>364</v>
      </c>
      <c r="C38" s="8">
        <v>4798884.66</v>
      </c>
      <c r="D38" s="8">
        <v>2835450.5444880002</v>
      </c>
      <c r="E38" s="8">
        <v>226438.48740000001</v>
      </c>
      <c r="F38" s="8">
        <v>291457.513867</v>
      </c>
      <c r="H38" s="5" t="s">
        <v>4093</v>
      </c>
      <c r="I38" s="5">
        <v>60.94</v>
      </c>
      <c r="J38" s="8">
        <v>163040</v>
      </c>
      <c r="K38" s="10">
        <v>56415.224912999998</v>
      </c>
      <c r="L38" s="10">
        <v>10559.2</v>
      </c>
      <c r="M38" s="6">
        <v>15.440564</v>
      </c>
      <c r="N38" s="10">
        <v>8251.0121459999991</v>
      </c>
      <c r="O38" s="6">
        <v>19.760000000000002</v>
      </c>
      <c r="P38" s="10">
        <v>-2308.1878539999998</v>
      </c>
      <c r="Q38" s="6">
        <v>-4.0914271949999996</v>
      </c>
      <c r="S38" s="7">
        <v>43460</v>
      </c>
      <c r="T38" s="5">
        <v>373</v>
      </c>
      <c r="U38" s="8">
        <v>4297419.09</v>
      </c>
      <c r="V38" s="10">
        <v>3112948.4397320002</v>
      </c>
      <c r="W38" s="10">
        <v>263029.85940000002</v>
      </c>
      <c r="X38" s="6">
        <v>16.338142000000001</v>
      </c>
      <c r="Y38" s="10">
        <v>295802.65278599999</v>
      </c>
      <c r="Z38" s="6">
        <v>14.527994</v>
      </c>
      <c r="AA38" s="10">
        <v>32772.793385999998</v>
      </c>
      <c r="AB38" s="6">
        <v>1.0527894702</v>
      </c>
    </row>
    <row r="39" spans="1:28" x14ac:dyDescent="0.2">
      <c r="A39" s="7">
        <v>42886</v>
      </c>
      <c r="B39" s="8">
        <v>364</v>
      </c>
      <c r="C39" s="8">
        <v>4930918.22</v>
      </c>
      <c r="D39" s="8">
        <v>2876872.7764119999</v>
      </c>
      <c r="E39" s="8">
        <v>235381.92559999999</v>
      </c>
      <c r="F39" s="8">
        <v>287635.58010999998</v>
      </c>
      <c r="H39" s="5" t="s">
        <v>4094</v>
      </c>
      <c r="I39" s="5">
        <v>60.52</v>
      </c>
      <c r="J39" s="8">
        <v>161590</v>
      </c>
      <c r="K39" s="10">
        <v>56303.135888999997</v>
      </c>
      <c r="L39" s="10">
        <v>10493.1</v>
      </c>
      <c r="M39" s="6">
        <v>15.399644</v>
      </c>
      <c r="N39" s="10">
        <v>8223.4096690000006</v>
      </c>
      <c r="O39" s="6">
        <v>19.649999999999999</v>
      </c>
      <c r="P39" s="10">
        <v>-2269.6903309999998</v>
      </c>
      <c r="Q39" s="6">
        <v>-4.0311970105999997</v>
      </c>
      <c r="S39" s="7">
        <v>43461</v>
      </c>
      <c r="T39" s="5">
        <v>374</v>
      </c>
      <c r="U39" s="8">
        <v>4372052.25</v>
      </c>
      <c r="V39" s="10">
        <v>3125078.6505920002</v>
      </c>
      <c r="W39" s="10">
        <v>264792.8627</v>
      </c>
      <c r="X39" s="6">
        <v>16.511216000000001</v>
      </c>
      <c r="Y39" s="10">
        <v>297959.85312699998</v>
      </c>
      <c r="Z39" s="6">
        <v>14.673292999999999</v>
      </c>
      <c r="AA39" s="10">
        <v>33166.990426999997</v>
      </c>
      <c r="AB39" s="6">
        <v>1.0613169821999999</v>
      </c>
    </row>
    <row r="40" spans="1:28" x14ac:dyDescent="0.2">
      <c r="A40" s="7">
        <v>42916</v>
      </c>
      <c r="B40" s="8">
        <v>362</v>
      </c>
      <c r="C40" s="8">
        <v>4983892.03</v>
      </c>
      <c r="D40" s="8">
        <v>2916723.2759309998</v>
      </c>
      <c r="E40" s="8">
        <v>244627.8125</v>
      </c>
      <c r="F40" s="8">
        <v>298871.40238799999</v>
      </c>
      <c r="H40" s="5" t="s">
        <v>4095</v>
      </c>
      <c r="I40" s="5">
        <v>77.91</v>
      </c>
      <c r="J40" s="8">
        <v>129930</v>
      </c>
      <c r="K40" s="10">
        <v>54364.016735999998</v>
      </c>
      <c r="L40" s="10">
        <v>7849</v>
      </c>
      <c r="M40" s="6">
        <v>16.553701</v>
      </c>
      <c r="N40" s="10">
        <v>7506.0658579999999</v>
      </c>
      <c r="O40" s="6">
        <v>17.309999999999999</v>
      </c>
      <c r="P40" s="10">
        <v>-342.93414200000001</v>
      </c>
      <c r="Q40" s="6">
        <v>-0.6308108979</v>
      </c>
      <c r="S40" s="7">
        <v>43462</v>
      </c>
      <c r="T40" s="5">
        <v>374</v>
      </c>
      <c r="U40" s="8">
        <v>4393749.9800000004</v>
      </c>
      <c r="V40" s="10">
        <v>3124953.4121909998</v>
      </c>
      <c r="W40" s="10">
        <v>264792.8627</v>
      </c>
      <c r="X40" s="6">
        <v>16.593159</v>
      </c>
      <c r="Y40" s="10">
        <v>297988.42953600001</v>
      </c>
      <c r="Z40" s="6">
        <v>14.7447</v>
      </c>
      <c r="AA40" s="10">
        <v>33195.566835999998</v>
      </c>
      <c r="AB40" s="6">
        <v>1.0622739752000001</v>
      </c>
    </row>
    <row r="41" spans="1:28" x14ac:dyDescent="0.2">
      <c r="A41" s="7">
        <v>42947</v>
      </c>
      <c r="B41" s="8">
        <v>362</v>
      </c>
      <c r="C41" s="8">
        <v>5129591.03</v>
      </c>
      <c r="D41" s="8">
        <v>2938733.5459460001</v>
      </c>
      <c r="E41" s="8">
        <v>242735.16469999999</v>
      </c>
      <c r="F41" s="8">
        <v>308529.76649299997</v>
      </c>
      <c r="H41" s="5" t="s">
        <v>4096</v>
      </c>
      <c r="I41" s="5">
        <v>87.97</v>
      </c>
      <c r="J41" s="8">
        <v>32130</v>
      </c>
      <c r="K41" s="10">
        <v>42276.315789</v>
      </c>
      <c r="L41" s="10">
        <v>2030.7344000000001</v>
      </c>
      <c r="M41" s="6">
        <v>15.821861999999999</v>
      </c>
      <c r="N41" s="10">
        <v>2679.733111</v>
      </c>
      <c r="O41" s="6">
        <v>11.99</v>
      </c>
      <c r="P41" s="10">
        <v>648.99871099999996</v>
      </c>
      <c r="Q41" s="6">
        <v>1.5351354506999999</v>
      </c>
      <c r="S41" s="7">
        <v>43465</v>
      </c>
      <c r="T41" s="5">
        <v>374</v>
      </c>
      <c r="U41" s="8">
        <v>4411687.8600000003</v>
      </c>
      <c r="V41" s="10">
        <v>3128537.9748550002</v>
      </c>
      <c r="W41" s="10">
        <v>264792.8627</v>
      </c>
      <c r="X41" s="6">
        <v>16.660902</v>
      </c>
      <c r="Y41" s="10">
        <v>297948.04982199997</v>
      </c>
      <c r="Z41" s="6">
        <v>14.806903</v>
      </c>
      <c r="AA41" s="10">
        <v>33155.187122000003</v>
      </c>
      <c r="AB41" s="6">
        <v>1.0597661716</v>
      </c>
    </row>
    <row r="42" spans="1:28" x14ac:dyDescent="0.2">
      <c r="A42" s="7">
        <v>42978</v>
      </c>
      <c r="B42" s="8">
        <v>363</v>
      </c>
      <c r="C42" s="8">
        <v>4994902.51</v>
      </c>
      <c r="D42" s="8">
        <v>2963019.162029</v>
      </c>
      <c r="E42" s="8">
        <v>238061.15820000001</v>
      </c>
      <c r="F42" s="8">
        <v>299586.08955500001</v>
      </c>
      <c r="H42" s="5" t="s">
        <v>4097</v>
      </c>
      <c r="I42" s="5">
        <v>55.77</v>
      </c>
      <c r="J42" s="8">
        <v>7870</v>
      </c>
      <c r="K42" s="10">
        <v>41421.052631999999</v>
      </c>
      <c r="L42" s="10">
        <v>-1351.8338000000001</v>
      </c>
      <c r="M42" s="6">
        <v>-5.8217220000000003</v>
      </c>
      <c r="N42" s="10">
        <v>497.47155500000002</v>
      </c>
      <c r="O42" s="6">
        <v>15.82</v>
      </c>
      <c r="P42" s="10">
        <v>1849.305355</v>
      </c>
      <c r="Q42" s="6">
        <v>4.4646507934999997</v>
      </c>
      <c r="S42" s="7">
        <v>43466</v>
      </c>
      <c r="T42" s="5">
        <v>374</v>
      </c>
      <c r="U42" s="8">
        <v>4411687.8600000003</v>
      </c>
      <c r="V42" s="10">
        <v>3128537.9748550002</v>
      </c>
      <c r="W42" s="10">
        <v>264792.8627</v>
      </c>
      <c r="X42" s="6">
        <v>16.660902</v>
      </c>
      <c r="Y42" s="10">
        <v>297948.04982199997</v>
      </c>
      <c r="Z42" s="6">
        <v>14.806903</v>
      </c>
      <c r="AA42" s="10">
        <v>33155.187122000003</v>
      </c>
      <c r="AB42" s="6">
        <v>1.0597661716</v>
      </c>
    </row>
    <row r="43" spans="1:28" x14ac:dyDescent="0.2">
      <c r="A43" s="7">
        <v>43007</v>
      </c>
      <c r="B43" s="8">
        <v>362</v>
      </c>
      <c r="C43" s="8">
        <v>4992963.5</v>
      </c>
      <c r="D43" s="8">
        <v>2952039.8902050001</v>
      </c>
      <c r="E43" s="8">
        <v>237587.35329999999</v>
      </c>
      <c r="F43" s="8">
        <v>299287.71550200001</v>
      </c>
      <c r="H43" s="5" t="s">
        <v>4098</v>
      </c>
      <c r="I43" s="5">
        <v>97.77</v>
      </c>
      <c r="J43" s="8">
        <v>150720</v>
      </c>
      <c r="K43" s="10">
        <v>39873.015872999997</v>
      </c>
      <c r="L43" s="10">
        <v>4127.2</v>
      </c>
      <c r="M43" s="6">
        <v>36.518704999999997</v>
      </c>
      <c r="N43" s="10">
        <v>5323.9138110000004</v>
      </c>
      <c r="O43" s="6">
        <v>28.31</v>
      </c>
      <c r="P43" s="10">
        <v>1196.7138110000001</v>
      </c>
      <c r="Q43" s="6">
        <v>3.0013125046</v>
      </c>
      <c r="S43" s="7">
        <v>43467</v>
      </c>
      <c r="T43" s="5">
        <v>374</v>
      </c>
      <c r="U43" s="8">
        <v>4406505.53</v>
      </c>
      <c r="V43" s="10">
        <v>3124072.6435890002</v>
      </c>
      <c r="W43" s="10">
        <v>264792.8627</v>
      </c>
      <c r="X43" s="6">
        <v>16.64133</v>
      </c>
      <c r="Y43" s="10">
        <v>297970.401106</v>
      </c>
      <c r="Z43" s="6">
        <v>14.788399999999999</v>
      </c>
      <c r="AA43" s="10">
        <v>33177.538406</v>
      </c>
      <c r="AB43" s="6">
        <v>1.0619963806999999</v>
      </c>
    </row>
    <row r="44" spans="1:28" x14ac:dyDescent="0.2">
      <c r="A44" s="7">
        <v>43039</v>
      </c>
      <c r="B44" s="8">
        <v>363</v>
      </c>
      <c r="C44" s="8">
        <v>4833547.55</v>
      </c>
      <c r="D44" s="8">
        <v>2749995.9137690002</v>
      </c>
      <c r="E44" s="8">
        <v>223082.66070000001</v>
      </c>
      <c r="F44" s="8">
        <v>284359.164819</v>
      </c>
      <c r="H44" s="5" t="s">
        <v>4099</v>
      </c>
      <c r="I44" s="5">
        <v>54.42</v>
      </c>
      <c r="J44" s="8">
        <v>232180</v>
      </c>
      <c r="K44" s="10">
        <v>35232.169953999997</v>
      </c>
      <c r="L44" s="10">
        <v>7557.9</v>
      </c>
      <c r="M44" s="6">
        <v>30.720174</v>
      </c>
      <c r="N44" s="10">
        <v>9642.0265780000009</v>
      </c>
      <c r="O44" s="6">
        <v>24.08</v>
      </c>
      <c r="P44" s="10">
        <v>2084.1265779999999</v>
      </c>
      <c r="Q44" s="6">
        <v>5.9154079376000004</v>
      </c>
      <c r="S44" s="7">
        <v>43468</v>
      </c>
      <c r="T44" s="5">
        <v>374</v>
      </c>
      <c r="U44" s="8">
        <v>4291469.67</v>
      </c>
      <c r="V44" s="10">
        <v>3121976.9949019998</v>
      </c>
      <c r="W44" s="10">
        <v>264792.8627</v>
      </c>
      <c r="X44" s="6">
        <v>16.206893000000001</v>
      </c>
      <c r="Y44" s="10">
        <v>298034.47211799998</v>
      </c>
      <c r="Z44" s="6">
        <v>14.399239</v>
      </c>
      <c r="AA44" s="10">
        <v>33241.609418</v>
      </c>
      <c r="AB44" s="6">
        <v>1.0647615107999999</v>
      </c>
    </row>
    <row r="45" spans="1:28" x14ac:dyDescent="0.2">
      <c r="A45" s="7">
        <v>43069</v>
      </c>
      <c r="B45" s="8">
        <v>362</v>
      </c>
      <c r="C45" s="8">
        <v>5035114.6900000004</v>
      </c>
      <c r="D45" s="8">
        <v>2926397.1240610001</v>
      </c>
      <c r="E45" s="8">
        <v>237253.916</v>
      </c>
      <c r="F45" s="8">
        <v>297572.23868800001</v>
      </c>
      <c r="H45" s="5" t="s">
        <v>4100</v>
      </c>
      <c r="I45" s="5">
        <v>28.31</v>
      </c>
      <c r="J45" s="8">
        <v>345.67</v>
      </c>
      <c r="K45" s="10">
        <v>34567</v>
      </c>
      <c r="L45" s="10">
        <v>0</v>
      </c>
      <c r="M45" s="6" t="s">
        <v>887</v>
      </c>
      <c r="N45" s="10">
        <v>0</v>
      </c>
      <c r="O45" s="6" t="s">
        <v>2359</v>
      </c>
      <c r="P45" s="10">
        <v>0</v>
      </c>
      <c r="Q45" s="6">
        <v>0</v>
      </c>
      <c r="S45" s="7">
        <v>43469</v>
      </c>
      <c r="T45" s="5">
        <v>374</v>
      </c>
      <c r="U45" s="8">
        <v>4423821.01</v>
      </c>
      <c r="V45" s="10">
        <v>3124998.345611</v>
      </c>
      <c r="W45" s="10">
        <v>264792.8627</v>
      </c>
      <c r="X45" s="6">
        <v>16.706723</v>
      </c>
      <c r="Y45" s="10">
        <v>297969.79933200002</v>
      </c>
      <c r="Z45" s="6">
        <v>14.846541999999999</v>
      </c>
      <c r="AA45" s="10">
        <v>33176.936631999997</v>
      </c>
      <c r="AB45" s="6">
        <v>1.0616625342999999</v>
      </c>
    </row>
    <row r="46" spans="1:28" x14ac:dyDescent="0.2">
      <c r="A46" s="7">
        <v>43098</v>
      </c>
      <c r="B46" s="8">
        <v>364</v>
      </c>
      <c r="C46" s="8">
        <v>5218170.09</v>
      </c>
      <c r="D46" s="8">
        <v>2982595.378029</v>
      </c>
      <c r="E46" s="8">
        <v>244234.39110000001</v>
      </c>
      <c r="F46" s="8">
        <v>304710.63535599998</v>
      </c>
      <c r="H46" s="5" t="s">
        <v>4101</v>
      </c>
      <c r="I46" s="5">
        <v>28.13</v>
      </c>
      <c r="J46" s="8">
        <v>37160</v>
      </c>
      <c r="K46" s="10">
        <v>34091.743118999999</v>
      </c>
      <c r="L46" s="10">
        <v>1848</v>
      </c>
      <c r="M46" s="6">
        <v>20.108225000000001</v>
      </c>
      <c r="N46" s="10">
        <v>2309.509012</v>
      </c>
      <c r="O46" s="6">
        <v>16.09</v>
      </c>
      <c r="P46" s="10">
        <v>461.50901199999998</v>
      </c>
      <c r="Q46" s="6">
        <v>1.3537266493</v>
      </c>
      <c r="S46" s="7">
        <v>43472</v>
      </c>
      <c r="T46" s="5">
        <v>373</v>
      </c>
      <c r="U46" s="8">
        <v>4321655.72</v>
      </c>
      <c r="V46" s="10">
        <v>3135164.4094949998</v>
      </c>
      <c r="W46" s="10">
        <v>261756.5441</v>
      </c>
      <c r="X46" s="6">
        <v>16.510211000000002</v>
      </c>
      <c r="Y46" s="10">
        <v>283625.266275</v>
      </c>
      <c r="Z46" s="6">
        <v>15.237202999999999</v>
      </c>
      <c r="AA46" s="10">
        <v>21868.722174999999</v>
      </c>
      <c r="AB46" s="6">
        <v>0.69753031480000005</v>
      </c>
    </row>
    <row r="47" spans="1:28" x14ac:dyDescent="0.2">
      <c r="A47" s="7">
        <v>43131</v>
      </c>
      <c r="B47" s="8">
        <v>362</v>
      </c>
      <c r="C47" s="8">
        <v>5300501.29</v>
      </c>
      <c r="D47" s="8">
        <v>3018668.8694469999</v>
      </c>
      <c r="E47" s="8">
        <v>249932.03460000001</v>
      </c>
      <c r="F47" s="8">
        <v>311145.307333</v>
      </c>
      <c r="H47" s="5" t="s">
        <v>4102</v>
      </c>
      <c r="I47" s="5">
        <v>40.700000000000003</v>
      </c>
      <c r="J47" s="8">
        <v>91930</v>
      </c>
      <c r="K47" s="10">
        <v>32949.820788999998</v>
      </c>
      <c r="L47" s="10">
        <v>7797</v>
      </c>
      <c r="M47" s="6">
        <v>11.790431999999999</v>
      </c>
      <c r="N47" s="10">
        <v>9596.0334029999995</v>
      </c>
      <c r="O47" s="6">
        <v>9.58</v>
      </c>
      <c r="P47" s="10">
        <v>1799.0334029999999</v>
      </c>
      <c r="Q47" s="6">
        <v>5.4599186273999996</v>
      </c>
      <c r="S47" s="7">
        <v>43473</v>
      </c>
      <c r="T47" s="5">
        <v>373</v>
      </c>
      <c r="U47" s="8">
        <v>4372755.68</v>
      </c>
      <c r="V47" s="10">
        <v>3136913.4353550002</v>
      </c>
      <c r="W47" s="10">
        <v>261756.5441</v>
      </c>
      <c r="X47" s="6">
        <v>16.70543</v>
      </c>
      <c r="Y47" s="10">
        <v>283683.82700599998</v>
      </c>
      <c r="Z47" s="6">
        <v>15.414187</v>
      </c>
      <c r="AA47" s="10">
        <v>21927.282906</v>
      </c>
      <c r="AB47" s="6">
        <v>0.69900822439999999</v>
      </c>
    </row>
    <row r="48" spans="1:28" x14ac:dyDescent="0.2">
      <c r="A48" s="7">
        <v>43159</v>
      </c>
      <c r="B48" s="8">
        <v>361</v>
      </c>
      <c r="C48" s="8">
        <v>5056465.3099999996</v>
      </c>
      <c r="D48" s="8">
        <v>3052027.7228939999</v>
      </c>
      <c r="E48" s="8">
        <v>295180.56589999999</v>
      </c>
      <c r="F48" s="8">
        <v>358853.929015</v>
      </c>
      <c r="H48" s="5" t="s">
        <v>4103</v>
      </c>
      <c r="I48" s="5">
        <v>84.67</v>
      </c>
      <c r="J48" s="8">
        <v>131750</v>
      </c>
      <c r="K48" s="10">
        <v>29606.741572999999</v>
      </c>
      <c r="L48" s="10">
        <v>7519.2</v>
      </c>
      <c r="M48" s="6">
        <v>17.521811</v>
      </c>
      <c r="N48" s="10">
        <v>8679.1831359999996</v>
      </c>
      <c r="O48" s="6">
        <v>15.18</v>
      </c>
      <c r="P48" s="10">
        <v>1159.9831360000001</v>
      </c>
      <c r="Q48" s="6">
        <v>3.9179696045000001</v>
      </c>
      <c r="S48" s="7">
        <v>43474</v>
      </c>
      <c r="T48" s="5">
        <v>373</v>
      </c>
      <c r="U48" s="8">
        <v>4380547.4400000004</v>
      </c>
      <c r="V48" s="10">
        <v>3142247.525353</v>
      </c>
      <c r="W48" s="10">
        <v>261756.5441</v>
      </c>
      <c r="X48" s="6">
        <v>16.735196999999999</v>
      </c>
      <c r="Y48" s="10">
        <v>283647.40390099998</v>
      </c>
      <c r="Z48" s="6">
        <v>15.443637000000001</v>
      </c>
      <c r="AA48" s="10">
        <v>21890.859800999999</v>
      </c>
      <c r="AB48" s="6">
        <v>0.6966624884</v>
      </c>
    </row>
    <row r="49" spans="1:28" x14ac:dyDescent="0.2">
      <c r="A49" s="7">
        <v>43189</v>
      </c>
      <c r="B49" s="8">
        <v>363</v>
      </c>
      <c r="C49" s="8">
        <v>5070733.95</v>
      </c>
      <c r="D49" s="8">
        <v>3062942.9645719999</v>
      </c>
      <c r="E49" s="8">
        <v>297262.31189999997</v>
      </c>
      <c r="F49" s="8">
        <v>375012.76670400001</v>
      </c>
      <c r="H49" s="5" t="s">
        <v>4104</v>
      </c>
      <c r="I49" s="5">
        <v>53.24</v>
      </c>
      <c r="J49" s="8">
        <v>76610</v>
      </c>
      <c r="K49" s="10">
        <v>25708.053691000001</v>
      </c>
      <c r="L49" s="10">
        <v>3844.8</v>
      </c>
      <c r="M49" s="6">
        <v>19.925613999999999</v>
      </c>
      <c r="N49" s="10">
        <v>3815.2390439999999</v>
      </c>
      <c r="O49" s="6">
        <v>20.079999999999998</v>
      </c>
      <c r="P49" s="10">
        <v>-29.560956000000001</v>
      </c>
      <c r="Q49" s="6">
        <v>-0.11498714190000001</v>
      </c>
      <c r="S49" s="7">
        <v>43475</v>
      </c>
      <c r="T49" s="5">
        <v>373</v>
      </c>
      <c r="U49" s="8">
        <v>4402970.7300000004</v>
      </c>
      <c r="V49" s="10">
        <v>3136568.7060139999</v>
      </c>
      <c r="W49" s="10">
        <v>261756.5441</v>
      </c>
      <c r="X49" s="6">
        <v>16.820862000000002</v>
      </c>
      <c r="Y49" s="10">
        <v>283692.14168499998</v>
      </c>
      <c r="Z49" s="6">
        <v>15.520242</v>
      </c>
      <c r="AA49" s="10">
        <v>21935.597585</v>
      </c>
      <c r="AB49" s="6">
        <v>0.69935013830000003</v>
      </c>
    </row>
    <row r="50" spans="1:28" x14ac:dyDescent="0.2">
      <c r="A50" s="7">
        <v>43220</v>
      </c>
      <c r="B50" s="8">
        <v>372</v>
      </c>
      <c r="C50" s="8">
        <v>4822928.09</v>
      </c>
      <c r="D50" s="8">
        <v>3071722.899305</v>
      </c>
      <c r="E50" s="8">
        <v>294432.071</v>
      </c>
      <c r="F50" s="8">
        <v>337458.38064699998</v>
      </c>
      <c r="H50" s="5" t="s">
        <v>4105</v>
      </c>
      <c r="I50" s="5">
        <v>82.01</v>
      </c>
      <c r="J50" s="8">
        <v>28010</v>
      </c>
      <c r="K50" s="10">
        <v>25697.247705999998</v>
      </c>
      <c r="L50" s="10">
        <v>2387.5743000000002</v>
      </c>
      <c r="M50" s="6">
        <v>11.731572</v>
      </c>
      <c r="N50" s="10">
        <v>1864.846871</v>
      </c>
      <c r="O50" s="6">
        <v>15.02</v>
      </c>
      <c r="P50" s="10">
        <v>-522.72742900000003</v>
      </c>
      <c r="Q50" s="6">
        <v>-2.0341767147000001</v>
      </c>
      <c r="S50" s="7">
        <v>43476</v>
      </c>
      <c r="T50" s="5">
        <v>373</v>
      </c>
      <c r="U50" s="8">
        <v>4417972.71</v>
      </c>
      <c r="V50" s="10">
        <v>3147386.1071870001</v>
      </c>
      <c r="W50" s="10">
        <v>261756.5441</v>
      </c>
      <c r="X50" s="6">
        <v>16.878174999999999</v>
      </c>
      <c r="Y50" s="10">
        <v>283687.052409</v>
      </c>
      <c r="Z50" s="6">
        <v>15.573403000000001</v>
      </c>
      <c r="AA50" s="10">
        <v>21930.508309000001</v>
      </c>
      <c r="AB50" s="6">
        <v>0.69678481010000004</v>
      </c>
    </row>
    <row r="51" spans="1:28" x14ac:dyDescent="0.2">
      <c r="A51" s="7">
        <v>43251</v>
      </c>
      <c r="B51" s="8">
        <v>370</v>
      </c>
      <c r="C51" s="8">
        <v>4840920.13</v>
      </c>
      <c r="D51" s="8">
        <v>3079703.4619049998</v>
      </c>
      <c r="E51" s="8">
        <v>295136.52389999997</v>
      </c>
      <c r="F51" s="8">
        <v>340778.18461</v>
      </c>
      <c r="H51" s="5" t="s">
        <v>4106</v>
      </c>
      <c r="I51" s="5">
        <v>31.6</v>
      </c>
      <c r="J51" s="8">
        <v>38790</v>
      </c>
      <c r="K51" s="10">
        <v>25352.941176</v>
      </c>
      <c r="L51" s="10">
        <v>-10897.8</v>
      </c>
      <c r="M51" s="6">
        <v>-3.559434</v>
      </c>
      <c r="N51" s="10">
        <v>3174.3044190000001</v>
      </c>
      <c r="O51" s="6">
        <v>12.22</v>
      </c>
      <c r="P51" s="10">
        <v>14072.104418999999</v>
      </c>
      <c r="Q51" s="6">
        <v>55.5048202141</v>
      </c>
      <c r="S51" s="7">
        <v>43479</v>
      </c>
      <c r="T51" s="5">
        <v>373</v>
      </c>
      <c r="U51" s="8">
        <v>4353975.2699999996</v>
      </c>
      <c r="V51" s="10">
        <v>3138275.7694560001</v>
      </c>
      <c r="W51" s="10">
        <v>256828.11470000001</v>
      </c>
      <c r="X51" s="6">
        <v>16.952876</v>
      </c>
      <c r="Y51" s="10">
        <v>276029.11756500002</v>
      </c>
      <c r="Z51" s="6">
        <v>15.773609</v>
      </c>
      <c r="AA51" s="10">
        <v>19201.002864999999</v>
      </c>
      <c r="AB51" s="6">
        <v>0.61183287500000005</v>
      </c>
    </row>
    <row r="52" spans="1:28" x14ac:dyDescent="0.2">
      <c r="A52" s="7">
        <v>43280</v>
      </c>
      <c r="B52" s="8">
        <v>370</v>
      </c>
      <c r="C52" s="8">
        <v>4899812.1399999997</v>
      </c>
      <c r="D52" s="8">
        <v>3065903.9777770001</v>
      </c>
      <c r="E52" s="8">
        <v>295234.87479999999</v>
      </c>
      <c r="F52" s="8">
        <v>340761.51812000002</v>
      </c>
      <c r="H52" s="5" t="s">
        <v>4107</v>
      </c>
      <c r="I52" s="5">
        <v>95.32</v>
      </c>
      <c r="J52" s="8">
        <v>31250</v>
      </c>
      <c r="K52" s="10">
        <v>25201.612903000001</v>
      </c>
      <c r="L52" s="10">
        <v>950.62</v>
      </c>
      <c r="M52" s="6">
        <v>32.873283000000001</v>
      </c>
      <c r="N52" s="10">
        <v>1352.8138530000001</v>
      </c>
      <c r="O52" s="6">
        <v>23.1</v>
      </c>
      <c r="P52" s="10">
        <v>402.19385299999999</v>
      </c>
      <c r="Q52" s="6">
        <v>1.595905208</v>
      </c>
      <c r="S52" s="7">
        <v>43480</v>
      </c>
      <c r="T52" s="5">
        <v>373</v>
      </c>
      <c r="U52" s="8">
        <v>4398492.9400000004</v>
      </c>
      <c r="V52" s="10">
        <v>3144023.90276</v>
      </c>
      <c r="W52" s="10">
        <v>256828.11470000001</v>
      </c>
      <c r="X52" s="6">
        <v>17.126213</v>
      </c>
      <c r="Y52" s="10">
        <v>276091.631031</v>
      </c>
      <c r="Z52" s="6">
        <v>15.931279</v>
      </c>
      <c r="AA52" s="10">
        <v>19263.516330999999</v>
      </c>
      <c r="AB52" s="6">
        <v>0.61270260430000001</v>
      </c>
    </row>
    <row r="53" spans="1:28" x14ac:dyDescent="0.2">
      <c r="A53" s="7">
        <v>43286</v>
      </c>
      <c r="B53" s="8">
        <v>271</v>
      </c>
      <c r="C53" s="8">
        <v>4899589.79</v>
      </c>
      <c r="D53" s="8">
        <v>3034295.804277</v>
      </c>
      <c r="E53" s="8">
        <v>293292.75300000003</v>
      </c>
      <c r="F53" s="8">
        <v>340888.645854</v>
      </c>
      <c r="H53" s="5" t="s">
        <v>4108</v>
      </c>
      <c r="I53" s="5">
        <v>50.16</v>
      </c>
      <c r="J53" s="8">
        <v>93700</v>
      </c>
      <c r="K53" s="10">
        <v>25188.172042999999</v>
      </c>
      <c r="L53" s="10">
        <v>1739.1</v>
      </c>
      <c r="M53" s="6">
        <v>53.878442999999997</v>
      </c>
      <c r="N53" s="10">
        <v>8306.7375890000003</v>
      </c>
      <c r="O53" s="6">
        <v>11.28</v>
      </c>
      <c r="P53" s="10">
        <v>6567.6375889999999</v>
      </c>
      <c r="Q53" s="6">
        <v>26.074292240999998</v>
      </c>
      <c r="S53" s="7">
        <v>43481</v>
      </c>
      <c r="T53" s="5">
        <v>373</v>
      </c>
      <c r="U53" s="8">
        <v>4388775.3</v>
      </c>
      <c r="V53" s="10">
        <v>3152692.741496</v>
      </c>
      <c r="W53" s="10">
        <v>256828.11470000001</v>
      </c>
      <c r="X53" s="6">
        <v>17.088376</v>
      </c>
      <c r="Y53" s="10">
        <v>276073.74749099999</v>
      </c>
      <c r="Z53" s="6">
        <v>15.897112</v>
      </c>
      <c r="AA53" s="10">
        <v>19245.632791</v>
      </c>
      <c r="AB53" s="6">
        <v>0.6104506328</v>
      </c>
    </row>
    <row r="54" spans="1:28" x14ac:dyDescent="0.2">
      <c r="A54" s="7">
        <v>43343</v>
      </c>
      <c r="B54" s="8">
        <v>370</v>
      </c>
      <c r="C54" s="8">
        <v>5107788.4800000004</v>
      </c>
      <c r="D54" s="8">
        <v>3096123.7536459998</v>
      </c>
      <c r="E54" s="8">
        <v>302798.21960000001</v>
      </c>
      <c r="F54" s="8">
        <v>333435.37561599998</v>
      </c>
      <c r="H54" s="5" t="s">
        <v>4109</v>
      </c>
      <c r="I54" s="5">
        <v>358.39</v>
      </c>
      <c r="J54" s="8">
        <v>63540</v>
      </c>
      <c r="K54" s="10">
        <v>24438.461538</v>
      </c>
      <c r="L54" s="10">
        <v>-847.39840000000004</v>
      </c>
      <c r="M54" s="6">
        <v>-74.982439999999997</v>
      </c>
      <c r="N54" s="10">
        <v>983.59133099999997</v>
      </c>
      <c r="O54" s="6">
        <v>64.599999999999994</v>
      </c>
      <c r="P54" s="10">
        <v>1830.9897309999999</v>
      </c>
      <c r="Q54" s="6">
        <v>7.4922463036</v>
      </c>
      <c r="S54" s="7">
        <v>43482</v>
      </c>
      <c r="T54" s="5">
        <v>373</v>
      </c>
      <c r="U54" s="8">
        <v>4418186.2699999996</v>
      </c>
      <c r="V54" s="10">
        <v>3158203.308836</v>
      </c>
      <c r="W54" s="10">
        <v>256828.11470000001</v>
      </c>
      <c r="X54" s="6">
        <v>17.202891999999999</v>
      </c>
      <c r="Y54" s="10">
        <v>276067.39620299998</v>
      </c>
      <c r="Z54" s="6">
        <v>16.004013</v>
      </c>
      <c r="AA54" s="10">
        <v>19239.281502999998</v>
      </c>
      <c r="AB54" s="6">
        <v>0.60918438809999997</v>
      </c>
    </row>
    <row r="55" spans="1:28" x14ac:dyDescent="0.2">
      <c r="A55" s="7">
        <v>43371</v>
      </c>
      <c r="B55" s="8">
        <v>370</v>
      </c>
      <c r="C55" s="8">
        <v>5061718.4800000004</v>
      </c>
      <c r="D55" s="8">
        <v>3093671.380417</v>
      </c>
      <c r="E55" s="8">
        <v>301667.89510000002</v>
      </c>
      <c r="F55" s="8">
        <v>333577.67468300002</v>
      </c>
      <c r="H55" s="5" t="s">
        <v>4110</v>
      </c>
      <c r="I55" s="5">
        <v>40.44</v>
      </c>
      <c r="J55" s="8">
        <v>31770</v>
      </c>
      <c r="K55" s="10">
        <v>23887.218045000001</v>
      </c>
      <c r="L55" s="10">
        <v>1036.992</v>
      </c>
      <c r="M55" s="6">
        <v>30.636687999999999</v>
      </c>
      <c r="N55" s="10">
        <v>2256.3920450000001</v>
      </c>
      <c r="O55" s="6">
        <v>14.08</v>
      </c>
      <c r="P55" s="10">
        <v>1219.4000450000001</v>
      </c>
      <c r="Q55" s="6">
        <v>5.1048223496</v>
      </c>
      <c r="S55" s="7">
        <v>43483</v>
      </c>
      <c r="T55" s="5">
        <v>373</v>
      </c>
      <c r="U55" s="8">
        <v>4441672.24</v>
      </c>
      <c r="V55" s="10">
        <v>3139655.2103670002</v>
      </c>
      <c r="W55" s="10">
        <v>256828.11470000001</v>
      </c>
      <c r="X55" s="6">
        <v>17.294338</v>
      </c>
      <c r="Y55" s="10">
        <v>276061.58986000001</v>
      </c>
      <c r="Z55" s="6">
        <v>16.089424999999999</v>
      </c>
      <c r="AA55" s="10">
        <v>19233.475160000002</v>
      </c>
      <c r="AB55" s="6">
        <v>0.61259832280000004</v>
      </c>
    </row>
    <row r="56" spans="1:28" x14ac:dyDescent="0.2">
      <c r="A56" s="7">
        <v>43404</v>
      </c>
      <c r="B56" s="8">
        <v>375</v>
      </c>
      <c r="C56" s="8">
        <v>4903160.28</v>
      </c>
      <c r="D56" s="8">
        <v>3114657.060147</v>
      </c>
      <c r="E56" s="8">
        <v>218982.02840000001</v>
      </c>
      <c r="F56" s="8">
        <v>245912.42490799999</v>
      </c>
      <c r="H56" s="5" t="s">
        <v>4111</v>
      </c>
      <c r="I56" s="5">
        <v>46.36</v>
      </c>
      <c r="J56" s="8">
        <v>18200</v>
      </c>
      <c r="K56" s="10">
        <v>22750</v>
      </c>
      <c r="L56" s="10">
        <v>1370.174</v>
      </c>
      <c r="M56" s="6">
        <v>13.282984000000001</v>
      </c>
      <c r="N56" s="10">
        <v>1501.650165</v>
      </c>
      <c r="O56" s="6">
        <v>12.12</v>
      </c>
      <c r="P56" s="10">
        <v>131.47616500000001</v>
      </c>
      <c r="Q56" s="6">
        <v>0.57791720889999998</v>
      </c>
      <c r="S56" s="7">
        <v>43486</v>
      </c>
      <c r="T56" s="5">
        <v>373</v>
      </c>
      <c r="U56" s="8">
        <v>4464625.6399999997</v>
      </c>
      <c r="V56" s="10">
        <v>3136513.6267519998</v>
      </c>
      <c r="W56" s="10">
        <v>257519.4761</v>
      </c>
      <c r="X56" s="6">
        <v>17.337040999999999</v>
      </c>
      <c r="Y56" s="10">
        <v>276366.07937200001</v>
      </c>
      <c r="Z56" s="6">
        <v>16.154752999999999</v>
      </c>
      <c r="AA56" s="10">
        <v>18846.603272</v>
      </c>
      <c r="AB56" s="6">
        <v>0.60087745550000005</v>
      </c>
    </row>
    <row r="57" spans="1:28" x14ac:dyDescent="0.2">
      <c r="A57" s="7">
        <v>43434</v>
      </c>
      <c r="B57" s="8">
        <v>373</v>
      </c>
      <c r="C57" s="8">
        <v>4717818.47</v>
      </c>
      <c r="D57" s="8">
        <v>3121477.0239650002</v>
      </c>
      <c r="E57" s="8">
        <v>258930.8726</v>
      </c>
      <c r="F57" s="8">
        <v>293427.97050900001</v>
      </c>
      <c r="H57" s="5" t="s">
        <v>4112</v>
      </c>
      <c r="I57" s="5">
        <v>47.57</v>
      </c>
      <c r="J57" s="8">
        <v>42290</v>
      </c>
      <c r="K57" s="10">
        <v>21251.256281000002</v>
      </c>
      <c r="L57" s="10">
        <v>1440.2123999999999</v>
      </c>
      <c r="M57" s="6">
        <v>29.363724000000001</v>
      </c>
      <c r="N57" s="10">
        <v>1865.4609620000001</v>
      </c>
      <c r="O57" s="6">
        <v>22.67</v>
      </c>
      <c r="P57" s="10">
        <v>425.24856199999999</v>
      </c>
      <c r="Q57" s="6">
        <v>2.0010514012999998</v>
      </c>
      <c r="S57" s="7">
        <v>43487</v>
      </c>
      <c r="T57" s="5">
        <v>373</v>
      </c>
      <c r="U57" s="8">
        <v>4408490.5599999996</v>
      </c>
      <c r="V57" s="10">
        <v>3142679.3836599998</v>
      </c>
      <c r="W57" s="10">
        <v>257519.4761</v>
      </c>
      <c r="X57" s="6">
        <v>17.119057000000002</v>
      </c>
      <c r="Y57" s="10">
        <v>276366.15888800001</v>
      </c>
      <c r="Z57" s="6">
        <v>15.951629000000001</v>
      </c>
      <c r="AA57" s="10">
        <v>18846.682787999998</v>
      </c>
      <c r="AB57" s="6">
        <v>0.59970109859999998</v>
      </c>
    </row>
    <row r="58" spans="1:28" x14ac:dyDescent="0.2">
      <c r="A58" s="7">
        <v>43465</v>
      </c>
      <c r="B58" s="8">
        <v>374</v>
      </c>
      <c r="C58" s="8">
        <v>4411687.8600000003</v>
      </c>
      <c r="D58" s="8">
        <v>3128537.97486</v>
      </c>
      <c r="E58" s="8">
        <v>264792.8627</v>
      </c>
      <c r="F58" s="8">
        <v>297948.04982399999</v>
      </c>
      <c r="H58" s="5" t="s">
        <v>4113</v>
      </c>
      <c r="I58" s="5">
        <v>148.41999999999999</v>
      </c>
      <c r="J58" s="8">
        <v>9440</v>
      </c>
      <c r="K58" s="10">
        <v>20521.739130000002</v>
      </c>
      <c r="L58" s="10">
        <v>1039.8599999999999</v>
      </c>
      <c r="M58" s="6">
        <v>9.0781449999999992</v>
      </c>
      <c r="N58" s="10">
        <v>1040.7938260000001</v>
      </c>
      <c r="O58" s="6">
        <v>9.07</v>
      </c>
      <c r="P58" s="10">
        <v>0.93382600000000004</v>
      </c>
      <c r="Q58" s="6">
        <v>4.5504222999999998E-3</v>
      </c>
      <c r="S58" s="7">
        <v>43488</v>
      </c>
      <c r="T58" s="5">
        <v>373</v>
      </c>
      <c r="U58" s="8">
        <v>4426330.8899999997</v>
      </c>
      <c r="V58" s="10">
        <v>3135037.7584859999</v>
      </c>
      <c r="W58" s="10">
        <v>257519.4761</v>
      </c>
      <c r="X58" s="6">
        <v>17.188334000000001</v>
      </c>
      <c r="Y58" s="10">
        <v>276362.76237700001</v>
      </c>
      <c r="Z58" s="6">
        <v>16.016380000000002</v>
      </c>
      <c r="AA58" s="10">
        <v>18843.286276999999</v>
      </c>
      <c r="AB58" s="6">
        <v>0.60105452400000003</v>
      </c>
    </row>
    <row r="59" spans="1:28" x14ac:dyDescent="0.2">
      <c r="A59" s="7">
        <v>43496</v>
      </c>
      <c r="B59" s="8">
        <v>372</v>
      </c>
      <c r="C59" s="8">
        <v>4591290.5999999996</v>
      </c>
      <c r="D59" s="8">
        <v>2933396.3921059999</v>
      </c>
      <c r="E59" s="8">
        <v>257600.5809</v>
      </c>
      <c r="F59" s="8">
        <v>277770.19898799999</v>
      </c>
      <c r="H59" s="5" t="s">
        <v>4114</v>
      </c>
      <c r="I59" s="5">
        <v>129.35</v>
      </c>
      <c r="J59" s="8">
        <v>7910</v>
      </c>
      <c r="K59" s="10">
        <v>19775</v>
      </c>
      <c r="L59" s="10">
        <v>820.97590000000002</v>
      </c>
      <c r="M59" s="6">
        <v>9.6348749999999992</v>
      </c>
      <c r="N59" s="10">
        <v>930.58823500000005</v>
      </c>
      <c r="O59" s="6">
        <v>8.5</v>
      </c>
      <c r="P59" s="10">
        <v>109.612335</v>
      </c>
      <c r="Q59" s="6">
        <v>0.55429752359999995</v>
      </c>
      <c r="S59" s="7">
        <v>43489</v>
      </c>
      <c r="T59" s="5">
        <v>373</v>
      </c>
      <c r="U59" s="8">
        <v>4400773.0999999996</v>
      </c>
      <c r="V59" s="10">
        <v>3142818.0577580002</v>
      </c>
      <c r="W59" s="10">
        <v>257519.4761</v>
      </c>
      <c r="X59" s="6">
        <v>17.089088</v>
      </c>
      <c r="Y59" s="10">
        <v>276356.08694000001</v>
      </c>
      <c r="Z59" s="6">
        <v>15.924284999999999</v>
      </c>
      <c r="AA59" s="10">
        <v>18836.610840000001</v>
      </c>
      <c r="AB59" s="6">
        <v>0.59935416220000004</v>
      </c>
    </row>
    <row r="60" spans="1:28" x14ac:dyDescent="0.2">
      <c r="A60" s="7">
        <v>43524</v>
      </c>
      <c r="B60" s="8">
        <v>372</v>
      </c>
      <c r="C60" s="8">
        <v>4680906.6399999997</v>
      </c>
      <c r="D60" s="8">
        <v>2923498.7415629998</v>
      </c>
      <c r="E60" s="8">
        <v>259977.70480000001</v>
      </c>
      <c r="F60" s="8">
        <v>283752.13391700003</v>
      </c>
      <c r="H60" s="5" t="s">
        <v>4115</v>
      </c>
      <c r="I60" s="5">
        <v>135.94</v>
      </c>
      <c r="J60" s="8">
        <v>46440</v>
      </c>
      <c r="K60" s="10">
        <v>18428.571429</v>
      </c>
      <c r="L60" s="10">
        <v>2002.069</v>
      </c>
      <c r="M60" s="6">
        <v>23.196003999999999</v>
      </c>
      <c r="N60" s="10">
        <v>2470.2127660000001</v>
      </c>
      <c r="O60" s="6">
        <v>18.8</v>
      </c>
      <c r="P60" s="10">
        <v>468.14376600000003</v>
      </c>
      <c r="Q60" s="6">
        <v>2.5403150091</v>
      </c>
      <c r="S60" s="7">
        <v>43490</v>
      </c>
      <c r="T60" s="5">
        <v>373</v>
      </c>
      <c r="U60" s="8">
        <v>4440071.43</v>
      </c>
      <c r="V60" s="10">
        <v>3138423.4091579998</v>
      </c>
      <c r="W60" s="10">
        <v>257519.4761</v>
      </c>
      <c r="X60" s="6">
        <v>17.241692</v>
      </c>
      <c r="Y60" s="10">
        <v>276373.18203899998</v>
      </c>
      <c r="Z60" s="6">
        <v>16.065493</v>
      </c>
      <c r="AA60" s="10">
        <v>18853.705938999999</v>
      </c>
      <c r="AB60" s="6">
        <v>0.6007381249</v>
      </c>
    </row>
    <row r="61" spans="1:28" x14ac:dyDescent="0.2">
      <c r="A61" s="7">
        <v>43553</v>
      </c>
      <c r="B61" s="8">
        <v>377</v>
      </c>
      <c r="C61" s="8">
        <v>4901428.7699999996</v>
      </c>
      <c r="D61" s="8">
        <v>2942265.0032299999</v>
      </c>
      <c r="E61" s="8">
        <v>251943.9559</v>
      </c>
      <c r="F61" s="8">
        <v>331959.88950200001</v>
      </c>
      <c r="H61" s="5" t="s">
        <v>4116</v>
      </c>
      <c r="I61" s="5">
        <v>40.89</v>
      </c>
      <c r="J61" s="8">
        <v>10500</v>
      </c>
      <c r="K61" s="10">
        <v>18421.052631999999</v>
      </c>
      <c r="L61" s="10">
        <v>862.7808</v>
      </c>
      <c r="M61" s="6">
        <v>12.169950999999999</v>
      </c>
      <c r="N61" s="10">
        <v>903.61445800000001</v>
      </c>
      <c r="O61" s="6">
        <v>11.62</v>
      </c>
      <c r="P61" s="10">
        <v>40.833658</v>
      </c>
      <c r="Q61" s="6">
        <v>0.22166842819999999</v>
      </c>
      <c r="S61" s="7">
        <v>43493</v>
      </c>
      <c r="T61" s="5">
        <v>372</v>
      </c>
      <c r="U61" s="8">
        <v>4443218.83</v>
      </c>
      <c r="V61" s="10">
        <v>2926834.910807</v>
      </c>
      <c r="W61" s="10">
        <v>257600.5809</v>
      </c>
      <c r="X61" s="6">
        <v>17.248481000000002</v>
      </c>
      <c r="Y61" s="10">
        <v>277759.453974</v>
      </c>
      <c r="Z61" s="6">
        <v>15.996643000000001</v>
      </c>
      <c r="AA61" s="10">
        <v>20158.873073999999</v>
      </c>
      <c r="AB61" s="6">
        <v>0.68876016890000002</v>
      </c>
    </row>
    <row r="62" spans="1:28" x14ac:dyDescent="0.2">
      <c r="A62" s="7">
        <v>43585</v>
      </c>
      <c r="B62" s="8">
        <v>375</v>
      </c>
      <c r="C62" s="8">
        <v>5008870.4800000004</v>
      </c>
      <c r="D62" s="8">
        <v>2938692.710465</v>
      </c>
      <c r="E62" s="8">
        <v>247453.07980000001</v>
      </c>
      <c r="F62" s="8">
        <v>322448.49312</v>
      </c>
      <c r="H62" s="5" t="s">
        <v>4117</v>
      </c>
      <c r="I62" s="5">
        <v>162.63</v>
      </c>
      <c r="J62" s="8">
        <v>97330</v>
      </c>
      <c r="K62" s="10">
        <v>16926.956522</v>
      </c>
      <c r="L62" s="10">
        <v>4087.7550000000001</v>
      </c>
      <c r="M62" s="6">
        <v>23.810134999999999</v>
      </c>
      <c r="N62" s="10">
        <v>4641.3924649999999</v>
      </c>
      <c r="O62" s="6">
        <v>20.97</v>
      </c>
      <c r="P62" s="10">
        <v>553.63746500000002</v>
      </c>
      <c r="Q62" s="6">
        <v>3.270744299</v>
      </c>
      <c r="S62" s="7">
        <v>43494</v>
      </c>
      <c r="T62" s="5">
        <v>372</v>
      </c>
      <c r="U62" s="8">
        <v>4450468.57</v>
      </c>
      <c r="V62" s="10">
        <v>2930424.110932</v>
      </c>
      <c r="W62" s="10">
        <v>257600.5809</v>
      </c>
      <c r="X62" s="6">
        <v>17.276624999999999</v>
      </c>
      <c r="Y62" s="10">
        <v>277754.43116199999</v>
      </c>
      <c r="Z62" s="6">
        <v>16.023033999999999</v>
      </c>
      <c r="AA62" s="10">
        <v>20153.850262</v>
      </c>
      <c r="AB62" s="6">
        <v>0.68774516929999996</v>
      </c>
    </row>
    <row r="63" spans="1:28" x14ac:dyDescent="0.2">
      <c r="A63" s="7">
        <v>43616</v>
      </c>
      <c r="B63" s="8">
        <v>376</v>
      </c>
      <c r="C63" s="8">
        <v>4627944.34</v>
      </c>
      <c r="D63" s="8">
        <v>2961540.7147630001</v>
      </c>
      <c r="E63" s="8">
        <v>245872.2347</v>
      </c>
      <c r="F63" s="8">
        <v>320081.603718</v>
      </c>
      <c r="H63" s="5" t="s">
        <v>4118</v>
      </c>
      <c r="I63" s="5">
        <v>51.6</v>
      </c>
      <c r="J63" s="8">
        <v>31530</v>
      </c>
      <c r="K63" s="10">
        <v>16771.276596</v>
      </c>
      <c r="L63" s="10">
        <v>1882.1264000000001</v>
      </c>
      <c r="M63" s="6">
        <v>16.752329</v>
      </c>
      <c r="N63" s="10">
        <v>2100.5996</v>
      </c>
      <c r="O63" s="6">
        <v>15.01</v>
      </c>
      <c r="P63" s="10">
        <v>218.47319999999999</v>
      </c>
      <c r="Q63" s="6">
        <v>1.3026629131</v>
      </c>
      <c r="S63" s="7">
        <v>43495</v>
      </c>
      <c r="T63" s="5">
        <v>372</v>
      </c>
      <c r="U63" s="8">
        <v>4534788.75</v>
      </c>
      <c r="V63" s="10">
        <v>2931382.7423490002</v>
      </c>
      <c r="W63" s="10">
        <v>257600.5809</v>
      </c>
      <c r="X63" s="6">
        <v>17.603954000000002</v>
      </c>
      <c r="Y63" s="10">
        <v>277746.87246400001</v>
      </c>
      <c r="Z63" s="6">
        <v>16.327055999999999</v>
      </c>
      <c r="AA63" s="10">
        <v>20146.291563999999</v>
      </c>
      <c r="AB63" s="6">
        <v>0.68726240599999999</v>
      </c>
    </row>
    <row r="64" spans="1:28" x14ac:dyDescent="0.2">
      <c r="A64" s="7">
        <v>43627</v>
      </c>
      <c r="B64" s="8">
        <v>375</v>
      </c>
      <c r="C64" s="8">
        <v>4908880.82</v>
      </c>
      <c r="D64" s="8">
        <v>2961091.42735</v>
      </c>
      <c r="E64" s="8">
        <v>246483.08910000001</v>
      </c>
      <c r="F64" s="8">
        <v>318521.68303999997</v>
      </c>
      <c r="H64" s="5" t="s">
        <v>4119</v>
      </c>
      <c r="I64" s="5">
        <v>13.48</v>
      </c>
      <c r="J64" s="8">
        <v>1000</v>
      </c>
      <c r="K64" s="10">
        <v>16666.666667000001</v>
      </c>
      <c r="L64" s="10">
        <v>-107.9815</v>
      </c>
      <c r="M64" s="6">
        <v>-9.2608460000000008</v>
      </c>
      <c r="N64" s="10">
        <v>285.71428600000002</v>
      </c>
      <c r="O64" s="6">
        <v>3.5</v>
      </c>
      <c r="P64" s="10">
        <v>393.695786</v>
      </c>
      <c r="Q64" s="6">
        <v>2.3621747143</v>
      </c>
      <c r="S64" s="7">
        <v>43496</v>
      </c>
      <c r="T64" s="5">
        <v>372</v>
      </c>
      <c r="U64" s="8">
        <v>4591290.5999999996</v>
      </c>
      <c r="V64" s="10">
        <v>2933396.3921099999</v>
      </c>
      <c r="W64" s="10">
        <v>257600.5809</v>
      </c>
      <c r="X64" s="6">
        <v>17.823293</v>
      </c>
      <c r="Y64" s="10">
        <v>277770.19899399998</v>
      </c>
      <c r="Z64" s="6">
        <v>16.529097</v>
      </c>
      <c r="AA64" s="10">
        <v>20169.618094000001</v>
      </c>
      <c r="AB64" s="6">
        <v>0.68758583559999997</v>
      </c>
    </row>
    <row r="65" spans="1:28" x14ac:dyDescent="0.2">
      <c r="A65" s="7">
        <v>43798</v>
      </c>
      <c r="B65" s="8">
        <v>373</v>
      </c>
      <c r="C65" s="8">
        <v>5289435.42</v>
      </c>
      <c r="D65" s="8">
        <v>2958247.9114160002</v>
      </c>
      <c r="E65" s="8">
        <v>220351.36619999999</v>
      </c>
      <c r="F65" s="8">
        <v>306944.90840199997</v>
      </c>
      <c r="H65" s="5" t="s">
        <v>4120</v>
      </c>
      <c r="I65" s="5">
        <v>22.91</v>
      </c>
      <c r="J65" s="8">
        <v>2150</v>
      </c>
      <c r="K65" s="10">
        <v>16538.461538</v>
      </c>
      <c r="L65" s="10">
        <v>-492.97500000000002</v>
      </c>
      <c r="M65" s="6">
        <v>-4.3612760000000002</v>
      </c>
      <c r="N65" s="10">
        <v>214.14342600000001</v>
      </c>
      <c r="O65" s="6">
        <v>10.039999999999999</v>
      </c>
      <c r="P65" s="10">
        <v>707.118426</v>
      </c>
      <c r="Q65" s="6">
        <v>4.2755997869</v>
      </c>
      <c r="S65" s="7">
        <v>43497</v>
      </c>
      <c r="T65" s="5">
        <v>372</v>
      </c>
      <c r="U65" s="8">
        <v>4586546.4000000004</v>
      </c>
      <c r="V65" s="10">
        <v>2932482.62225</v>
      </c>
      <c r="W65" s="10">
        <v>257600.5809</v>
      </c>
      <c r="X65" s="6">
        <v>17.804876</v>
      </c>
      <c r="Y65" s="10">
        <v>277732.72177900001</v>
      </c>
      <c r="Z65" s="6">
        <v>16.514246</v>
      </c>
      <c r="AA65" s="10">
        <v>20132.140878999999</v>
      </c>
      <c r="AB65" s="6">
        <v>0.6865220863</v>
      </c>
    </row>
    <row r="66" spans="1:28" x14ac:dyDescent="0.2">
      <c r="A66" s="7">
        <v>43812</v>
      </c>
      <c r="B66" s="8">
        <v>372</v>
      </c>
      <c r="C66" s="8">
        <v>5337429.8</v>
      </c>
      <c r="D66" s="8">
        <v>2955943.4370849999</v>
      </c>
      <c r="E66" s="8">
        <v>217322.69039999999</v>
      </c>
      <c r="F66" s="8">
        <v>300750.04976199998</v>
      </c>
      <c r="H66" s="5" t="s">
        <v>4121</v>
      </c>
      <c r="I66" s="5">
        <v>68.69</v>
      </c>
      <c r="J66" s="8">
        <v>58980</v>
      </c>
      <c r="K66" s="10">
        <v>15480.314961</v>
      </c>
      <c r="L66" s="10">
        <v>2395.7730000000001</v>
      </c>
      <c r="M66" s="6">
        <v>24.618359000000002</v>
      </c>
      <c r="N66" s="10">
        <v>2567.6969960000001</v>
      </c>
      <c r="O66" s="6">
        <v>22.97</v>
      </c>
      <c r="P66" s="10">
        <v>171.92399599999999</v>
      </c>
      <c r="Q66" s="6">
        <v>1.1105975332</v>
      </c>
      <c r="S66" s="7">
        <v>43500</v>
      </c>
      <c r="T66" s="5">
        <v>372</v>
      </c>
      <c r="U66" s="8">
        <v>4626605.0999999996</v>
      </c>
      <c r="V66" s="10">
        <v>2929279.1616690001</v>
      </c>
      <c r="W66" s="10">
        <v>257600.5809</v>
      </c>
      <c r="X66" s="6">
        <v>17.960383</v>
      </c>
      <c r="Y66" s="10">
        <v>277744.25290100003</v>
      </c>
      <c r="Z66" s="6">
        <v>16.657789000000001</v>
      </c>
      <c r="AA66" s="10">
        <v>20143.672000999999</v>
      </c>
      <c r="AB66" s="6">
        <v>0.68766651759999997</v>
      </c>
    </row>
    <row r="67" spans="1:28" x14ac:dyDescent="0.2">
      <c r="H67" s="5" t="s">
        <v>4122</v>
      </c>
      <c r="I67" s="5">
        <v>60.27</v>
      </c>
      <c r="J67" s="8">
        <v>154.34</v>
      </c>
      <c r="K67" s="10">
        <v>15434</v>
      </c>
      <c r="L67" s="10">
        <v>1.8176000000000001</v>
      </c>
      <c r="M67" s="6">
        <v>84.914173000000005</v>
      </c>
      <c r="N67" s="10">
        <v>1.8176000000000001</v>
      </c>
      <c r="O67" s="6">
        <v>84.914173000000005</v>
      </c>
      <c r="P67" s="10">
        <v>0</v>
      </c>
      <c r="Q67" s="6">
        <v>0</v>
      </c>
      <c r="S67" s="7">
        <v>43504</v>
      </c>
      <c r="T67" s="5">
        <v>372</v>
      </c>
      <c r="U67" s="8">
        <v>4607123.55</v>
      </c>
      <c r="V67" s="10">
        <v>2931518.2955829999</v>
      </c>
      <c r="W67" s="10">
        <v>257600.5809</v>
      </c>
      <c r="X67" s="6">
        <v>17.884755999999999</v>
      </c>
      <c r="Y67" s="10">
        <v>277730.94461000001</v>
      </c>
      <c r="Z67" s="6">
        <v>16.588442000000001</v>
      </c>
      <c r="AA67" s="10">
        <v>20130.363710000001</v>
      </c>
      <c r="AB67" s="6">
        <v>0.68668729579999999</v>
      </c>
    </row>
    <row r="68" spans="1:28" x14ac:dyDescent="0.2">
      <c r="H68" s="5" t="s">
        <v>4123</v>
      </c>
      <c r="I68" s="5">
        <v>203.21</v>
      </c>
      <c r="J68" s="8">
        <v>72520</v>
      </c>
      <c r="K68" s="10">
        <v>15235.294118</v>
      </c>
      <c r="L68" s="10">
        <v>1823.6057000000001</v>
      </c>
      <c r="M68" s="6">
        <v>39.767369000000002</v>
      </c>
      <c r="N68" s="10">
        <v>2374.5907010000001</v>
      </c>
      <c r="O68" s="6">
        <v>30.54</v>
      </c>
      <c r="P68" s="10">
        <v>550.98500100000001</v>
      </c>
      <c r="Q68" s="6">
        <v>3.6165038656999999</v>
      </c>
      <c r="S68" s="7">
        <v>43507</v>
      </c>
      <c r="T68" s="5">
        <v>371</v>
      </c>
      <c r="U68" s="8">
        <v>4598923.45</v>
      </c>
      <c r="V68" s="10">
        <v>2926789.0796679999</v>
      </c>
      <c r="W68" s="10">
        <v>261181.19949999999</v>
      </c>
      <c r="X68" s="6">
        <v>17.608172</v>
      </c>
      <c r="Y68" s="10">
        <v>276416.174183</v>
      </c>
      <c r="Z68" s="6">
        <v>16.637678999999999</v>
      </c>
      <c r="AA68" s="10">
        <v>15234.974683</v>
      </c>
      <c r="AB68" s="6">
        <v>0.52053544920000006</v>
      </c>
    </row>
    <row r="69" spans="1:28" x14ac:dyDescent="0.2">
      <c r="H69" s="5" t="s">
        <v>4124</v>
      </c>
      <c r="I69" s="5">
        <v>16.010000000000002</v>
      </c>
      <c r="J69" s="8">
        <v>3730</v>
      </c>
      <c r="K69" s="10">
        <v>14920</v>
      </c>
      <c r="L69" s="10">
        <v>184.07</v>
      </c>
      <c r="M69" s="6">
        <v>20.264030000000002</v>
      </c>
      <c r="N69" s="10">
        <v>511.659808</v>
      </c>
      <c r="O69" s="6">
        <v>7.29</v>
      </c>
      <c r="P69" s="10">
        <v>327.589808</v>
      </c>
      <c r="Q69" s="6">
        <v>2.1956421444999998</v>
      </c>
      <c r="S69" s="7">
        <v>43508</v>
      </c>
      <c r="T69" s="5">
        <v>371</v>
      </c>
      <c r="U69" s="8">
        <v>4644472.6900000004</v>
      </c>
      <c r="V69" s="10">
        <v>2928562.5806399998</v>
      </c>
      <c r="W69" s="10">
        <v>261181.19949999999</v>
      </c>
      <c r="X69" s="6">
        <v>17.782568999999999</v>
      </c>
      <c r="Y69" s="10">
        <v>276392.21713399998</v>
      </c>
      <c r="Z69" s="6">
        <v>16.803920000000002</v>
      </c>
      <c r="AA69" s="10">
        <v>15211.017634</v>
      </c>
      <c r="AB69" s="6">
        <v>0.5194021714</v>
      </c>
    </row>
    <row r="70" spans="1:28" x14ac:dyDescent="0.2">
      <c r="H70" s="5" t="s">
        <v>4125</v>
      </c>
      <c r="I70" s="5">
        <v>93.55</v>
      </c>
      <c r="J70" s="8">
        <v>23780</v>
      </c>
      <c r="K70" s="10">
        <v>14412.121212</v>
      </c>
      <c r="L70" s="10">
        <v>994.03930000000003</v>
      </c>
      <c r="M70" s="6">
        <v>23.922595000000001</v>
      </c>
      <c r="N70" s="10">
        <v>1403.7780399999999</v>
      </c>
      <c r="O70" s="6">
        <v>16.940000000000001</v>
      </c>
      <c r="P70" s="10">
        <v>409.73874000000001</v>
      </c>
      <c r="Q70" s="6">
        <v>2.8430148074999999</v>
      </c>
      <c r="S70" s="7">
        <v>43509</v>
      </c>
      <c r="T70" s="5">
        <v>371</v>
      </c>
      <c r="U70" s="8">
        <v>4650836.9400000004</v>
      </c>
      <c r="V70" s="10">
        <v>2918816.562219</v>
      </c>
      <c r="W70" s="10">
        <v>261181.19949999999</v>
      </c>
      <c r="X70" s="6">
        <v>17.806936</v>
      </c>
      <c r="Y70" s="10">
        <v>276433.19640399999</v>
      </c>
      <c r="Z70" s="6">
        <v>16.824452000000001</v>
      </c>
      <c r="AA70" s="10">
        <v>15251.996904</v>
      </c>
      <c r="AB70" s="6">
        <v>0.52254043989999999</v>
      </c>
    </row>
    <row r="71" spans="1:28" x14ac:dyDescent="0.2">
      <c r="H71" s="5" t="s">
        <v>4126</v>
      </c>
      <c r="I71" s="5">
        <v>66.25</v>
      </c>
      <c r="J71" s="8">
        <v>22590</v>
      </c>
      <c r="K71" s="10">
        <v>13690.909091</v>
      </c>
      <c r="L71" s="10">
        <v>719.51</v>
      </c>
      <c r="M71" s="6">
        <v>31.396367000000001</v>
      </c>
      <c r="N71" s="10">
        <v>1370.7524269999999</v>
      </c>
      <c r="O71" s="6">
        <v>16.48</v>
      </c>
      <c r="P71" s="10">
        <v>651.24242700000002</v>
      </c>
      <c r="Q71" s="6">
        <v>4.7567507962000004</v>
      </c>
      <c r="S71" s="7">
        <v>43510</v>
      </c>
      <c r="T71" s="5">
        <v>371</v>
      </c>
      <c r="U71" s="8">
        <v>4619742.21</v>
      </c>
      <c r="V71" s="10">
        <v>2930314.1479799999</v>
      </c>
      <c r="W71" s="10">
        <v>261181.19949999999</v>
      </c>
      <c r="X71" s="6">
        <v>17.687881999999998</v>
      </c>
      <c r="Y71" s="10">
        <v>276407.09904300002</v>
      </c>
      <c r="Z71" s="6">
        <v>16.713543999999999</v>
      </c>
      <c r="AA71" s="10">
        <v>15225.899543</v>
      </c>
      <c r="AB71" s="6">
        <v>0.51959956419999997</v>
      </c>
    </row>
    <row r="72" spans="1:28" x14ac:dyDescent="0.2">
      <c r="H72" s="5" t="s">
        <v>4127</v>
      </c>
      <c r="I72" s="5">
        <v>50.04</v>
      </c>
      <c r="J72" s="8">
        <v>22980</v>
      </c>
      <c r="K72" s="10">
        <v>13206.896552</v>
      </c>
      <c r="L72" s="10">
        <v>1028.8768</v>
      </c>
      <c r="M72" s="6">
        <v>22.335035999999999</v>
      </c>
      <c r="N72" s="10">
        <v>1410.6813999999999</v>
      </c>
      <c r="O72" s="6">
        <v>16.29</v>
      </c>
      <c r="P72" s="10">
        <v>381.80459999999999</v>
      </c>
      <c r="Q72" s="6">
        <v>2.8909486655999999</v>
      </c>
      <c r="S72" s="7">
        <v>43511</v>
      </c>
      <c r="T72" s="5">
        <v>371</v>
      </c>
      <c r="U72" s="8">
        <v>4647329.0199999996</v>
      </c>
      <c r="V72" s="10">
        <v>2924145.4070009999</v>
      </c>
      <c r="W72" s="10">
        <v>261181.19949999999</v>
      </c>
      <c r="X72" s="6">
        <v>17.793505</v>
      </c>
      <c r="Y72" s="10">
        <v>276418.94876900001</v>
      </c>
      <c r="Z72" s="6">
        <v>16.812628</v>
      </c>
      <c r="AA72" s="10">
        <v>15237.749269</v>
      </c>
      <c r="AB72" s="6">
        <v>0.52110094230000004</v>
      </c>
    </row>
    <row r="73" spans="1:28" x14ac:dyDescent="0.2">
      <c r="H73" s="5" t="s">
        <v>4128</v>
      </c>
      <c r="I73" s="5">
        <v>93.15</v>
      </c>
      <c r="J73" s="8">
        <v>36700</v>
      </c>
      <c r="K73" s="10">
        <v>12832.167831999999</v>
      </c>
      <c r="L73" s="10">
        <v>1339.396</v>
      </c>
      <c r="M73" s="6">
        <v>27.400410000000001</v>
      </c>
      <c r="N73" s="10">
        <v>1526.622296</v>
      </c>
      <c r="O73" s="6">
        <v>24.04</v>
      </c>
      <c r="P73" s="10">
        <v>187.22629599999999</v>
      </c>
      <c r="Q73" s="6">
        <v>1.4590387113000001</v>
      </c>
      <c r="S73" s="7">
        <v>43514</v>
      </c>
      <c r="T73" s="5">
        <v>372</v>
      </c>
      <c r="U73" s="8">
        <v>4637405.47</v>
      </c>
      <c r="V73" s="10">
        <v>2915140.4483699999</v>
      </c>
      <c r="W73" s="10">
        <v>249138.49110000001</v>
      </c>
      <c r="X73" s="6">
        <v>18.613765999999998</v>
      </c>
      <c r="Y73" s="10">
        <v>279096.152221</v>
      </c>
      <c r="Z73" s="6">
        <v>16.615798999999999</v>
      </c>
      <c r="AA73" s="10">
        <v>29957.661121000001</v>
      </c>
      <c r="AB73" s="6">
        <v>1.0276575572</v>
      </c>
    </row>
    <row r="74" spans="1:28" x14ac:dyDescent="0.2">
      <c r="H74" s="5" t="s">
        <v>4129</v>
      </c>
      <c r="I74" s="5">
        <v>36.11</v>
      </c>
      <c r="J74" s="8">
        <v>11000</v>
      </c>
      <c r="K74" s="10">
        <v>12500</v>
      </c>
      <c r="L74" s="10">
        <v>429.57060000000001</v>
      </c>
      <c r="M74" s="6">
        <v>25.606967000000001</v>
      </c>
      <c r="N74" s="10">
        <v>784.59343799999999</v>
      </c>
      <c r="O74" s="6">
        <v>14.02</v>
      </c>
      <c r="P74" s="10">
        <v>355.02283799999998</v>
      </c>
      <c r="Q74" s="6">
        <v>2.8401827036</v>
      </c>
      <c r="S74" s="7">
        <v>43515</v>
      </c>
      <c r="T74" s="5">
        <v>372</v>
      </c>
      <c r="U74" s="8">
        <v>4649239.18</v>
      </c>
      <c r="V74" s="10">
        <v>2910338.120108</v>
      </c>
      <c r="W74" s="10">
        <v>249138.49110000001</v>
      </c>
      <c r="X74" s="6">
        <v>18.661263999999999</v>
      </c>
      <c r="Y74" s="10">
        <v>279092.103481</v>
      </c>
      <c r="Z74" s="6">
        <v>16.658439999999999</v>
      </c>
      <c r="AA74" s="10">
        <v>29953.612380999999</v>
      </c>
      <c r="AB74" s="6">
        <v>1.0292141719000001</v>
      </c>
    </row>
    <row r="75" spans="1:28" x14ac:dyDescent="0.2">
      <c r="H75" s="5" t="s">
        <v>4130</v>
      </c>
      <c r="I75" s="5">
        <v>32.270000000000003</v>
      </c>
      <c r="J75" s="8">
        <v>3120</v>
      </c>
      <c r="K75" s="10">
        <v>12000</v>
      </c>
      <c r="L75" s="10">
        <v>297.31240000000003</v>
      </c>
      <c r="M75" s="6">
        <v>10.494012</v>
      </c>
      <c r="N75" s="10">
        <v>267.81115899999998</v>
      </c>
      <c r="O75" s="6">
        <v>11.65</v>
      </c>
      <c r="P75" s="10">
        <v>-29.501241</v>
      </c>
      <c r="Q75" s="6">
        <v>-0.24584367670000001</v>
      </c>
      <c r="S75" s="7">
        <v>43516</v>
      </c>
      <c r="T75" s="5">
        <v>372</v>
      </c>
      <c r="U75" s="8">
        <v>4671588.87</v>
      </c>
      <c r="V75" s="10">
        <v>2925946.2229109998</v>
      </c>
      <c r="W75" s="10">
        <v>249138.49110000001</v>
      </c>
      <c r="X75" s="6">
        <v>18.750972000000001</v>
      </c>
      <c r="Y75" s="10">
        <v>279076.148338</v>
      </c>
      <c r="Z75" s="6">
        <v>16.739477000000001</v>
      </c>
      <c r="AA75" s="10">
        <v>29937.657238</v>
      </c>
      <c r="AB75" s="6">
        <v>1.023178656</v>
      </c>
    </row>
    <row r="76" spans="1:28" x14ac:dyDescent="0.2">
      <c r="H76" s="5" t="s">
        <v>4131</v>
      </c>
      <c r="I76" s="5">
        <v>71.739999999999995</v>
      </c>
      <c r="J76" s="8">
        <v>9940</v>
      </c>
      <c r="K76" s="10">
        <v>11558.139535</v>
      </c>
      <c r="L76" s="10">
        <v>487.52</v>
      </c>
      <c r="M76" s="6">
        <v>20.388907</v>
      </c>
      <c r="N76" s="10">
        <v>765.79352900000004</v>
      </c>
      <c r="O76" s="6">
        <v>12.98</v>
      </c>
      <c r="P76" s="10">
        <v>278.273529</v>
      </c>
      <c r="Q76" s="6">
        <v>2.4075979326999999</v>
      </c>
      <c r="S76" s="7">
        <v>43517</v>
      </c>
      <c r="T76" s="5">
        <v>372</v>
      </c>
      <c r="U76" s="8">
        <v>4668785.8499999996</v>
      </c>
      <c r="V76" s="10">
        <v>2916284.6419290002</v>
      </c>
      <c r="W76" s="10">
        <v>249138.49110000001</v>
      </c>
      <c r="X76" s="6">
        <v>18.739720999999999</v>
      </c>
      <c r="Y76" s="10">
        <v>279057.00563000003</v>
      </c>
      <c r="Z76" s="6">
        <v>16.730581000000001</v>
      </c>
      <c r="AA76" s="10">
        <v>29918.51453</v>
      </c>
      <c r="AB76" s="6">
        <v>1.0259120149000001</v>
      </c>
    </row>
    <row r="77" spans="1:28" x14ac:dyDescent="0.2">
      <c r="H77" s="5" t="s">
        <v>4132</v>
      </c>
      <c r="I77" s="5">
        <v>63.34</v>
      </c>
      <c r="J77" s="8">
        <v>21560</v>
      </c>
      <c r="K77" s="10">
        <v>11529.411765000001</v>
      </c>
      <c r="L77" s="10">
        <v>606.01880000000006</v>
      </c>
      <c r="M77" s="6">
        <v>35.576453999999998</v>
      </c>
      <c r="N77" s="10">
        <v>1016.02262</v>
      </c>
      <c r="O77" s="6">
        <v>21.22</v>
      </c>
      <c r="P77" s="10">
        <v>410.00382000000002</v>
      </c>
      <c r="Q77" s="6">
        <v>3.5561555830999998</v>
      </c>
      <c r="S77" s="7">
        <v>43518</v>
      </c>
      <c r="T77" s="5">
        <v>372</v>
      </c>
      <c r="U77" s="8">
        <v>4671927.2699999996</v>
      </c>
      <c r="V77" s="10">
        <v>2919433.583164</v>
      </c>
      <c r="W77" s="10">
        <v>249138.49110000001</v>
      </c>
      <c r="X77" s="6">
        <v>18.752330000000001</v>
      </c>
      <c r="Y77" s="10">
        <v>279086.09000099998</v>
      </c>
      <c r="Z77" s="6">
        <v>16.740093999999999</v>
      </c>
      <c r="AA77" s="10">
        <v>29947.598901000001</v>
      </c>
      <c r="AB77" s="6">
        <v>1.0258016854000001</v>
      </c>
    </row>
    <row r="78" spans="1:28" x14ac:dyDescent="0.2">
      <c r="H78" s="5" t="s">
        <v>4133</v>
      </c>
      <c r="I78" s="5">
        <v>32.14</v>
      </c>
      <c r="J78" s="8">
        <v>7940</v>
      </c>
      <c r="K78" s="10">
        <v>11027.777778</v>
      </c>
      <c r="L78" s="10">
        <v>377.74169999999998</v>
      </c>
      <c r="M78" s="6">
        <v>21.019653999999999</v>
      </c>
      <c r="N78" s="10">
        <v>624.70495700000004</v>
      </c>
      <c r="O78" s="6">
        <v>12.71</v>
      </c>
      <c r="P78" s="10">
        <v>246.963257</v>
      </c>
      <c r="Q78" s="6">
        <v>2.2394653003</v>
      </c>
      <c r="S78" s="7">
        <v>43521</v>
      </c>
      <c r="T78" s="5">
        <v>372</v>
      </c>
      <c r="U78" s="8">
        <v>4701635.7</v>
      </c>
      <c r="V78" s="10">
        <v>2911961.0121889999</v>
      </c>
      <c r="W78" s="10">
        <v>259977.70480000001</v>
      </c>
      <c r="X78" s="6">
        <v>18.084765000000001</v>
      </c>
      <c r="Y78" s="10">
        <v>283771.86242700001</v>
      </c>
      <c r="Z78" s="6">
        <v>16.568365</v>
      </c>
      <c r="AA78" s="10">
        <v>23794.157627000001</v>
      </c>
      <c r="AB78" s="6">
        <v>0.81711800150000002</v>
      </c>
    </row>
    <row r="79" spans="1:28" x14ac:dyDescent="0.2">
      <c r="H79" s="5" t="s">
        <v>4134</v>
      </c>
      <c r="I79" s="5">
        <v>28.76</v>
      </c>
      <c r="J79" s="8">
        <v>40320</v>
      </c>
      <c r="K79" s="10">
        <v>10986.376022</v>
      </c>
      <c r="L79" s="10">
        <v>1092</v>
      </c>
      <c r="M79" s="6">
        <v>36.923076999999999</v>
      </c>
      <c r="N79" s="10">
        <v>1968.75</v>
      </c>
      <c r="O79" s="6">
        <v>20.48</v>
      </c>
      <c r="P79" s="10">
        <v>876.75</v>
      </c>
      <c r="Q79" s="6">
        <v>7.9803385417000001</v>
      </c>
      <c r="S79" s="7">
        <v>43522</v>
      </c>
      <c r="T79" s="5">
        <v>372</v>
      </c>
      <c r="U79" s="8">
        <v>4706235.21</v>
      </c>
      <c r="V79" s="10">
        <v>2922012.912494</v>
      </c>
      <c r="W79" s="10">
        <v>259977.70480000001</v>
      </c>
      <c r="X79" s="6">
        <v>18.102457000000001</v>
      </c>
      <c r="Y79" s="10">
        <v>283798.58161400002</v>
      </c>
      <c r="Z79" s="6">
        <v>16.583012</v>
      </c>
      <c r="AA79" s="10">
        <v>23820.876813999999</v>
      </c>
      <c r="AB79" s="6">
        <v>0.8152214767</v>
      </c>
    </row>
    <row r="80" spans="1:28" x14ac:dyDescent="0.2">
      <c r="H80" s="5" t="s">
        <v>4135</v>
      </c>
      <c r="I80" s="5">
        <v>50.81</v>
      </c>
      <c r="J80" s="8">
        <v>10870</v>
      </c>
      <c r="K80" s="10">
        <v>10553.398058000001</v>
      </c>
      <c r="L80" s="10">
        <v>151.86189999999999</v>
      </c>
      <c r="M80" s="6">
        <v>71.578190000000006</v>
      </c>
      <c r="N80" s="10">
        <v>859.28853800000002</v>
      </c>
      <c r="O80" s="6">
        <v>12.65</v>
      </c>
      <c r="P80" s="10">
        <v>707.42663800000003</v>
      </c>
      <c r="Q80" s="6">
        <v>6.7033066852000003</v>
      </c>
      <c r="S80" s="7">
        <v>43523</v>
      </c>
      <c r="T80" s="5">
        <v>372</v>
      </c>
      <c r="U80" s="8">
        <v>4695428.79</v>
      </c>
      <c r="V80" s="10">
        <v>2919805.114848</v>
      </c>
      <c r="W80" s="10">
        <v>259977.70480000001</v>
      </c>
      <c r="X80" s="6">
        <v>18.060890000000001</v>
      </c>
      <c r="Y80" s="10">
        <v>283798.095133</v>
      </c>
      <c r="Z80" s="6">
        <v>16.544962000000002</v>
      </c>
      <c r="AA80" s="10">
        <v>23820.390332999999</v>
      </c>
      <c r="AB80" s="6">
        <v>0.81582124140000001</v>
      </c>
    </row>
    <row r="81" spans="8:28" x14ac:dyDescent="0.2">
      <c r="H81" s="5" t="s">
        <v>4136</v>
      </c>
      <c r="I81" s="5">
        <v>43.8</v>
      </c>
      <c r="J81" s="8">
        <v>8990</v>
      </c>
      <c r="K81" s="10">
        <v>10215.909091</v>
      </c>
      <c r="L81" s="10">
        <v>778.08699999999999</v>
      </c>
      <c r="M81" s="6">
        <v>11.553978000000001</v>
      </c>
      <c r="N81" s="10">
        <v>844.92481199999997</v>
      </c>
      <c r="O81" s="6">
        <v>10.64</v>
      </c>
      <c r="P81" s="10">
        <v>66.837812</v>
      </c>
      <c r="Q81" s="6">
        <v>0.65425222009999995</v>
      </c>
      <c r="S81" s="7">
        <v>43524</v>
      </c>
      <c r="T81" s="5">
        <v>372</v>
      </c>
      <c r="U81" s="8">
        <v>4680906.6399999997</v>
      </c>
      <c r="V81" s="10">
        <v>2923498.741564</v>
      </c>
      <c r="W81" s="10">
        <v>259977.70480000001</v>
      </c>
      <c r="X81" s="6">
        <v>18.005030999999999</v>
      </c>
      <c r="Y81" s="10">
        <v>283752.13391400001</v>
      </c>
      <c r="Z81" s="6">
        <v>16.496462999999999</v>
      </c>
      <c r="AA81" s="10">
        <v>23774.429113999999</v>
      </c>
      <c r="AB81" s="6">
        <v>0.81321838030000004</v>
      </c>
    </row>
    <row r="82" spans="8:28" x14ac:dyDescent="0.2">
      <c r="H82" s="5" t="s">
        <v>4137</v>
      </c>
      <c r="I82" s="5">
        <v>28.38</v>
      </c>
      <c r="J82" s="8">
        <v>13750</v>
      </c>
      <c r="K82" s="10">
        <v>10110.294118</v>
      </c>
      <c r="L82" s="10">
        <v>693.02089999999998</v>
      </c>
      <c r="M82" s="6">
        <v>19.840671</v>
      </c>
      <c r="N82" s="10">
        <v>1111.5602260000001</v>
      </c>
      <c r="O82" s="6">
        <v>12.37</v>
      </c>
      <c r="P82" s="10">
        <v>418.53932600000002</v>
      </c>
      <c r="Q82" s="6">
        <v>4.1397344278999997</v>
      </c>
      <c r="S82" s="7">
        <v>43525</v>
      </c>
      <c r="T82" s="5">
        <v>372</v>
      </c>
      <c r="U82" s="8">
        <v>4704992.45</v>
      </c>
      <c r="V82" s="10">
        <v>2916808.8453489998</v>
      </c>
      <c r="W82" s="10">
        <v>259977.70480000001</v>
      </c>
      <c r="X82" s="6">
        <v>18.097677000000001</v>
      </c>
      <c r="Y82" s="10">
        <v>283779.25900999998</v>
      </c>
      <c r="Z82" s="6">
        <v>16.579761999999999</v>
      </c>
      <c r="AA82" s="10">
        <v>23801.554209999998</v>
      </c>
      <c r="AB82" s="6">
        <v>0.81601350900000003</v>
      </c>
    </row>
    <row r="83" spans="8:28" x14ac:dyDescent="0.2">
      <c r="H83" s="5" t="s">
        <v>4138</v>
      </c>
      <c r="I83" s="5">
        <v>137.94</v>
      </c>
      <c r="J83" s="8">
        <v>9830</v>
      </c>
      <c r="K83" s="10">
        <v>10030.612245</v>
      </c>
      <c r="L83" s="10">
        <v>715.45039999999995</v>
      </c>
      <c r="M83" s="6">
        <v>13.739597</v>
      </c>
      <c r="N83" s="10">
        <v>761.425252</v>
      </c>
      <c r="O83" s="6">
        <v>12.91</v>
      </c>
      <c r="P83" s="10">
        <v>45.974851999999998</v>
      </c>
      <c r="Q83" s="6">
        <v>0.45834541919999999</v>
      </c>
      <c r="S83" s="7">
        <v>43528</v>
      </c>
      <c r="T83" s="5">
        <v>373</v>
      </c>
      <c r="U83" s="8">
        <v>4680416.38</v>
      </c>
      <c r="V83" s="10">
        <v>2924745.9276180002</v>
      </c>
      <c r="W83" s="10">
        <v>243288.52350000001</v>
      </c>
      <c r="X83" s="6">
        <v>19.238130999999999</v>
      </c>
      <c r="Y83" s="10">
        <v>283668.92813900003</v>
      </c>
      <c r="Z83" s="6">
        <v>16.499573999999999</v>
      </c>
      <c r="AA83" s="10">
        <v>40380.404639</v>
      </c>
      <c r="AB83" s="6">
        <v>1.3806465805000001</v>
      </c>
    </row>
    <row r="84" spans="8:28" x14ac:dyDescent="0.2">
      <c r="H84" s="5" t="s">
        <v>4139</v>
      </c>
      <c r="I84" s="5">
        <v>10.56</v>
      </c>
      <c r="J84" s="8">
        <v>17140</v>
      </c>
      <c r="K84" s="10">
        <v>9965.1162789999998</v>
      </c>
      <c r="L84" s="10">
        <v>583.20000000000005</v>
      </c>
      <c r="M84" s="6">
        <v>29.389575000000001</v>
      </c>
      <c r="N84" s="10">
        <v>1131.3531350000001</v>
      </c>
      <c r="O84" s="6">
        <v>15.15</v>
      </c>
      <c r="P84" s="10">
        <v>548.15313500000002</v>
      </c>
      <c r="Q84" s="6">
        <v>5.500719911</v>
      </c>
      <c r="S84" s="7">
        <v>43529</v>
      </c>
      <c r="T84" s="5">
        <v>373</v>
      </c>
      <c r="U84" s="8">
        <v>4684471.4000000004</v>
      </c>
      <c r="V84" s="10">
        <v>2915437.8683719998</v>
      </c>
      <c r="W84" s="10">
        <v>243288.52350000001</v>
      </c>
      <c r="X84" s="6">
        <v>19.254798000000001</v>
      </c>
      <c r="Y84" s="10">
        <v>283718.346586</v>
      </c>
      <c r="Z84" s="6">
        <v>16.510992000000002</v>
      </c>
      <c r="AA84" s="10">
        <v>40429.823085999997</v>
      </c>
      <c r="AB84" s="6">
        <v>1.3867496037</v>
      </c>
    </row>
    <row r="85" spans="8:28" x14ac:dyDescent="0.2">
      <c r="H85" s="5" t="s">
        <v>4140</v>
      </c>
      <c r="I85" s="5">
        <v>60.57</v>
      </c>
      <c r="J85" s="8">
        <v>3170</v>
      </c>
      <c r="K85" s="10">
        <v>9906.25</v>
      </c>
      <c r="L85" s="10">
        <v>167.392</v>
      </c>
      <c r="M85" s="6">
        <v>18.937584000000001</v>
      </c>
      <c r="N85" s="10">
        <v>189.93409199999999</v>
      </c>
      <c r="O85" s="6">
        <v>16.690000000000001</v>
      </c>
      <c r="P85" s="10">
        <v>22.542092</v>
      </c>
      <c r="Q85" s="6">
        <v>0.22755424369999999</v>
      </c>
      <c r="S85" s="7">
        <v>43530</v>
      </c>
      <c r="T85" s="5">
        <v>373</v>
      </c>
      <c r="U85" s="8">
        <v>4666573.8600000003</v>
      </c>
      <c r="V85" s="10">
        <v>2914661.5267730001</v>
      </c>
      <c r="W85" s="10">
        <v>243288.52350000001</v>
      </c>
      <c r="X85" s="6">
        <v>19.181232999999999</v>
      </c>
      <c r="Y85" s="10">
        <v>283634.2096</v>
      </c>
      <c r="Z85" s="6">
        <v>16.452788999999999</v>
      </c>
      <c r="AA85" s="10">
        <v>40345.686099999999</v>
      </c>
      <c r="AB85" s="6">
        <v>1.3842322935</v>
      </c>
    </row>
    <row r="86" spans="8:28" x14ac:dyDescent="0.2">
      <c r="H86" s="5" t="s">
        <v>4141</v>
      </c>
      <c r="I86" s="5">
        <v>104.41</v>
      </c>
      <c r="J86" s="8">
        <v>7690</v>
      </c>
      <c r="K86" s="10">
        <v>9734.1772149999997</v>
      </c>
      <c r="L86" s="10">
        <v>606.87599999999998</v>
      </c>
      <c r="M86" s="6">
        <v>12.671452</v>
      </c>
      <c r="N86" s="10">
        <v>742.99516900000003</v>
      </c>
      <c r="O86" s="6">
        <v>10.35</v>
      </c>
      <c r="P86" s="10">
        <v>136.119169</v>
      </c>
      <c r="Q86" s="6">
        <v>1.3983633755</v>
      </c>
      <c r="S86" s="7">
        <v>43531</v>
      </c>
      <c r="T86" s="5">
        <v>373</v>
      </c>
      <c r="U86" s="8">
        <v>4636676.37</v>
      </c>
      <c r="V86" s="10">
        <v>2912330.5804790002</v>
      </c>
      <c r="W86" s="10">
        <v>243288.52350000001</v>
      </c>
      <c r="X86" s="6">
        <v>19.058344000000002</v>
      </c>
      <c r="Y86" s="10">
        <v>283671.298083</v>
      </c>
      <c r="Z86" s="6">
        <v>16.345243</v>
      </c>
      <c r="AA86" s="10">
        <v>40382.774582999999</v>
      </c>
      <c r="AB86" s="6">
        <v>1.3866136919000001</v>
      </c>
    </row>
    <row r="87" spans="8:28" x14ac:dyDescent="0.2">
      <c r="H87" s="5" t="s">
        <v>4142</v>
      </c>
      <c r="I87" s="5">
        <v>44.9</v>
      </c>
      <c r="J87" s="8">
        <v>24200</v>
      </c>
      <c r="K87" s="10">
        <v>9490.1960780000009</v>
      </c>
      <c r="L87" s="10">
        <v>970.05600000000004</v>
      </c>
      <c r="M87" s="6">
        <v>24.947012999999998</v>
      </c>
      <c r="N87" s="10">
        <v>995.47511299999996</v>
      </c>
      <c r="O87" s="6">
        <v>24.31</v>
      </c>
      <c r="P87" s="10">
        <v>25.419112999999999</v>
      </c>
      <c r="Q87" s="6">
        <v>0.26784602670000002</v>
      </c>
      <c r="S87" s="7">
        <v>43532</v>
      </c>
      <c r="T87" s="5">
        <v>373</v>
      </c>
      <c r="U87" s="8">
        <v>4635628.8099999996</v>
      </c>
      <c r="V87" s="10">
        <v>2917746.894814</v>
      </c>
      <c r="W87" s="10">
        <v>243288.52350000001</v>
      </c>
      <c r="X87" s="6">
        <v>19.054037999999998</v>
      </c>
      <c r="Y87" s="10">
        <v>283671.03973399999</v>
      </c>
      <c r="Z87" s="6">
        <v>16.341564999999999</v>
      </c>
      <c r="AA87" s="10">
        <v>40382.516234000002</v>
      </c>
      <c r="AB87" s="6">
        <v>1.3840308187000001</v>
      </c>
    </row>
    <row r="88" spans="8:28" x14ac:dyDescent="0.2">
      <c r="H88" s="5" t="s">
        <v>4143</v>
      </c>
      <c r="I88" s="5">
        <v>19.21</v>
      </c>
      <c r="J88" s="8">
        <v>8130</v>
      </c>
      <c r="K88" s="10">
        <v>9033.3333330000005</v>
      </c>
      <c r="L88" s="10">
        <v>-478.44200000000001</v>
      </c>
      <c r="M88" s="6">
        <v>-16.992654999999999</v>
      </c>
      <c r="N88" s="10">
        <v>664.21568600000001</v>
      </c>
      <c r="O88" s="6">
        <v>12.24</v>
      </c>
      <c r="P88" s="10">
        <v>1142.657686</v>
      </c>
      <c r="Q88" s="6">
        <v>12.6493470805</v>
      </c>
      <c r="S88" s="7">
        <v>43535</v>
      </c>
      <c r="T88" s="5">
        <v>373</v>
      </c>
      <c r="U88" s="8">
        <v>4702951.7699999996</v>
      </c>
      <c r="V88" s="10">
        <v>2910398.1486920002</v>
      </c>
      <c r="W88" s="10">
        <v>251601.98180000001</v>
      </c>
      <c r="X88" s="6">
        <v>18.692029999999999</v>
      </c>
      <c r="Y88" s="10">
        <v>325067.83835899999</v>
      </c>
      <c r="Z88" s="6">
        <v>14.467601</v>
      </c>
      <c r="AA88" s="10">
        <v>73465.856559000007</v>
      </c>
      <c r="AB88" s="6">
        <v>2.5242545111000001</v>
      </c>
    </row>
    <row r="89" spans="8:28" x14ac:dyDescent="0.2">
      <c r="H89" s="5" t="s">
        <v>4144</v>
      </c>
      <c r="I89" s="5">
        <v>46.7</v>
      </c>
      <c r="J89" s="8">
        <v>6170</v>
      </c>
      <c r="K89" s="10">
        <v>8814.2857139999996</v>
      </c>
      <c r="L89" s="10">
        <v>395.27800000000002</v>
      </c>
      <c r="M89" s="6">
        <v>15.609266999999999</v>
      </c>
      <c r="N89" s="10">
        <v>603.71820000000002</v>
      </c>
      <c r="O89" s="6">
        <v>10.220000000000001</v>
      </c>
      <c r="P89" s="10">
        <v>208.4402</v>
      </c>
      <c r="Q89" s="6">
        <v>2.3647996714000001</v>
      </c>
      <c r="S89" s="7">
        <v>43536</v>
      </c>
      <c r="T89" s="5">
        <v>373</v>
      </c>
      <c r="U89" s="8">
        <v>4707114.88</v>
      </c>
      <c r="V89" s="10">
        <v>2918152.8004180002</v>
      </c>
      <c r="W89" s="10">
        <v>251601.98180000001</v>
      </c>
      <c r="X89" s="6">
        <v>18.708576000000001</v>
      </c>
      <c r="Y89" s="10">
        <v>325088.03459599998</v>
      </c>
      <c r="Z89" s="6">
        <v>14.479507999999999</v>
      </c>
      <c r="AA89" s="10">
        <v>73486.052796000004</v>
      </c>
      <c r="AB89" s="6">
        <v>2.5182386879999998</v>
      </c>
    </row>
    <row r="90" spans="8:28" x14ac:dyDescent="0.2">
      <c r="H90" s="5" t="s">
        <v>4145</v>
      </c>
      <c r="I90" s="5">
        <v>11.08</v>
      </c>
      <c r="J90" s="8">
        <v>8330</v>
      </c>
      <c r="K90" s="10">
        <v>8587.6288659999991</v>
      </c>
      <c r="L90" s="10">
        <v>-3719.9744999999998</v>
      </c>
      <c r="M90" s="6">
        <v>-2.2392629999999998</v>
      </c>
      <c r="N90" s="10">
        <v>565.51255900000001</v>
      </c>
      <c r="O90" s="6">
        <v>14.73</v>
      </c>
      <c r="P90" s="10">
        <v>4285.487059</v>
      </c>
      <c r="Q90" s="6">
        <v>49.903030583700001</v>
      </c>
      <c r="S90" s="7">
        <v>43537</v>
      </c>
      <c r="T90" s="5">
        <v>373</v>
      </c>
      <c r="U90" s="8">
        <v>4726933.8499999996</v>
      </c>
      <c r="V90" s="10">
        <v>2918307.2567679998</v>
      </c>
      <c r="W90" s="10">
        <v>251601.98180000001</v>
      </c>
      <c r="X90" s="6">
        <v>18.787347</v>
      </c>
      <c r="Y90" s="10">
        <v>325063.71108099999</v>
      </c>
      <c r="Z90" s="6">
        <v>14.541561</v>
      </c>
      <c r="AA90" s="10">
        <v>73461.729281000007</v>
      </c>
      <c r="AB90" s="6">
        <v>2.5172719256999998</v>
      </c>
    </row>
    <row r="91" spans="8:28" x14ac:dyDescent="0.2">
      <c r="H91" s="5" t="s">
        <v>4146</v>
      </c>
      <c r="I91" s="5">
        <v>84.62</v>
      </c>
      <c r="J91" s="8">
        <v>7380</v>
      </c>
      <c r="K91" s="10">
        <v>8581.3953490000004</v>
      </c>
      <c r="L91" s="10">
        <v>212.768</v>
      </c>
      <c r="M91" s="6">
        <v>34.685667000000002</v>
      </c>
      <c r="N91" s="10">
        <v>598.05510500000003</v>
      </c>
      <c r="O91" s="6">
        <v>12.34</v>
      </c>
      <c r="P91" s="10">
        <v>385.287105</v>
      </c>
      <c r="Q91" s="6">
        <v>4.4897955366</v>
      </c>
      <c r="S91" s="7">
        <v>43538</v>
      </c>
      <c r="T91" s="5">
        <v>373</v>
      </c>
      <c r="U91" s="8">
        <v>4726743.9400000004</v>
      </c>
      <c r="V91" s="10">
        <v>2924138.434448</v>
      </c>
      <c r="W91" s="10">
        <v>251601.98180000001</v>
      </c>
      <c r="X91" s="6">
        <v>18.786593</v>
      </c>
      <c r="Y91" s="10">
        <v>325080.23071600002</v>
      </c>
      <c r="Z91" s="6">
        <v>14.540238</v>
      </c>
      <c r="AA91" s="10">
        <v>73478.248915999997</v>
      </c>
      <c r="AB91" s="6">
        <v>2.5128170421</v>
      </c>
    </row>
    <row r="92" spans="8:28" x14ac:dyDescent="0.2">
      <c r="H92" s="5" t="s">
        <v>4147</v>
      </c>
      <c r="I92" s="5">
        <v>18.43</v>
      </c>
      <c r="J92" s="8">
        <v>2650</v>
      </c>
      <c r="K92" s="10">
        <v>8548.3870970000007</v>
      </c>
      <c r="L92" s="10">
        <v>239.04</v>
      </c>
      <c r="M92" s="6">
        <v>11.086010999999999</v>
      </c>
      <c r="N92" s="10">
        <v>439.46931999999998</v>
      </c>
      <c r="O92" s="6">
        <v>6.03</v>
      </c>
      <c r="P92" s="10">
        <v>200.42931999999999</v>
      </c>
      <c r="Q92" s="6">
        <v>2.3446448761999998</v>
      </c>
      <c r="S92" s="7">
        <v>43539</v>
      </c>
      <c r="T92" s="5">
        <v>373</v>
      </c>
      <c r="U92" s="8">
        <v>4762452.54</v>
      </c>
      <c r="V92" s="10">
        <v>2912156.245815</v>
      </c>
      <c r="W92" s="10">
        <v>251601.98180000001</v>
      </c>
      <c r="X92" s="6">
        <v>18.928518</v>
      </c>
      <c r="Y92" s="10">
        <v>325072.91467999999</v>
      </c>
      <c r="Z92" s="6">
        <v>14.650413</v>
      </c>
      <c r="AA92" s="10">
        <v>73470.932879999993</v>
      </c>
      <c r="AB92" s="6">
        <v>2.5229049089000002</v>
      </c>
    </row>
    <row r="93" spans="8:28" x14ac:dyDescent="0.2">
      <c r="H93" s="5" t="s">
        <v>4148</v>
      </c>
      <c r="I93" s="5">
        <v>91.02</v>
      </c>
      <c r="J93" s="8">
        <v>6210</v>
      </c>
      <c r="K93" s="10">
        <v>8391.8918919999996</v>
      </c>
      <c r="L93" s="10">
        <v>567.93939999999998</v>
      </c>
      <c r="M93" s="6">
        <v>10.934265</v>
      </c>
      <c r="N93" s="10">
        <v>553.96966999999995</v>
      </c>
      <c r="O93" s="6">
        <v>11.21</v>
      </c>
      <c r="P93" s="10">
        <v>-13.96973</v>
      </c>
      <c r="Q93" s="6">
        <v>-0.16646699270000001</v>
      </c>
      <c r="S93" s="7">
        <v>43542</v>
      </c>
      <c r="T93" s="5">
        <v>374</v>
      </c>
      <c r="U93" s="8">
        <v>4776050.26</v>
      </c>
      <c r="V93" s="10">
        <v>2918041.8909919998</v>
      </c>
      <c r="W93" s="10">
        <v>248593.9896</v>
      </c>
      <c r="X93" s="6">
        <v>19.212251999999999</v>
      </c>
      <c r="Y93" s="10">
        <v>323956.575985</v>
      </c>
      <c r="Z93" s="6">
        <v>14.742872</v>
      </c>
      <c r="AA93" s="10">
        <v>75362.586385000002</v>
      </c>
      <c r="AB93" s="6">
        <v>2.5826423745999998</v>
      </c>
    </row>
    <row r="94" spans="8:28" x14ac:dyDescent="0.2">
      <c r="H94" s="5" t="s">
        <v>4149</v>
      </c>
      <c r="I94" s="5">
        <v>182.06</v>
      </c>
      <c r="J94" s="8">
        <v>34550</v>
      </c>
      <c r="K94" s="10">
        <v>8206.6508310000008</v>
      </c>
      <c r="L94" s="10">
        <v>548.40639999999996</v>
      </c>
      <c r="M94" s="6">
        <v>63.000723999999998</v>
      </c>
      <c r="N94" s="10">
        <v>1750.253293</v>
      </c>
      <c r="O94" s="6">
        <v>19.739999999999998</v>
      </c>
      <c r="P94" s="10">
        <v>1201.8468929999999</v>
      </c>
      <c r="Q94" s="6">
        <v>14.6447913711</v>
      </c>
      <c r="S94" s="7">
        <v>43543</v>
      </c>
      <c r="T94" s="5">
        <v>374</v>
      </c>
      <c r="U94" s="8">
        <v>4766159.2300000004</v>
      </c>
      <c r="V94" s="10">
        <v>2908949.7491509998</v>
      </c>
      <c r="W94" s="10">
        <v>248593.9896</v>
      </c>
      <c r="X94" s="6">
        <v>19.172464000000002</v>
      </c>
      <c r="Y94" s="10">
        <v>323998.61225499999</v>
      </c>
      <c r="Z94" s="6">
        <v>14.710431</v>
      </c>
      <c r="AA94" s="10">
        <v>75404.622654999999</v>
      </c>
      <c r="AB94" s="6">
        <v>2.5921596849999999</v>
      </c>
    </row>
    <row r="95" spans="8:28" x14ac:dyDescent="0.2">
      <c r="H95" s="5" t="s">
        <v>4150</v>
      </c>
      <c r="I95" s="5">
        <v>178.79</v>
      </c>
      <c r="J95" s="8">
        <v>4170</v>
      </c>
      <c r="K95" s="10">
        <v>8176.4705880000001</v>
      </c>
      <c r="L95" s="10">
        <v>93.006900000000002</v>
      </c>
      <c r="M95" s="6">
        <v>44.835383</v>
      </c>
      <c r="N95" s="10">
        <v>93.006900000000002</v>
      </c>
      <c r="O95" s="6">
        <v>44.835383</v>
      </c>
      <c r="P95" s="10">
        <v>0</v>
      </c>
      <c r="Q95" s="6">
        <v>0</v>
      </c>
      <c r="S95" s="7">
        <v>43544</v>
      </c>
      <c r="T95" s="5">
        <v>374</v>
      </c>
      <c r="U95" s="8">
        <v>4755499.33</v>
      </c>
      <c r="V95" s="10">
        <v>2921945.4464360001</v>
      </c>
      <c r="W95" s="10">
        <v>248593.9896</v>
      </c>
      <c r="X95" s="6">
        <v>19.129583</v>
      </c>
      <c r="Y95" s="10">
        <v>323973.33888599998</v>
      </c>
      <c r="Z95" s="6">
        <v>14.678675</v>
      </c>
      <c r="AA95" s="10">
        <v>75379.349285999997</v>
      </c>
      <c r="AB95" s="6">
        <v>2.5797657988</v>
      </c>
    </row>
    <row r="96" spans="8:28" x14ac:dyDescent="0.2">
      <c r="H96" s="5" t="s">
        <v>4151</v>
      </c>
      <c r="I96" s="5">
        <v>47.86</v>
      </c>
      <c r="J96" s="8">
        <v>14400</v>
      </c>
      <c r="K96" s="10">
        <v>8089.8876399999999</v>
      </c>
      <c r="L96" s="10">
        <v>463.38600000000002</v>
      </c>
      <c r="M96" s="6">
        <v>31.075603999999998</v>
      </c>
      <c r="N96" s="10">
        <v>799.55580199999997</v>
      </c>
      <c r="O96" s="6">
        <v>18.010000000000002</v>
      </c>
      <c r="P96" s="10">
        <v>336.169802</v>
      </c>
      <c r="Q96" s="6">
        <v>4.1554322788000002</v>
      </c>
      <c r="S96" s="7">
        <v>43545</v>
      </c>
      <c r="T96" s="5">
        <v>374</v>
      </c>
      <c r="U96" s="8">
        <v>4826378.78</v>
      </c>
      <c r="V96" s="10">
        <v>2921508.454376</v>
      </c>
      <c r="W96" s="10">
        <v>248593.9896</v>
      </c>
      <c r="X96" s="6">
        <v>19.414704</v>
      </c>
      <c r="Y96" s="10">
        <v>323995.39127399999</v>
      </c>
      <c r="Z96" s="6">
        <v>14.896443</v>
      </c>
      <c r="AA96" s="10">
        <v>75401.401673999993</v>
      </c>
      <c r="AB96" s="6">
        <v>2.5809065026</v>
      </c>
    </row>
    <row r="97" spans="8:28" x14ac:dyDescent="0.2">
      <c r="H97" s="5" t="s">
        <v>4152</v>
      </c>
      <c r="I97" s="5">
        <v>37.130000000000003</v>
      </c>
      <c r="J97" s="8">
        <v>3970</v>
      </c>
      <c r="K97" s="10">
        <v>7940</v>
      </c>
      <c r="L97" s="10">
        <v>465.49349999999998</v>
      </c>
      <c r="M97" s="6">
        <v>8.5285829999999994</v>
      </c>
      <c r="N97" s="10">
        <v>562.322946</v>
      </c>
      <c r="O97" s="6">
        <v>7.06</v>
      </c>
      <c r="P97" s="10">
        <v>96.829446000000004</v>
      </c>
      <c r="Q97" s="6">
        <v>1.2195144355</v>
      </c>
      <c r="S97" s="7">
        <v>43546</v>
      </c>
      <c r="T97" s="5">
        <v>375</v>
      </c>
      <c r="U97" s="8">
        <v>4747023.6399999997</v>
      </c>
      <c r="V97" s="10">
        <v>2937088.684475</v>
      </c>
      <c r="W97" s="10">
        <v>247058.49359999999</v>
      </c>
      <c r="X97" s="6">
        <v>19.214168999999998</v>
      </c>
      <c r="Y97" s="10">
        <v>324423.57566600002</v>
      </c>
      <c r="Z97" s="6">
        <v>14.632178</v>
      </c>
      <c r="AA97" s="10">
        <v>77365.082066000003</v>
      </c>
      <c r="AB97" s="6">
        <v>2.6340737504999998</v>
      </c>
    </row>
    <row r="98" spans="8:28" x14ac:dyDescent="0.2">
      <c r="H98" s="5" t="s">
        <v>4153</v>
      </c>
      <c r="I98" s="5">
        <v>147.15</v>
      </c>
      <c r="J98" s="8">
        <v>30890</v>
      </c>
      <c r="K98" s="10">
        <v>7900.2557539999998</v>
      </c>
      <c r="L98" s="10">
        <v>1265.8779</v>
      </c>
      <c r="M98" s="6">
        <v>24.402038000000001</v>
      </c>
      <c r="N98" s="10">
        <v>1293.0096269999999</v>
      </c>
      <c r="O98" s="6">
        <v>23.89</v>
      </c>
      <c r="P98" s="10">
        <v>27.131727000000001</v>
      </c>
      <c r="Q98" s="6">
        <v>0.34342846989999998</v>
      </c>
      <c r="S98" s="7">
        <v>43549</v>
      </c>
      <c r="T98" s="5">
        <v>377</v>
      </c>
      <c r="U98" s="8">
        <v>4830985.75</v>
      </c>
      <c r="V98" s="10">
        <v>2949040.4673540001</v>
      </c>
      <c r="W98" s="10">
        <v>251943.9559</v>
      </c>
      <c r="X98" s="6">
        <v>19.174842999999999</v>
      </c>
      <c r="Y98" s="10">
        <v>331938.45121500001</v>
      </c>
      <c r="Z98" s="6">
        <v>14.55386</v>
      </c>
      <c r="AA98" s="10">
        <v>79994.495314999993</v>
      </c>
      <c r="AB98" s="6">
        <v>2.712560109</v>
      </c>
    </row>
    <row r="99" spans="8:28" x14ac:dyDescent="0.2">
      <c r="H99" s="5" t="s">
        <v>4154</v>
      </c>
      <c r="I99" s="5">
        <v>20.52</v>
      </c>
      <c r="J99" s="8">
        <v>314.57</v>
      </c>
      <c r="K99" s="10">
        <v>7864.25</v>
      </c>
      <c r="L99" s="10">
        <v>7.9715999999999996</v>
      </c>
      <c r="M99" s="6">
        <v>39.461337999999998</v>
      </c>
      <c r="N99" s="10">
        <v>7.9715999999999996</v>
      </c>
      <c r="O99" s="6">
        <v>39.461337999999998</v>
      </c>
      <c r="P99" s="10">
        <v>0</v>
      </c>
      <c r="Q99" s="6">
        <v>0</v>
      </c>
      <c r="S99" s="7">
        <v>43550</v>
      </c>
      <c r="T99" s="5">
        <v>377</v>
      </c>
      <c r="U99" s="8">
        <v>4863621.1100000003</v>
      </c>
      <c r="V99" s="10">
        <v>2941586.7511840002</v>
      </c>
      <c r="W99" s="10">
        <v>251943.9559</v>
      </c>
      <c r="X99" s="6">
        <v>19.304376999999999</v>
      </c>
      <c r="Y99" s="10">
        <v>331898.24178600003</v>
      </c>
      <c r="Z99" s="6">
        <v>14.653953</v>
      </c>
      <c r="AA99" s="10">
        <v>79954.285885999998</v>
      </c>
      <c r="AB99" s="6">
        <v>2.7180665623000002</v>
      </c>
    </row>
    <row r="100" spans="8:28" x14ac:dyDescent="0.2">
      <c r="H100" s="5" t="s">
        <v>4155</v>
      </c>
      <c r="I100" s="5">
        <v>68.84</v>
      </c>
      <c r="J100" s="8">
        <v>3670</v>
      </c>
      <c r="K100" s="10">
        <v>7808.5106379999997</v>
      </c>
      <c r="L100" s="10">
        <v>129.17959999999999</v>
      </c>
      <c r="M100" s="6">
        <v>28.410059</v>
      </c>
      <c r="N100" s="10">
        <v>331.82640099999998</v>
      </c>
      <c r="O100" s="6">
        <v>11.06</v>
      </c>
      <c r="P100" s="10">
        <v>202.64680100000001</v>
      </c>
      <c r="Q100" s="6">
        <v>2.5952042691999999</v>
      </c>
      <c r="S100" s="7">
        <v>43551</v>
      </c>
      <c r="T100" s="5">
        <v>377</v>
      </c>
      <c r="U100" s="8">
        <v>4860300.1399999997</v>
      </c>
      <c r="V100" s="10">
        <v>2939604.2608190002</v>
      </c>
      <c r="W100" s="10">
        <v>251943.9559</v>
      </c>
      <c r="X100" s="6">
        <v>19.291195999999999</v>
      </c>
      <c r="Y100" s="10">
        <v>331934.61694899999</v>
      </c>
      <c r="Z100" s="6">
        <v>14.642341999999999</v>
      </c>
      <c r="AA100" s="10">
        <v>79990.661049000002</v>
      </c>
      <c r="AB100" s="6">
        <v>2.7211370631</v>
      </c>
    </row>
    <row r="101" spans="8:28" x14ac:dyDescent="0.2">
      <c r="H101" s="5" t="s">
        <v>4156</v>
      </c>
      <c r="I101" s="5">
        <v>101.51</v>
      </c>
      <c r="J101" s="8">
        <v>11520</v>
      </c>
      <c r="K101" s="10">
        <v>7629.1390730000003</v>
      </c>
      <c r="L101" s="10">
        <v>557.1377</v>
      </c>
      <c r="M101" s="6">
        <v>20.677114</v>
      </c>
      <c r="N101" s="10">
        <v>935.82453299999997</v>
      </c>
      <c r="O101" s="6">
        <v>12.31</v>
      </c>
      <c r="P101" s="10">
        <v>378.68683299999998</v>
      </c>
      <c r="Q101" s="6">
        <v>4.9636902575999997</v>
      </c>
      <c r="S101" s="7">
        <v>43552</v>
      </c>
      <c r="T101" s="5">
        <v>377</v>
      </c>
      <c r="U101" s="8">
        <v>4881144.8899999997</v>
      </c>
      <c r="V101" s="10">
        <v>2946145.2725840001</v>
      </c>
      <c r="W101" s="10">
        <v>251943.9559</v>
      </c>
      <c r="X101" s="6">
        <v>19.373930999999999</v>
      </c>
      <c r="Y101" s="10">
        <v>331888.65082899999</v>
      </c>
      <c r="Z101" s="6">
        <v>14.707176</v>
      </c>
      <c r="AA101" s="10">
        <v>79944.694929000005</v>
      </c>
      <c r="AB101" s="6">
        <v>2.7135354008000001</v>
      </c>
    </row>
    <row r="102" spans="8:28" x14ac:dyDescent="0.2">
      <c r="H102" s="5" t="s">
        <v>4157</v>
      </c>
      <c r="I102" s="5">
        <v>24.19</v>
      </c>
      <c r="J102" s="8">
        <v>792.95</v>
      </c>
      <c r="K102" s="10">
        <v>7208.636364</v>
      </c>
      <c r="L102" s="10">
        <v>39.008200000000002</v>
      </c>
      <c r="M102" s="6">
        <v>20.327777000000001</v>
      </c>
      <c r="N102" s="10">
        <v>64.258509000000004</v>
      </c>
      <c r="O102" s="6">
        <v>12.34</v>
      </c>
      <c r="P102" s="10">
        <v>25.250309000000001</v>
      </c>
      <c r="Q102" s="6">
        <v>0.35027857750000002</v>
      </c>
      <c r="S102" s="7">
        <v>43553</v>
      </c>
      <c r="T102" s="5">
        <v>377</v>
      </c>
      <c r="U102" s="8">
        <v>4901428.7699999996</v>
      </c>
      <c r="V102" s="10">
        <v>2942265.0032390002</v>
      </c>
      <c r="W102" s="10">
        <v>251943.9559</v>
      </c>
      <c r="X102" s="6">
        <v>19.454440999999999</v>
      </c>
      <c r="Y102" s="10">
        <v>331959.88949799997</v>
      </c>
      <c r="Z102" s="6">
        <v>14.765124</v>
      </c>
      <c r="AA102" s="10">
        <v>80015.933598000003</v>
      </c>
      <c r="AB102" s="6">
        <v>2.7195352392999999</v>
      </c>
    </row>
    <row r="103" spans="8:28" x14ac:dyDescent="0.2">
      <c r="H103" s="5" t="s">
        <v>4158</v>
      </c>
      <c r="I103" s="5">
        <v>19.91</v>
      </c>
      <c r="J103" s="8">
        <v>4650</v>
      </c>
      <c r="K103" s="10">
        <v>7153.8461539999998</v>
      </c>
      <c r="L103" s="10">
        <v>-222.0625</v>
      </c>
      <c r="M103" s="6">
        <v>-20.940051</v>
      </c>
      <c r="N103" s="10">
        <v>364.99215099999998</v>
      </c>
      <c r="O103" s="6">
        <v>12.74</v>
      </c>
      <c r="P103" s="10">
        <v>587.05465100000004</v>
      </c>
      <c r="Q103" s="6">
        <v>8.2061402786999995</v>
      </c>
      <c r="S103" s="7">
        <v>43556</v>
      </c>
      <c r="T103" s="5">
        <v>377</v>
      </c>
      <c r="U103" s="8">
        <v>4840236.05</v>
      </c>
      <c r="V103" s="10">
        <v>2957501.4084919998</v>
      </c>
      <c r="W103" s="10">
        <v>247537.68590000001</v>
      </c>
      <c r="X103" s="6">
        <v>19.553532000000001</v>
      </c>
      <c r="Y103" s="10">
        <v>326100.42719900003</v>
      </c>
      <c r="Z103" s="6">
        <v>14.842777</v>
      </c>
      <c r="AA103" s="10">
        <v>78562.741299000001</v>
      </c>
      <c r="AB103" s="6">
        <v>2.6563889731999999</v>
      </c>
    </row>
    <row r="104" spans="8:28" x14ac:dyDescent="0.2">
      <c r="H104" s="5" t="s">
        <v>4159</v>
      </c>
      <c r="I104" s="5">
        <v>129.99</v>
      </c>
      <c r="J104" s="8">
        <v>10830</v>
      </c>
      <c r="K104" s="10">
        <v>7078.4313730000003</v>
      </c>
      <c r="L104" s="10">
        <v>230.87950000000001</v>
      </c>
      <c r="M104" s="6">
        <v>46.907586000000002</v>
      </c>
      <c r="N104" s="10">
        <v>586.99186999999995</v>
      </c>
      <c r="O104" s="6">
        <v>18.45</v>
      </c>
      <c r="P104" s="10">
        <v>356.11237</v>
      </c>
      <c r="Q104" s="6">
        <v>5.0309503784</v>
      </c>
      <c r="S104" s="7">
        <v>43557</v>
      </c>
      <c r="T104" s="5">
        <v>377</v>
      </c>
      <c r="U104" s="8">
        <v>4845159.57</v>
      </c>
      <c r="V104" s="10">
        <v>2948197.0454609999</v>
      </c>
      <c r="W104" s="10">
        <v>247537.68590000001</v>
      </c>
      <c r="X104" s="6">
        <v>19.573422000000001</v>
      </c>
      <c r="Y104" s="10">
        <v>326108.72542799998</v>
      </c>
      <c r="Z104" s="6">
        <v>14.857497</v>
      </c>
      <c r="AA104" s="10">
        <v>78571.039527999994</v>
      </c>
      <c r="AB104" s="6">
        <v>2.6650538725000001</v>
      </c>
    </row>
    <row r="105" spans="8:28" x14ac:dyDescent="0.2">
      <c r="H105" s="5" t="s">
        <v>4160</v>
      </c>
      <c r="I105" s="5">
        <v>8.2200000000000006</v>
      </c>
      <c r="J105" s="8">
        <v>6530</v>
      </c>
      <c r="K105" s="10">
        <v>7021.5053760000001</v>
      </c>
      <c r="L105" s="10">
        <v>182.7097</v>
      </c>
      <c r="M105" s="6">
        <v>35.739755000000002</v>
      </c>
      <c r="N105" s="10">
        <v>320.09803900000003</v>
      </c>
      <c r="O105" s="6">
        <v>20.399999999999999</v>
      </c>
      <c r="P105" s="10">
        <v>137.388339</v>
      </c>
      <c r="Q105" s="6">
        <v>1.9566792568</v>
      </c>
      <c r="S105" s="7">
        <v>43558</v>
      </c>
      <c r="T105" s="5">
        <v>377</v>
      </c>
      <c r="U105" s="8">
        <v>4844856.34</v>
      </c>
      <c r="V105" s="10">
        <v>2938776.1961440002</v>
      </c>
      <c r="W105" s="10">
        <v>247537.68590000001</v>
      </c>
      <c r="X105" s="6">
        <v>19.572196999999999</v>
      </c>
      <c r="Y105" s="10">
        <v>326090.90375499998</v>
      </c>
      <c r="Z105" s="6">
        <v>14.857379999999999</v>
      </c>
      <c r="AA105" s="10">
        <v>78553.217854999995</v>
      </c>
      <c r="AB105" s="6">
        <v>2.6729908170000001</v>
      </c>
    </row>
    <row r="106" spans="8:28" x14ac:dyDescent="0.2">
      <c r="H106" s="5" t="s">
        <v>4161</v>
      </c>
      <c r="I106" s="5">
        <v>10.54</v>
      </c>
      <c r="J106" s="8">
        <v>1190</v>
      </c>
      <c r="K106" s="10">
        <v>7000</v>
      </c>
      <c r="L106" s="10">
        <v>-385.875</v>
      </c>
      <c r="M106" s="6">
        <v>-3.0838999999999999</v>
      </c>
      <c r="N106" s="10">
        <v>244.85596699999999</v>
      </c>
      <c r="O106" s="6">
        <v>4.8600000000000003</v>
      </c>
      <c r="P106" s="10">
        <v>630.73096699999996</v>
      </c>
      <c r="Q106" s="6">
        <v>9.0104423867999994</v>
      </c>
      <c r="S106" s="7">
        <v>43559</v>
      </c>
      <c r="T106" s="5">
        <v>377</v>
      </c>
      <c r="U106" s="8">
        <v>4868127.22</v>
      </c>
      <c r="V106" s="10">
        <v>2947972.8815310001</v>
      </c>
      <c r="W106" s="10">
        <v>247537.68590000001</v>
      </c>
      <c r="X106" s="6">
        <v>19.666205999999999</v>
      </c>
      <c r="Y106" s="10">
        <v>326101.28797</v>
      </c>
      <c r="Z106" s="6">
        <v>14.928267</v>
      </c>
      <c r="AA106" s="10">
        <v>78563.602069999994</v>
      </c>
      <c r="AB106" s="6">
        <v>2.6650042325999999</v>
      </c>
    </row>
    <row r="107" spans="8:28" x14ac:dyDescent="0.2">
      <c r="H107" s="5" t="s">
        <v>4162</v>
      </c>
      <c r="I107" s="5">
        <v>111.04</v>
      </c>
      <c r="J107" s="8">
        <v>10420</v>
      </c>
      <c r="K107" s="10">
        <v>6993.2885910000005</v>
      </c>
      <c r="L107" s="10">
        <v>755.73400000000004</v>
      </c>
      <c r="M107" s="6">
        <v>13.78792</v>
      </c>
      <c r="N107" s="10">
        <v>645.60099100000002</v>
      </c>
      <c r="O107" s="6">
        <v>16.14</v>
      </c>
      <c r="P107" s="10">
        <v>-110.133009</v>
      </c>
      <c r="Q107" s="6">
        <v>-1.5748386077000001</v>
      </c>
      <c r="S107" s="7">
        <v>43560</v>
      </c>
      <c r="T107" s="5">
        <v>377</v>
      </c>
      <c r="U107" s="8">
        <v>4883366.37</v>
      </c>
      <c r="V107" s="10">
        <v>2957623.6108129998</v>
      </c>
      <c r="W107" s="10">
        <v>247537.68590000001</v>
      </c>
      <c r="X107" s="6">
        <v>19.727768999999999</v>
      </c>
      <c r="Y107" s="10">
        <v>326130.270938</v>
      </c>
      <c r="Z107" s="6">
        <v>14.973668</v>
      </c>
      <c r="AA107" s="10">
        <v>78592.585038000005</v>
      </c>
      <c r="AB107" s="6">
        <v>2.6572882618000002</v>
      </c>
    </row>
    <row r="108" spans="8:28" x14ac:dyDescent="0.2">
      <c r="H108" s="5" t="s">
        <v>4163</v>
      </c>
      <c r="I108" s="5">
        <v>14.4</v>
      </c>
      <c r="J108" s="8">
        <v>5170</v>
      </c>
      <c r="K108" s="10">
        <v>6986.4864859999998</v>
      </c>
      <c r="L108" s="10">
        <v>567.28319999999997</v>
      </c>
      <c r="M108" s="6">
        <v>9.1136140000000001</v>
      </c>
      <c r="N108" s="10">
        <v>635.13513499999999</v>
      </c>
      <c r="O108" s="6">
        <v>8.14</v>
      </c>
      <c r="P108" s="10">
        <v>67.851934999999997</v>
      </c>
      <c r="Q108" s="6">
        <v>0.97118823980000002</v>
      </c>
      <c r="S108" s="7">
        <v>43563</v>
      </c>
      <c r="T108" s="5">
        <v>376</v>
      </c>
      <c r="U108" s="8">
        <v>4910790.21</v>
      </c>
      <c r="V108" s="10">
        <v>2941240.752593</v>
      </c>
      <c r="W108" s="10">
        <v>246569.14799999999</v>
      </c>
      <c r="X108" s="6">
        <v>19.916482999999999</v>
      </c>
      <c r="Y108" s="10">
        <v>324639.56623200001</v>
      </c>
      <c r="Z108" s="6">
        <v>15.126899999999999</v>
      </c>
      <c r="AA108" s="10">
        <v>78070.418231999996</v>
      </c>
      <c r="AB108" s="6">
        <v>2.6543362070000001</v>
      </c>
    </row>
    <row r="109" spans="8:28" x14ac:dyDescent="0.2">
      <c r="H109" s="5" t="s">
        <v>4164</v>
      </c>
      <c r="I109" s="5">
        <v>11.1</v>
      </c>
      <c r="J109" s="8">
        <v>1730</v>
      </c>
      <c r="K109" s="10">
        <v>6653.8461539999998</v>
      </c>
      <c r="L109" s="10">
        <v>-547.50080000000003</v>
      </c>
      <c r="M109" s="6">
        <v>-3.1598130000000002</v>
      </c>
      <c r="N109" s="10">
        <v>346</v>
      </c>
      <c r="O109" s="6">
        <v>5</v>
      </c>
      <c r="P109" s="10">
        <v>893.50080000000003</v>
      </c>
      <c r="Q109" s="6">
        <v>13.4283357225</v>
      </c>
      <c r="S109" s="7">
        <v>43564</v>
      </c>
      <c r="T109" s="5">
        <v>376</v>
      </c>
      <c r="U109" s="8">
        <v>4893674.88</v>
      </c>
      <c r="V109" s="10">
        <v>2938963.1043309998</v>
      </c>
      <c r="W109" s="10">
        <v>246569.14799999999</v>
      </c>
      <c r="X109" s="6">
        <v>19.847069000000001</v>
      </c>
      <c r="Y109" s="10">
        <v>324649.35454299999</v>
      </c>
      <c r="Z109" s="6">
        <v>15.073724</v>
      </c>
      <c r="AA109" s="10">
        <v>78080.206542999993</v>
      </c>
      <c r="AB109" s="6">
        <v>2.6567263272999999</v>
      </c>
    </row>
    <row r="110" spans="8:28" x14ac:dyDescent="0.2">
      <c r="H110" s="5" t="s">
        <v>4165</v>
      </c>
      <c r="I110" s="5">
        <v>98.86</v>
      </c>
      <c r="J110" s="8">
        <v>5980</v>
      </c>
      <c r="K110" s="10">
        <v>6644.4444439999997</v>
      </c>
      <c r="L110" s="10">
        <v>307.79230000000001</v>
      </c>
      <c r="M110" s="6">
        <v>19.428685999999999</v>
      </c>
      <c r="N110" s="10">
        <v>413.26883199999997</v>
      </c>
      <c r="O110" s="6">
        <v>14.47</v>
      </c>
      <c r="P110" s="10">
        <v>105.47653200000001</v>
      </c>
      <c r="Q110" s="6">
        <v>1.5874394458000001</v>
      </c>
      <c r="S110" s="7">
        <v>43565</v>
      </c>
      <c r="T110" s="5">
        <v>376</v>
      </c>
      <c r="U110" s="8">
        <v>4917175.22</v>
      </c>
      <c r="V110" s="10">
        <v>2943176.4715180001</v>
      </c>
      <c r="W110" s="10">
        <v>246569.14799999999</v>
      </c>
      <c r="X110" s="6">
        <v>19.942378000000001</v>
      </c>
      <c r="Y110" s="10">
        <v>324624.831871</v>
      </c>
      <c r="Z110" s="6">
        <v>15.147254999999999</v>
      </c>
      <c r="AA110" s="10">
        <v>78055.683871000001</v>
      </c>
      <c r="AB110" s="6">
        <v>2.6520898297</v>
      </c>
    </row>
    <row r="111" spans="8:28" x14ac:dyDescent="0.2">
      <c r="H111" s="5" t="s">
        <v>4166</v>
      </c>
      <c r="I111" s="5">
        <v>116.92</v>
      </c>
      <c r="J111" s="8">
        <v>8750</v>
      </c>
      <c r="K111" s="10">
        <v>6340.57971</v>
      </c>
      <c r="L111" s="10">
        <v>450.77760000000001</v>
      </c>
      <c r="M111" s="6">
        <v>19.410902</v>
      </c>
      <c r="N111" s="10">
        <v>637.75510199999997</v>
      </c>
      <c r="O111" s="6">
        <v>13.72</v>
      </c>
      <c r="P111" s="10">
        <v>186.97750199999999</v>
      </c>
      <c r="Q111" s="6">
        <v>2.9489023179</v>
      </c>
      <c r="S111" s="7">
        <v>43566</v>
      </c>
      <c r="T111" s="5">
        <v>376</v>
      </c>
      <c r="U111" s="8">
        <v>4906310.3899999997</v>
      </c>
      <c r="V111" s="10">
        <v>2936397.1054170001</v>
      </c>
      <c r="W111" s="10">
        <v>246569.14799999999</v>
      </c>
      <c r="X111" s="6">
        <v>19.898313999999999</v>
      </c>
      <c r="Y111" s="10">
        <v>324653.96069699997</v>
      </c>
      <c r="Z111" s="6">
        <v>15.11243</v>
      </c>
      <c r="AA111" s="10">
        <v>78084.812697000001</v>
      </c>
      <c r="AB111" s="6">
        <v>2.6592047974000002</v>
      </c>
    </row>
    <row r="112" spans="8:28" x14ac:dyDescent="0.2">
      <c r="H112" s="5" t="s">
        <v>4167</v>
      </c>
      <c r="I112" s="5">
        <v>16.5</v>
      </c>
      <c r="J112" s="8">
        <v>4760</v>
      </c>
      <c r="K112" s="10">
        <v>6181.818182</v>
      </c>
      <c r="L112" s="10">
        <v>213.4974</v>
      </c>
      <c r="M112" s="6">
        <v>22.295352999999999</v>
      </c>
      <c r="N112" s="10">
        <v>285.02994000000001</v>
      </c>
      <c r="O112" s="6">
        <v>16.7</v>
      </c>
      <c r="P112" s="10">
        <v>71.532539999999997</v>
      </c>
      <c r="Q112" s="6">
        <v>1.1571440313000001</v>
      </c>
      <c r="S112" s="7">
        <v>43567</v>
      </c>
      <c r="T112" s="5">
        <v>376</v>
      </c>
      <c r="U112" s="8">
        <v>4923022.34</v>
      </c>
      <c r="V112" s="10">
        <v>2939661.227126</v>
      </c>
      <c r="W112" s="10">
        <v>246569.14799999999</v>
      </c>
      <c r="X112" s="6">
        <v>19.966092</v>
      </c>
      <c r="Y112" s="10">
        <v>324656.01180600002</v>
      </c>
      <c r="Z112" s="6">
        <v>15.163811000000001</v>
      </c>
      <c r="AA112" s="10">
        <v>78086.863805999994</v>
      </c>
      <c r="AB112" s="6">
        <v>2.6563218606999999</v>
      </c>
    </row>
    <row r="113" spans="8:28" x14ac:dyDescent="0.2">
      <c r="H113" s="5" t="s">
        <v>4168</v>
      </c>
      <c r="I113" s="5">
        <v>151.69999999999999</v>
      </c>
      <c r="J113" s="8">
        <v>19090</v>
      </c>
      <c r="K113" s="10">
        <v>6158.0645160000004</v>
      </c>
      <c r="L113" s="10">
        <v>792.66600000000005</v>
      </c>
      <c r="M113" s="6">
        <v>24.083283999999999</v>
      </c>
      <c r="N113" s="10">
        <v>815.81196599999998</v>
      </c>
      <c r="O113" s="6">
        <v>23.4</v>
      </c>
      <c r="P113" s="10">
        <v>23.145966000000001</v>
      </c>
      <c r="Q113" s="6">
        <v>0.3758642955</v>
      </c>
      <c r="S113" s="7">
        <v>43570</v>
      </c>
      <c r="T113" s="5">
        <v>376</v>
      </c>
      <c r="U113" s="8">
        <v>4938708.9800000004</v>
      </c>
      <c r="V113" s="10">
        <v>2932722.793414</v>
      </c>
      <c r="W113" s="10">
        <v>246569.14799999999</v>
      </c>
      <c r="X113" s="6">
        <v>20.029712</v>
      </c>
      <c r="Y113" s="10">
        <v>324675.41557000001</v>
      </c>
      <c r="Z113" s="6">
        <v>15.211219</v>
      </c>
      <c r="AA113" s="10">
        <v>78106.267569999996</v>
      </c>
      <c r="AB113" s="6">
        <v>2.6632679960000001</v>
      </c>
    </row>
    <row r="114" spans="8:28" x14ac:dyDescent="0.2">
      <c r="H114" s="5" t="s">
        <v>4169</v>
      </c>
      <c r="I114" s="5">
        <v>25.94</v>
      </c>
      <c r="J114" s="8">
        <v>7380</v>
      </c>
      <c r="K114" s="10">
        <v>6000</v>
      </c>
      <c r="L114" s="10">
        <v>497.7</v>
      </c>
      <c r="M114" s="6">
        <v>14.82821</v>
      </c>
      <c r="N114" s="10">
        <v>777.66069500000003</v>
      </c>
      <c r="O114" s="6">
        <v>9.49</v>
      </c>
      <c r="P114" s="10">
        <v>279.96069499999999</v>
      </c>
      <c r="Q114" s="6">
        <v>4.6660115911000002</v>
      </c>
      <c r="S114" s="7">
        <v>43571</v>
      </c>
      <c r="T114" s="5">
        <v>376</v>
      </c>
      <c r="U114" s="8">
        <v>4939877.16</v>
      </c>
      <c r="V114" s="10">
        <v>2932187.1660119998</v>
      </c>
      <c r="W114" s="10">
        <v>246569.14799999999</v>
      </c>
      <c r="X114" s="6">
        <v>20.03445</v>
      </c>
      <c r="Y114" s="10">
        <v>324659.42950600001</v>
      </c>
      <c r="Z114" s="6">
        <v>15.215567</v>
      </c>
      <c r="AA114" s="10">
        <v>78090.281505999999</v>
      </c>
      <c r="AB114" s="6">
        <v>2.6632093070999998</v>
      </c>
    </row>
    <row r="115" spans="8:28" x14ac:dyDescent="0.2">
      <c r="H115" s="5" t="s">
        <v>4170</v>
      </c>
      <c r="I115" s="5">
        <v>18.96</v>
      </c>
      <c r="J115" s="8">
        <v>7340</v>
      </c>
      <c r="K115" s="10">
        <v>5779.5275590000001</v>
      </c>
      <c r="L115" s="10">
        <v>387.31</v>
      </c>
      <c r="M115" s="6">
        <v>18.951228</v>
      </c>
      <c r="N115" s="10">
        <v>450.30674800000003</v>
      </c>
      <c r="O115" s="6">
        <v>16.3</v>
      </c>
      <c r="P115" s="10">
        <v>62.996747999999997</v>
      </c>
      <c r="Q115" s="6">
        <v>1.0899982364</v>
      </c>
      <c r="S115" s="7">
        <v>43572</v>
      </c>
      <c r="T115" s="5">
        <v>376</v>
      </c>
      <c r="U115" s="8">
        <v>4968030.91</v>
      </c>
      <c r="V115" s="10">
        <v>2935390.3789820001</v>
      </c>
      <c r="W115" s="10">
        <v>246569.14799999999</v>
      </c>
      <c r="X115" s="6">
        <v>20.148631999999999</v>
      </c>
      <c r="Y115" s="10">
        <v>324658.45521400002</v>
      </c>
      <c r="Z115" s="6">
        <v>15.30233</v>
      </c>
      <c r="AA115" s="10">
        <v>78089.307214</v>
      </c>
      <c r="AB115" s="6">
        <v>2.6602699175</v>
      </c>
    </row>
    <row r="116" spans="8:28" x14ac:dyDescent="0.2">
      <c r="H116" s="5" t="s">
        <v>4171</v>
      </c>
      <c r="I116" s="5">
        <v>87.69</v>
      </c>
      <c r="J116" s="8">
        <v>5870</v>
      </c>
      <c r="K116" s="10">
        <v>5754.9019609999996</v>
      </c>
      <c r="L116" s="10">
        <v>394.041</v>
      </c>
      <c r="M116" s="6">
        <v>14.896927</v>
      </c>
      <c r="N116" s="10">
        <v>460.392157</v>
      </c>
      <c r="O116" s="6">
        <v>12.75</v>
      </c>
      <c r="P116" s="10">
        <v>66.351157000000001</v>
      </c>
      <c r="Q116" s="6">
        <v>1.1529502555</v>
      </c>
      <c r="S116" s="7">
        <v>43573</v>
      </c>
      <c r="T116" s="5">
        <v>376</v>
      </c>
      <c r="U116" s="8">
        <v>4987825.84</v>
      </c>
      <c r="V116" s="10">
        <v>2940106.9128720001</v>
      </c>
      <c r="W116" s="10">
        <v>246569.14799999999</v>
      </c>
      <c r="X116" s="6">
        <v>20.228912999999999</v>
      </c>
      <c r="Y116" s="10">
        <v>324650.82721800002</v>
      </c>
      <c r="Z116" s="6">
        <v>15.363663000000001</v>
      </c>
      <c r="AA116" s="10">
        <v>78081.679218000005</v>
      </c>
      <c r="AB116" s="6">
        <v>2.6557428533</v>
      </c>
    </row>
    <row r="117" spans="8:28" x14ac:dyDescent="0.2">
      <c r="H117" s="5" t="s">
        <v>4172</v>
      </c>
      <c r="I117" s="5">
        <v>65.09</v>
      </c>
      <c r="J117" s="8">
        <v>9080</v>
      </c>
      <c r="K117" s="10">
        <v>5710.6918240000005</v>
      </c>
      <c r="L117" s="10">
        <v>410.13</v>
      </c>
      <c r="M117" s="6">
        <v>22.139322</v>
      </c>
      <c r="N117" s="10">
        <v>551.64034000000004</v>
      </c>
      <c r="O117" s="6">
        <v>16.46</v>
      </c>
      <c r="P117" s="10">
        <v>141.51034000000001</v>
      </c>
      <c r="Q117" s="6">
        <v>2.4779894377999998</v>
      </c>
      <c r="S117" s="7">
        <v>43574</v>
      </c>
      <c r="T117" s="5">
        <v>376</v>
      </c>
      <c r="U117" s="8">
        <v>4987825.84</v>
      </c>
      <c r="V117" s="10">
        <v>2940106.9128720001</v>
      </c>
      <c r="W117" s="10">
        <v>246569.14799999999</v>
      </c>
      <c r="X117" s="6">
        <v>20.228912999999999</v>
      </c>
      <c r="Y117" s="10">
        <v>324650.82721800002</v>
      </c>
      <c r="Z117" s="6">
        <v>15.363663000000001</v>
      </c>
      <c r="AA117" s="10">
        <v>78081.679218000005</v>
      </c>
      <c r="AB117" s="6">
        <v>2.6557428533</v>
      </c>
    </row>
    <row r="118" spans="8:28" x14ac:dyDescent="0.2">
      <c r="H118" s="5" t="s">
        <v>4173</v>
      </c>
      <c r="I118" s="5">
        <v>106.21</v>
      </c>
      <c r="J118" s="8">
        <v>7360</v>
      </c>
      <c r="K118" s="10">
        <v>5661.5384620000004</v>
      </c>
      <c r="L118" s="10">
        <v>108.78530000000001</v>
      </c>
      <c r="M118" s="6">
        <v>67.656199999999998</v>
      </c>
      <c r="N118" s="10">
        <v>391.69771200000002</v>
      </c>
      <c r="O118" s="6">
        <v>18.79</v>
      </c>
      <c r="P118" s="10">
        <v>282.91241200000002</v>
      </c>
      <c r="Q118" s="6">
        <v>4.9970942256999997</v>
      </c>
      <c r="S118" s="7">
        <v>43577</v>
      </c>
      <c r="T118" s="5">
        <v>375</v>
      </c>
      <c r="U118" s="8">
        <v>4972597.8899999997</v>
      </c>
      <c r="V118" s="10">
        <v>2927237.945444</v>
      </c>
      <c r="W118" s="10">
        <v>247541.59539999999</v>
      </c>
      <c r="X118" s="6">
        <v>20.087928999999999</v>
      </c>
      <c r="Y118" s="10">
        <v>323412.09841400001</v>
      </c>
      <c r="Z118" s="6">
        <v>15.375423</v>
      </c>
      <c r="AA118" s="10">
        <v>75870.503014000002</v>
      </c>
      <c r="AB118" s="6">
        <v>2.5918802785000001</v>
      </c>
    </row>
    <row r="119" spans="8:28" x14ac:dyDescent="0.2">
      <c r="H119" s="5" t="s">
        <v>4174</v>
      </c>
      <c r="I119" s="5">
        <v>38.78</v>
      </c>
      <c r="J119" s="8">
        <v>5690</v>
      </c>
      <c r="K119" s="10">
        <v>5578.4313730000003</v>
      </c>
      <c r="L119" s="10">
        <v>326.96260000000001</v>
      </c>
      <c r="M119" s="6">
        <v>17.402602000000002</v>
      </c>
      <c r="N119" s="10">
        <v>776.26193699999999</v>
      </c>
      <c r="O119" s="6">
        <v>7.33</v>
      </c>
      <c r="P119" s="10">
        <v>449.29933699999998</v>
      </c>
      <c r="Q119" s="6">
        <v>8.0542236202000002</v>
      </c>
      <c r="S119" s="7">
        <v>43578</v>
      </c>
      <c r="T119" s="5">
        <v>375</v>
      </c>
      <c r="U119" s="8">
        <v>4998109.3499999996</v>
      </c>
      <c r="V119" s="10">
        <v>2931970.1079520001</v>
      </c>
      <c r="W119" s="10">
        <v>247541.59539999999</v>
      </c>
      <c r="X119" s="6">
        <v>20.190988000000001</v>
      </c>
      <c r="Y119" s="10">
        <v>323427.68281000003</v>
      </c>
      <c r="Z119" s="6">
        <v>15.453561000000001</v>
      </c>
      <c r="AA119" s="10">
        <v>75886.087409999993</v>
      </c>
      <c r="AB119" s="6">
        <v>2.5882285499000002</v>
      </c>
    </row>
    <row r="120" spans="8:28" x14ac:dyDescent="0.2">
      <c r="H120" s="5" t="s">
        <v>4175</v>
      </c>
      <c r="I120" s="5">
        <v>37.35</v>
      </c>
      <c r="J120" s="8">
        <v>5840</v>
      </c>
      <c r="K120" s="10">
        <v>5457.9439249999996</v>
      </c>
      <c r="L120" s="10">
        <v>412.47359999999998</v>
      </c>
      <c r="M120" s="6">
        <v>14.158481999999999</v>
      </c>
      <c r="N120" s="10">
        <v>541.74396999999999</v>
      </c>
      <c r="O120" s="6">
        <v>10.78</v>
      </c>
      <c r="P120" s="10">
        <v>129.27037000000001</v>
      </c>
      <c r="Q120" s="6">
        <v>2.3684810999999999</v>
      </c>
      <c r="S120" s="7">
        <v>43579</v>
      </c>
      <c r="T120" s="5">
        <v>375</v>
      </c>
      <c r="U120" s="8">
        <v>4982375.25</v>
      </c>
      <c r="V120" s="10">
        <v>2939788.585773</v>
      </c>
      <c r="W120" s="10">
        <v>247541.59539999999</v>
      </c>
      <c r="X120" s="6">
        <v>20.127426</v>
      </c>
      <c r="Y120" s="10">
        <v>323423.90824299998</v>
      </c>
      <c r="Z120" s="6">
        <v>15.405093000000001</v>
      </c>
      <c r="AA120" s="10">
        <v>75882.312843000007</v>
      </c>
      <c r="AB120" s="6">
        <v>2.5812166633000002</v>
      </c>
    </row>
    <row r="121" spans="8:28" x14ac:dyDescent="0.2">
      <c r="H121" s="5" t="s">
        <v>4176</v>
      </c>
      <c r="I121" s="5">
        <v>61.35</v>
      </c>
      <c r="J121" s="8">
        <v>6180</v>
      </c>
      <c r="K121" s="10">
        <v>5421.0526319999999</v>
      </c>
      <c r="L121" s="10">
        <v>327.53500000000003</v>
      </c>
      <c r="M121" s="6">
        <v>18.868213000000001</v>
      </c>
      <c r="N121" s="10">
        <v>367.85714300000001</v>
      </c>
      <c r="O121" s="6">
        <v>16.8</v>
      </c>
      <c r="P121" s="10">
        <v>40.322142999999997</v>
      </c>
      <c r="Q121" s="6">
        <v>0.74380651870000003</v>
      </c>
      <c r="S121" s="7">
        <v>43580</v>
      </c>
      <c r="T121" s="5">
        <v>375</v>
      </c>
      <c r="U121" s="8">
        <v>4942542.1500000004</v>
      </c>
      <c r="V121" s="10">
        <v>2943983.6224799999</v>
      </c>
      <c r="W121" s="10">
        <v>247541.59539999999</v>
      </c>
      <c r="X121" s="6">
        <v>19.966512000000002</v>
      </c>
      <c r="Y121" s="10">
        <v>323383.51201800001</v>
      </c>
      <c r="Z121" s="6">
        <v>15.283841000000001</v>
      </c>
      <c r="AA121" s="10">
        <v>75841.916618000003</v>
      </c>
      <c r="AB121" s="6">
        <v>2.5761663903000001</v>
      </c>
    </row>
    <row r="122" spans="8:28" x14ac:dyDescent="0.2">
      <c r="H122" s="5" t="s">
        <v>4177</v>
      </c>
      <c r="I122" s="5">
        <v>38.53</v>
      </c>
      <c r="J122" s="8">
        <v>2370</v>
      </c>
      <c r="K122" s="10">
        <v>5386.363636</v>
      </c>
      <c r="L122" s="10">
        <v>194.34</v>
      </c>
      <c r="M122" s="6">
        <v>12.195122</v>
      </c>
      <c r="N122" s="10">
        <v>173.499268</v>
      </c>
      <c r="O122" s="6">
        <v>13.66</v>
      </c>
      <c r="P122" s="10">
        <v>-20.840731999999999</v>
      </c>
      <c r="Q122" s="6">
        <v>-0.38691654469999998</v>
      </c>
      <c r="S122" s="7">
        <v>43581</v>
      </c>
      <c r="T122" s="5">
        <v>375</v>
      </c>
      <c r="U122" s="8">
        <v>4990597.38</v>
      </c>
      <c r="V122" s="10">
        <v>2931482.0779240001</v>
      </c>
      <c r="W122" s="10">
        <v>247541.59539999999</v>
      </c>
      <c r="X122" s="6">
        <v>20.160641999999999</v>
      </c>
      <c r="Y122" s="10">
        <v>323425.37462800002</v>
      </c>
      <c r="Z122" s="6">
        <v>15.430445000000001</v>
      </c>
      <c r="AA122" s="10">
        <v>75883.779227999999</v>
      </c>
      <c r="AB122" s="6">
        <v>2.5885806977999999</v>
      </c>
    </row>
    <row r="123" spans="8:28" x14ac:dyDescent="0.2">
      <c r="H123" s="5" t="s">
        <v>4178</v>
      </c>
      <c r="I123" s="5">
        <v>166.47</v>
      </c>
      <c r="J123" s="8">
        <v>1560</v>
      </c>
      <c r="K123" s="10">
        <v>5379.3103449999999</v>
      </c>
      <c r="L123" s="10">
        <v>48.941600000000001</v>
      </c>
      <c r="M123" s="6">
        <v>31.874724000000001</v>
      </c>
      <c r="N123" s="10">
        <v>48.941600000000001</v>
      </c>
      <c r="O123" s="6">
        <v>31.874724000000001</v>
      </c>
      <c r="P123" s="10">
        <v>0</v>
      </c>
      <c r="Q123" s="6">
        <v>0</v>
      </c>
      <c r="S123" s="7">
        <v>43584</v>
      </c>
      <c r="T123" s="5">
        <v>375</v>
      </c>
      <c r="U123" s="8">
        <v>4999669.5</v>
      </c>
      <c r="V123" s="10">
        <v>2936871.0332340002</v>
      </c>
      <c r="W123" s="10">
        <v>247453.07980000001</v>
      </c>
      <c r="X123" s="6">
        <v>20.204515000000001</v>
      </c>
      <c r="Y123" s="10">
        <v>322441.71402000001</v>
      </c>
      <c r="Z123" s="6">
        <v>15.505654</v>
      </c>
      <c r="AA123" s="10">
        <v>74988.634220000007</v>
      </c>
      <c r="AB123" s="6">
        <v>2.5533512834000001</v>
      </c>
    </row>
    <row r="124" spans="8:28" x14ac:dyDescent="0.2">
      <c r="H124" s="5" t="s">
        <v>4179</v>
      </c>
      <c r="I124" s="5">
        <v>167.5</v>
      </c>
      <c r="J124" s="8">
        <v>22280</v>
      </c>
      <c r="K124" s="10">
        <v>5368.6746990000001</v>
      </c>
      <c r="L124" s="10">
        <v>703.51710000000003</v>
      </c>
      <c r="M124" s="6">
        <v>31.669450999999999</v>
      </c>
      <c r="N124" s="10">
        <v>746.89909499999999</v>
      </c>
      <c r="O124" s="6">
        <v>29.83</v>
      </c>
      <c r="P124" s="10">
        <v>43.381995000000003</v>
      </c>
      <c r="Q124" s="6">
        <v>0.80805780390000004</v>
      </c>
      <c r="S124" s="7">
        <v>43585</v>
      </c>
      <c r="T124" s="5">
        <v>375</v>
      </c>
      <c r="U124" s="8">
        <v>5008870.4800000004</v>
      </c>
      <c r="V124" s="10">
        <v>2938692.7104620002</v>
      </c>
      <c r="W124" s="10">
        <v>247453.07980000001</v>
      </c>
      <c r="X124" s="6">
        <v>20.241698</v>
      </c>
      <c r="Y124" s="10">
        <v>322448.49312300002</v>
      </c>
      <c r="Z124" s="6">
        <v>15.533861999999999</v>
      </c>
      <c r="AA124" s="10">
        <v>74995.413323000001</v>
      </c>
      <c r="AB124" s="6">
        <v>2.5519991612999999</v>
      </c>
    </row>
    <row r="125" spans="8:28" x14ac:dyDescent="0.2">
      <c r="H125" s="5" t="s">
        <v>4180</v>
      </c>
      <c r="I125" s="5">
        <v>19.53</v>
      </c>
      <c r="J125" s="8">
        <v>8360</v>
      </c>
      <c r="K125" s="10">
        <v>5225</v>
      </c>
      <c r="L125" s="10">
        <v>141.30600000000001</v>
      </c>
      <c r="M125" s="6">
        <v>59.162385</v>
      </c>
      <c r="N125" s="10">
        <v>205.05273500000001</v>
      </c>
      <c r="O125" s="6">
        <v>40.770000000000003</v>
      </c>
      <c r="P125" s="10">
        <v>63.746735000000001</v>
      </c>
      <c r="Q125" s="6">
        <v>1.2200332029000001</v>
      </c>
      <c r="S125" s="7">
        <v>43586</v>
      </c>
      <c r="T125" s="5">
        <v>375</v>
      </c>
      <c r="U125" s="8">
        <v>5010917.91</v>
      </c>
      <c r="V125" s="10">
        <v>2952096.1919100001</v>
      </c>
      <c r="W125" s="10">
        <v>247453.07980000001</v>
      </c>
      <c r="X125" s="6">
        <v>20.249972</v>
      </c>
      <c r="Y125" s="10">
        <v>322467.40353700001</v>
      </c>
      <c r="Z125" s="6">
        <v>15.539301</v>
      </c>
      <c r="AA125" s="10">
        <v>75014.323736999999</v>
      </c>
      <c r="AB125" s="6">
        <v>2.5410528269000001</v>
      </c>
    </row>
    <row r="126" spans="8:28" x14ac:dyDescent="0.2">
      <c r="H126" s="5" t="s">
        <v>4181</v>
      </c>
      <c r="I126" s="5">
        <v>5.3</v>
      </c>
      <c r="J126" s="8">
        <v>2340</v>
      </c>
      <c r="K126" s="10">
        <v>4978.7234040000003</v>
      </c>
      <c r="L126" s="10">
        <v>-17.696000000000002</v>
      </c>
      <c r="M126" s="6">
        <v>-132.233273</v>
      </c>
      <c r="N126" s="10">
        <v>105.500451</v>
      </c>
      <c r="O126" s="6">
        <v>22.18</v>
      </c>
      <c r="P126" s="10">
        <v>123.196451</v>
      </c>
      <c r="Q126" s="6">
        <v>2.4744586282999999</v>
      </c>
      <c r="S126" s="7">
        <v>43587</v>
      </c>
      <c r="T126" s="5">
        <v>375</v>
      </c>
      <c r="U126" s="8">
        <v>4997136.4000000004</v>
      </c>
      <c r="V126" s="10">
        <v>2945053.94619</v>
      </c>
      <c r="W126" s="10">
        <v>247453.07980000001</v>
      </c>
      <c r="X126" s="6">
        <v>20.194278000000001</v>
      </c>
      <c r="Y126" s="10">
        <v>322489.18618600001</v>
      </c>
      <c r="Z126" s="6">
        <v>15.495516</v>
      </c>
      <c r="AA126" s="10">
        <v>75036.106385999999</v>
      </c>
      <c r="AB126" s="6">
        <v>2.5478686555999999</v>
      </c>
    </row>
    <row r="127" spans="8:28" x14ac:dyDescent="0.2">
      <c r="H127" s="5" t="s">
        <v>4182</v>
      </c>
      <c r="I127" s="5">
        <v>41.61</v>
      </c>
      <c r="J127" s="8">
        <v>6640</v>
      </c>
      <c r="K127" s="10">
        <v>4955.2238809999999</v>
      </c>
      <c r="L127" s="10">
        <v>346.15839999999997</v>
      </c>
      <c r="M127" s="6">
        <v>19.18197</v>
      </c>
      <c r="N127" s="10">
        <v>408.36408399999999</v>
      </c>
      <c r="O127" s="6">
        <v>16.260000000000002</v>
      </c>
      <c r="P127" s="10">
        <v>62.205683999999998</v>
      </c>
      <c r="Q127" s="6">
        <v>1.2553556638000001</v>
      </c>
      <c r="S127" s="7">
        <v>43588</v>
      </c>
      <c r="T127" s="5">
        <v>375</v>
      </c>
      <c r="U127" s="8">
        <v>5049657.2699999996</v>
      </c>
      <c r="V127" s="10">
        <v>2941102.7487280001</v>
      </c>
      <c r="W127" s="10">
        <v>247453.07980000001</v>
      </c>
      <c r="X127" s="6">
        <v>20.406524000000001</v>
      </c>
      <c r="Y127" s="10">
        <v>322469.93188400002</v>
      </c>
      <c r="Z127" s="6">
        <v>15.659312</v>
      </c>
      <c r="AA127" s="10">
        <v>75016.852083999998</v>
      </c>
      <c r="AB127" s="6">
        <v>2.5506369037000001</v>
      </c>
    </row>
    <row r="128" spans="8:28" x14ac:dyDescent="0.2">
      <c r="H128" s="5" t="s">
        <v>4183</v>
      </c>
      <c r="I128" s="5">
        <v>45.17</v>
      </c>
      <c r="J128" s="8">
        <v>6580</v>
      </c>
      <c r="K128" s="10">
        <v>4838.2352940000001</v>
      </c>
      <c r="L128" s="10">
        <v>309.0324</v>
      </c>
      <c r="M128" s="6">
        <v>21.292266000000001</v>
      </c>
      <c r="N128" s="10">
        <v>445.79945800000002</v>
      </c>
      <c r="O128" s="6">
        <v>14.76</v>
      </c>
      <c r="P128" s="10">
        <v>136.76705799999999</v>
      </c>
      <c r="Q128" s="6">
        <v>2.8267963355000001</v>
      </c>
      <c r="S128" s="7">
        <v>43591</v>
      </c>
      <c r="T128" s="5">
        <v>375</v>
      </c>
      <c r="U128" s="8">
        <v>5010599.6399999997</v>
      </c>
      <c r="V128" s="10">
        <v>2946332.4501729999</v>
      </c>
      <c r="W128" s="10">
        <v>247453.07980000001</v>
      </c>
      <c r="X128" s="6">
        <v>20.248685999999999</v>
      </c>
      <c r="Y128" s="10">
        <v>322431.71753999998</v>
      </c>
      <c r="Z128" s="6">
        <v>15.540032999999999</v>
      </c>
      <c r="AA128" s="10">
        <v>74978.637740000006</v>
      </c>
      <c r="AB128" s="6">
        <v>2.5448125425999999</v>
      </c>
    </row>
    <row r="129" spans="8:28" x14ac:dyDescent="0.2">
      <c r="H129" s="5" t="s">
        <v>4184</v>
      </c>
      <c r="I129" s="5">
        <v>38.01</v>
      </c>
      <c r="J129" s="8">
        <v>5850</v>
      </c>
      <c r="K129" s="10">
        <v>4756.0975609999996</v>
      </c>
      <c r="L129" s="10">
        <v>252.56</v>
      </c>
      <c r="M129" s="6">
        <v>23.162813</v>
      </c>
      <c r="N129" s="10">
        <v>461.35646700000001</v>
      </c>
      <c r="O129" s="6">
        <v>12.68</v>
      </c>
      <c r="P129" s="10">
        <v>208.79646700000001</v>
      </c>
      <c r="Q129" s="6">
        <v>4.3900795600000002</v>
      </c>
      <c r="S129" s="7">
        <v>43592</v>
      </c>
      <c r="T129" s="5">
        <v>375</v>
      </c>
      <c r="U129" s="8">
        <v>4933832.25</v>
      </c>
      <c r="V129" s="10">
        <v>2944276.7949720002</v>
      </c>
      <c r="W129" s="10">
        <v>247453.07980000001</v>
      </c>
      <c r="X129" s="6">
        <v>19.938455999999999</v>
      </c>
      <c r="Y129" s="10">
        <v>322436.64335000003</v>
      </c>
      <c r="Z129" s="6">
        <v>15.301710999999999</v>
      </c>
      <c r="AA129" s="10">
        <v>74983.563550000006</v>
      </c>
      <c r="AB129" s="6">
        <v>2.5467565984</v>
      </c>
    </row>
    <row r="130" spans="8:28" x14ac:dyDescent="0.2">
      <c r="H130" s="5" t="s">
        <v>4185</v>
      </c>
      <c r="I130" s="5">
        <v>158.96</v>
      </c>
      <c r="J130" s="8">
        <v>8960</v>
      </c>
      <c r="K130" s="10">
        <v>4740.7407409999996</v>
      </c>
      <c r="L130" s="10">
        <v>443.22539999999998</v>
      </c>
      <c r="M130" s="6">
        <v>20.215447999999999</v>
      </c>
      <c r="N130" s="10">
        <v>511.415525</v>
      </c>
      <c r="O130" s="6">
        <v>17.52</v>
      </c>
      <c r="P130" s="10">
        <v>68.190124999999995</v>
      </c>
      <c r="Q130" s="6">
        <v>1.4383854516000001</v>
      </c>
      <c r="S130" s="7">
        <v>43593</v>
      </c>
      <c r="T130" s="5">
        <v>375</v>
      </c>
      <c r="U130" s="8">
        <v>4931530.41</v>
      </c>
      <c r="V130" s="10">
        <v>2947707.9748809999</v>
      </c>
      <c r="W130" s="10">
        <v>247453.07980000001</v>
      </c>
      <c r="X130" s="6">
        <v>19.929152999999999</v>
      </c>
      <c r="Y130" s="10">
        <v>322453.98100899998</v>
      </c>
      <c r="Z130" s="6">
        <v>15.293749</v>
      </c>
      <c r="AA130" s="10">
        <v>75000.901209000003</v>
      </c>
      <c r="AB130" s="6">
        <v>2.5443803065999999</v>
      </c>
    </row>
    <row r="131" spans="8:28" x14ac:dyDescent="0.2">
      <c r="H131" s="5" t="s">
        <v>4186</v>
      </c>
      <c r="I131" s="5">
        <v>277.02</v>
      </c>
      <c r="J131" s="8">
        <v>1940</v>
      </c>
      <c r="K131" s="10">
        <v>4731.7073170000003</v>
      </c>
      <c r="L131" s="10">
        <v>-4.2821999999999996</v>
      </c>
      <c r="M131" s="6">
        <v>-453.03815800000001</v>
      </c>
      <c r="N131" s="10">
        <v>82.729211000000006</v>
      </c>
      <c r="O131" s="6">
        <v>23.45</v>
      </c>
      <c r="P131" s="10">
        <v>87.011410999999995</v>
      </c>
      <c r="Q131" s="6">
        <v>1.838900956</v>
      </c>
      <c r="S131" s="7">
        <v>43594</v>
      </c>
      <c r="T131" s="5">
        <v>375</v>
      </c>
      <c r="U131" s="8">
        <v>4903212.82</v>
      </c>
      <c r="V131" s="10">
        <v>2948706.3667219998</v>
      </c>
      <c r="W131" s="10">
        <v>247453.07980000001</v>
      </c>
      <c r="X131" s="6">
        <v>19.814717000000002</v>
      </c>
      <c r="Y131" s="10">
        <v>322471.389731</v>
      </c>
      <c r="Z131" s="6">
        <v>15.205109999999999</v>
      </c>
      <c r="AA131" s="10">
        <v>75018.309930999996</v>
      </c>
      <c r="AB131" s="6">
        <v>2.5441091991000002</v>
      </c>
    </row>
    <row r="132" spans="8:28" x14ac:dyDescent="0.2">
      <c r="H132" s="5" t="s">
        <v>4187</v>
      </c>
      <c r="I132" s="5">
        <v>5.49</v>
      </c>
      <c r="J132" s="8">
        <v>2110</v>
      </c>
      <c r="K132" s="10">
        <v>4688.8888889999998</v>
      </c>
      <c r="L132" s="10">
        <v>-61.627200000000002</v>
      </c>
      <c r="M132" s="6">
        <v>-34.238129000000001</v>
      </c>
      <c r="N132" s="10">
        <v>635.54216899999994</v>
      </c>
      <c r="O132" s="6">
        <v>3.32</v>
      </c>
      <c r="P132" s="10">
        <v>697.16936899999996</v>
      </c>
      <c r="Q132" s="6">
        <v>14.8685410381</v>
      </c>
      <c r="S132" s="7">
        <v>43595</v>
      </c>
      <c r="T132" s="5">
        <v>375</v>
      </c>
      <c r="U132" s="8">
        <v>4911045.58</v>
      </c>
      <c r="V132" s="10">
        <v>2946075.657838</v>
      </c>
      <c r="W132" s="10">
        <v>247453.07980000001</v>
      </c>
      <c r="X132" s="6">
        <v>19.846371000000001</v>
      </c>
      <c r="Y132" s="10">
        <v>322470.19776299997</v>
      </c>
      <c r="Z132" s="6">
        <v>15.229456000000001</v>
      </c>
      <c r="AA132" s="10">
        <v>75017.117962999997</v>
      </c>
      <c r="AB132" s="6">
        <v>2.5463405110999999</v>
      </c>
    </row>
    <row r="133" spans="8:28" x14ac:dyDescent="0.2">
      <c r="H133" s="5" t="s">
        <v>4188</v>
      </c>
      <c r="I133" s="5">
        <v>103.92</v>
      </c>
      <c r="J133" s="8">
        <v>14120</v>
      </c>
      <c r="K133" s="10">
        <v>4675.4966889999996</v>
      </c>
      <c r="L133" s="10">
        <v>290.82600000000002</v>
      </c>
      <c r="M133" s="6">
        <v>48.551366999999999</v>
      </c>
      <c r="N133" s="10">
        <v>632.61648700000001</v>
      </c>
      <c r="O133" s="6">
        <v>22.32</v>
      </c>
      <c r="P133" s="10">
        <v>341.79048699999998</v>
      </c>
      <c r="Q133" s="6">
        <v>7.3102498024999996</v>
      </c>
      <c r="S133" s="7">
        <v>43598</v>
      </c>
      <c r="T133" s="5">
        <v>376</v>
      </c>
      <c r="U133" s="8">
        <v>4791842.5</v>
      </c>
      <c r="V133" s="10">
        <v>2956031.3110210001</v>
      </c>
      <c r="W133" s="10">
        <v>246984.17050000001</v>
      </c>
      <c r="X133" s="6">
        <v>19.401415</v>
      </c>
      <c r="Y133" s="10">
        <v>321163.41427499999</v>
      </c>
      <c r="Z133" s="6">
        <v>14.920263</v>
      </c>
      <c r="AA133" s="10">
        <v>74179.243774999995</v>
      </c>
      <c r="AB133" s="6">
        <v>2.5094200964</v>
      </c>
    </row>
    <row r="134" spans="8:28" x14ac:dyDescent="0.2">
      <c r="H134" s="5" t="s">
        <v>4189</v>
      </c>
      <c r="I134" s="5">
        <v>50.72</v>
      </c>
      <c r="J134" s="8">
        <v>6840</v>
      </c>
      <c r="K134" s="10">
        <v>4653.061224</v>
      </c>
      <c r="L134" s="10">
        <v>298.12900000000002</v>
      </c>
      <c r="M134" s="6">
        <v>22.943087999999999</v>
      </c>
      <c r="N134" s="10">
        <v>369.72973000000002</v>
      </c>
      <c r="O134" s="6">
        <v>18.5</v>
      </c>
      <c r="P134" s="10">
        <v>71.600729999999999</v>
      </c>
      <c r="Q134" s="6">
        <v>1.5387876126</v>
      </c>
      <c r="S134" s="7">
        <v>43599</v>
      </c>
      <c r="T134" s="5">
        <v>376</v>
      </c>
      <c r="U134" s="8">
        <v>4825767.45</v>
      </c>
      <c r="V134" s="10">
        <v>2953295.6794050001</v>
      </c>
      <c r="W134" s="10">
        <v>246984.17050000001</v>
      </c>
      <c r="X134" s="6">
        <v>19.538772000000002</v>
      </c>
      <c r="Y134" s="10">
        <v>321159.90152000001</v>
      </c>
      <c r="Z134" s="6">
        <v>15.026058000000001</v>
      </c>
      <c r="AA134" s="10">
        <v>74175.731020000007</v>
      </c>
      <c r="AB134" s="6">
        <v>2.5116256234000001</v>
      </c>
    </row>
    <row r="135" spans="8:28" x14ac:dyDescent="0.2">
      <c r="H135" s="5" t="s">
        <v>4190</v>
      </c>
      <c r="I135" s="5">
        <v>43.82</v>
      </c>
      <c r="J135" s="8">
        <v>2260</v>
      </c>
      <c r="K135" s="10">
        <v>4612.2448979999999</v>
      </c>
      <c r="L135" s="10">
        <v>181.36170000000001</v>
      </c>
      <c r="M135" s="6">
        <v>12.461285999999999</v>
      </c>
      <c r="N135" s="10">
        <v>206.39269400000001</v>
      </c>
      <c r="O135" s="6">
        <v>10.95</v>
      </c>
      <c r="P135" s="10">
        <v>25.030994</v>
      </c>
      <c r="Q135" s="6">
        <v>0.54270739339999996</v>
      </c>
      <c r="S135" s="7">
        <v>43600</v>
      </c>
      <c r="T135" s="5">
        <v>376</v>
      </c>
      <c r="U135" s="8">
        <v>4863375.42</v>
      </c>
      <c r="V135" s="10">
        <v>2954650.875391</v>
      </c>
      <c r="W135" s="10">
        <v>246984.17050000001</v>
      </c>
      <c r="X135" s="6">
        <v>19.691040999999998</v>
      </c>
      <c r="Y135" s="10">
        <v>321151.27288200002</v>
      </c>
      <c r="Z135" s="6">
        <v>15.143566</v>
      </c>
      <c r="AA135" s="10">
        <v>74167.102381999997</v>
      </c>
      <c r="AB135" s="6">
        <v>2.5101815919999999</v>
      </c>
    </row>
    <row r="136" spans="8:28" x14ac:dyDescent="0.2">
      <c r="H136" s="5" t="s">
        <v>4191</v>
      </c>
      <c r="I136" s="5">
        <v>49.18</v>
      </c>
      <c r="J136" s="8">
        <v>2720</v>
      </c>
      <c r="K136" s="10">
        <v>4610.169492</v>
      </c>
      <c r="L136" s="10">
        <v>-137.89619999999999</v>
      </c>
      <c r="M136" s="6">
        <v>-19.724982000000001</v>
      </c>
      <c r="N136" s="10">
        <v>145.14407700000001</v>
      </c>
      <c r="O136" s="6">
        <v>18.739999999999998</v>
      </c>
      <c r="P136" s="10">
        <v>283.040277</v>
      </c>
      <c r="Q136" s="6">
        <v>6.1394765932000004</v>
      </c>
      <c r="S136" s="7">
        <v>43601</v>
      </c>
      <c r="T136" s="5">
        <v>376</v>
      </c>
      <c r="U136" s="8">
        <v>4876813.33</v>
      </c>
      <c r="V136" s="10">
        <v>2952173.2606159998</v>
      </c>
      <c r="W136" s="10">
        <v>246984.17050000001</v>
      </c>
      <c r="X136" s="6">
        <v>19.745449000000001</v>
      </c>
      <c r="Y136" s="10">
        <v>321175.78650300001</v>
      </c>
      <c r="Z136" s="6">
        <v>15.18425</v>
      </c>
      <c r="AA136" s="10">
        <v>74191.616003000003</v>
      </c>
      <c r="AB136" s="6">
        <v>2.5131186233</v>
      </c>
    </row>
    <row r="137" spans="8:28" x14ac:dyDescent="0.2">
      <c r="H137" s="5" t="s">
        <v>4192</v>
      </c>
      <c r="I137" s="5">
        <v>13.34</v>
      </c>
      <c r="J137" s="8">
        <v>4620</v>
      </c>
      <c r="K137" s="10">
        <v>4529.4117649999998</v>
      </c>
      <c r="L137" s="10">
        <v>-194.15199999999999</v>
      </c>
      <c r="M137" s="6">
        <v>-23.795788999999999</v>
      </c>
      <c r="N137" s="10">
        <v>43.638424000000001</v>
      </c>
      <c r="O137" s="6">
        <v>105.87</v>
      </c>
      <c r="P137" s="10">
        <v>237.790424</v>
      </c>
      <c r="Q137" s="6">
        <v>5.2499184626000002</v>
      </c>
      <c r="S137" s="7">
        <v>43602</v>
      </c>
      <c r="T137" s="5">
        <v>376</v>
      </c>
      <c r="U137" s="8">
        <v>4851659.59</v>
      </c>
      <c r="V137" s="10">
        <v>2954205.510543</v>
      </c>
      <c r="W137" s="10">
        <v>246984.17050000001</v>
      </c>
      <c r="X137" s="6">
        <v>19.643605000000001</v>
      </c>
      <c r="Y137" s="10">
        <v>321171.58288300002</v>
      </c>
      <c r="Z137" s="6">
        <v>15.10613</v>
      </c>
      <c r="AA137" s="10">
        <v>74187.412383000003</v>
      </c>
      <c r="AB137" s="6">
        <v>2.5112475120000002</v>
      </c>
    </row>
    <row r="138" spans="8:28" x14ac:dyDescent="0.2">
      <c r="H138" s="5" t="s">
        <v>4193</v>
      </c>
      <c r="I138" s="5">
        <v>30.3</v>
      </c>
      <c r="J138" s="8">
        <v>3350</v>
      </c>
      <c r="K138" s="10">
        <v>4527.0270270000001</v>
      </c>
      <c r="L138" s="10">
        <v>195.93899999999999</v>
      </c>
      <c r="M138" s="6">
        <v>17.097158</v>
      </c>
      <c r="N138" s="10">
        <v>256.11620799999997</v>
      </c>
      <c r="O138" s="6">
        <v>13.08</v>
      </c>
      <c r="P138" s="10">
        <v>60.177208</v>
      </c>
      <c r="Q138" s="6">
        <v>1.3292875786</v>
      </c>
      <c r="S138" s="7">
        <v>43605</v>
      </c>
      <c r="T138" s="5">
        <v>376</v>
      </c>
      <c r="U138" s="8">
        <v>4824322.24</v>
      </c>
      <c r="V138" s="10">
        <v>2949470.207742</v>
      </c>
      <c r="W138" s="10">
        <v>246607.39259999999</v>
      </c>
      <c r="X138" s="6">
        <v>19.562764000000001</v>
      </c>
      <c r="Y138" s="10">
        <v>322199.95731600001</v>
      </c>
      <c r="Z138" s="6">
        <v>14.973069000000001</v>
      </c>
      <c r="AA138" s="10">
        <v>75592.564715999993</v>
      </c>
      <c r="AB138" s="6">
        <v>2.5629200972000001</v>
      </c>
    </row>
    <row r="139" spans="8:28" x14ac:dyDescent="0.2">
      <c r="H139" s="5" t="s">
        <v>4194</v>
      </c>
      <c r="I139" s="5">
        <v>13.42</v>
      </c>
      <c r="J139" s="8">
        <v>1170</v>
      </c>
      <c r="K139" s="10">
        <v>4500</v>
      </c>
      <c r="L139" s="10">
        <v>186.83500000000001</v>
      </c>
      <c r="M139" s="6">
        <v>6.2622099999999996</v>
      </c>
      <c r="N139" s="10">
        <v>192.75123600000001</v>
      </c>
      <c r="O139" s="6">
        <v>6.07</v>
      </c>
      <c r="P139" s="10">
        <v>5.9162359999999996</v>
      </c>
      <c r="Q139" s="6">
        <v>0.13147190189999999</v>
      </c>
      <c r="S139" s="7">
        <v>43606</v>
      </c>
      <c r="T139" s="5">
        <v>376</v>
      </c>
      <c r="U139" s="8">
        <v>4846279.2699999996</v>
      </c>
      <c r="V139" s="10">
        <v>2957055.278066</v>
      </c>
      <c r="W139" s="10">
        <v>246607.39259999999</v>
      </c>
      <c r="X139" s="6">
        <v>19.651800000000001</v>
      </c>
      <c r="Y139" s="10">
        <v>322215.867876</v>
      </c>
      <c r="Z139" s="6">
        <v>15.040474</v>
      </c>
      <c r="AA139" s="10">
        <v>75608.475275999997</v>
      </c>
      <c r="AB139" s="6">
        <v>2.5568840676</v>
      </c>
    </row>
    <row r="140" spans="8:28" x14ac:dyDescent="0.2">
      <c r="H140" s="5" t="s">
        <v>4195</v>
      </c>
      <c r="I140" s="5">
        <v>33.76</v>
      </c>
      <c r="J140" s="8">
        <v>1610</v>
      </c>
      <c r="K140" s="10">
        <v>4472.2222220000003</v>
      </c>
      <c r="L140" s="10">
        <v>57.252000000000002</v>
      </c>
      <c r="M140" s="6">
        <v>28.121288</v>
      </c>
      <c r="N140" s="10">
        <v>116.161616</v>
      </c>
      <c r="O140" s="6">
        <v>13.86</v>
      </c>
      <c r="P140" s="10">
        <v>58.909616</v>
      </c>
      <c r="Q140" s="6">
        <v>1.3172336533</v>
      </c>
      <c r="S140" s="7">
        <v>43607</v>
      </c>
      <c r="T140" s="5">
        <v>376</v>
      </c>
      <c r="U140" s="8">
        <v>4825517.9400000004</v>
      </c>
      <c r="V140" s="10">
        <v>2955901.6420189999</v>
      </c>
      <c r="W140" s="10">
        <v>246607.39259999999</v>
      </c>
      <c r="X140" s="6">
        <v>19.567613000000001</v>
      </c>
      <c r="Y140" s="10">
        <v>322224.46454700001</v>
      </c>
      <c r="Z140" s="6">
        <v>14.975641</v>
      </c>
      <c r="AA140" s="10">
        <v>75617.071947000004</v>
      </c>
      <c r="AB140" s="6">
        <v>2.5581728048999999</v>
      </c>
    </row>
    <row r="141" spans="8:28" x14ac:dyDescent="0.2">
      <c r="H141" s="5" t="s">
        <v>4196</v>
      </c>
      <c r="I141" s="5">
        <v>59.7</v>
      </c>
      <c r="J141" s="8">
        <v>5070</v>
      </c>
      <c r="K141" s="10">
        <v>4447.3684210000001</v>
      </c>
      <c r="L141" s="10">
        <v>-21.25</v>
      </c>
      <c r="M141" s="6">
        <v>-238.588235</v>
      </c>
      <c r="N141" s="10">
        <v>443.56955399999998</v>
      </c>
      <c r="O141" s="6">
        <v>11.43</v>
      </c>
      <c r="P141" s="10">
        <v>464.81955399999998</v>
      </c>
      <c r="Q141" s="6">
        <v>10.451563931700001</v>
      </c>
      <c r="S141" s="7">
        <v>43608</v>
      </c>
      <c r="T141" s="5">
        <v>376</v>
      </c>
      <c r="U141" s="8">
        <v>4788746.2</v>
      </c>
      <c r="V141" s="10">
        <v>2947509.6782769999</v>
      </c>
      <c r="W141" s="10">
        <v>246607.39259999999</v>
      </c>
      <c r="X141" s="6">
        <v>19.418502</v>
      </c>
      <c r="Y141" s="10">
        <v>322201.06635699997</v>
      </c>
      <c r="Z141" s="6">
        <v>14.862602000000001</v>
      </c>
      <c r="AA141" s="10">
        <v>75593.673756999997</v>
      </c>
      <c r="AB141" s="6">
        <v>2.5646624442000001</v>
      </c>
    </row>
    <row r="142" spans="8:28" x14ac:dyDescent="0.2">
      <c r="H142" s="5" t="s">
        <v>4197</v>
      </c>
      <c r="I142" s="5">
        <v>24.34</v>
      </c>
      <c r="J142" s="8">
        <v>1830</v>
      </c>
      <c r="K142" s="10">
        <v>4357.1428569999998</v>
      </c>
      <c r="L142" s="10">
        <v>250.18289999999999</v>
      </c>
      <c r="M142" s="6">
        <v>7.3146490000000002</v>
      </c>
      <c r="N142" s="10">
        <v>244.32576800000001</v>
      </c>
      <c r="O142" s="6">
        <v>7.49</v>
      </c>
      <c r="P142" s="10">
        <v>-5.857132</v>
      </c>
      <c r="Q142" s="6">
        <v>-0.1344259874</v>
      </c>
      <c r="S142" s="7">
        <v>43609</v>
      </c>
      <c r="T142" s="5">
        <v>376</v>
      </c>
      <c r="U142" s="8">
        <v>4787430.79</v>
      </c>
      <c r="V142" s="10">
        <v>2944729.4879359999</v>
      </c>
      <c r="W142" s="10">
        <v>246607.39259999999</v>
      </c>
      <c r="X142" s="6">
        <v>19.413167999999999</v>
      </c>
      <c r="Y142" s="10">
        <v>322249.325916</v>
      </c>
      <c r="Z142" s="6">
        <v>14.856294</v>
      </c>
      <c r="AA142" s="10">
        <v>75641.933315999995</v>
      </c>
      <c r="AB142" s="6">
        <v>2.5687226493000002</v>
      </c>
    </row>
    <row r="143" spans="8:28" x14ac:dyDescent="0.2">
      <c r="H143" s="5" t="s">
        <v>4198</v>
      </c>
      <c r="I143" s="5">
        <v>52.93</v>
      </c>
      <c r="J143" s="8">
        <v>1160</v>
      </c>
      <c r="K143" s="10">
        <v>4296.2962960000004</v>
      </c>
      <c r="L143" s="10">
        <v>66.690299999999993</v>
      </c>
      <c r="M143" s="6">
        <v>17.393833999999998</v>
      </c>
      <c r="N143" s="10">
        <v>66.690299999999993</v>
      </c>
      <c r="O143" s="6">
        <v>17.393833999999998</v>
      </c>
      <c r="P143" s="10">
        <v>0</v>
      </c>
      <c r="Q143" s="6">
        <v>0</v>
      </c>
      <c r="S143" s="7">
        <v>43612</v>
      </c>
      <c r="T143" s="5">
        <v>376</v>
      </c>
      <c r="U143" s="8">
        <v>4773075.1399999997</v>
      </c>
      <c r="V143" s="10">
        <v>2948677.8415100002</v>
      </c>
      <c r="W143" s="10">
        <v>245872.2347</v>
      </c>
      <c r="X143" s="6">
        <v>19.412827</v>
      </c>
      <c r="Y143" s="10">
        <v>320074.37029300001</v>
      </c>
      <c r="Z143" s="6">
        <v>14.912394000000001</v>
      </c>
      <c r="AA143" s="10">
        <v>74202.135592999999</v>
      </c>
      <c r="AB143" s="6">
        <v>2.5164544783</v>
      </c>
    </row>
    <row r="144" spans="8:28" x14ac:dyDescent="0.2">
      <c r="H144" s="5" t="s">
        <v>4199</v>
      </c>
      <c r="I144" s="5">
        <v>69.989999999999995</v>
      </c>
      <c r="J144" s="8">
        <v>17050</v>
      </c>
      <c r="K144" s="10">
        <v>4283.9195980000004</v>
      </c>
      <c r="L144" s="10">
        <v>591.99659999999994</v>
      </c>
      <c r="M144" s="6">
        <v>28.800840999999998</v>
      </c>
      <c r="N144" s="10">
        <v>656.02154700000006</v>
      </c>
      <c r="O144" s="6">
        <v>25.99</v>
      </c>
      <c r="P144" s="10">
        <v>64.024946999999997</v>
      </c>
      <c r="Q144" s="6">
        <v>1.4945412789000001</v>
      </c>
      <c r="S144" s="7">
        <v>43613</v>
      </c>
      <c r="T144" s="5">
        <v>376</v>
      </c>
      <c r="U144" s="8">
        <v>4719317.84</v>
      </c>
      <c r="V144" s="10">
        <v>2953723.3286529998</v>
      </c>
      <c r="W144" s="10">
        <v>245872.2347</v>
      </c>
      <c r="X144" s="6">
        <v>19.194188</v>
      </c>
      <c r="Y144" s="10">
        <v>320103.91915099998</v>
      </c>
      <c r="Z144" s="6">
        <v>14.743080000000001</v>
      </c>
      <c r="AA144" s="10">
        <v>74231.684450999994</v>
      </c>
      <c r="AB144" s="6">
        <v>2.5131563180000001</v>
      </c>
    </row>
    <row r="145" spans="8:28" x14ac:dyDescent="0.2">
      <c r="H145" s="5" t="s">
        <v>4200</v>
      </c>
      <c r="I145" s="5">
        <v>62.21</v>
      </c>
      <c r="J145" s="8">
        <v>33830</v>
      </c>
      <c r="K145" s="10">
        <v>4105.5825240000004</v>
      </c>
      <c r="L145" s="10">
        <v>1082.1421</v>
      </c>
      <c r="M145" s="6">
        <v>31.262067999999999</v>
      </c>
      <c r="N145" s="10">
        <v>1223.065799</v>
      </c>
      <c r="O145" s="6">
        <v>27.66</v>
      </c>
      <c r="P145" s="10">
        <v>140.923699</v>
      </c>
      <c r="Q145" s="6">
        <v>3.4324897418</v>
      </c>
      <c r="S145" s="7">
        <v>43614</v>
      </c>
      <c r="T145" s="5">
        <v>376</v>
      </c>
      <c r="U145" s="8">
        <v>4682011.2300000004</v>
      </c>
      <c r="V145" s="10">
        <v>2956978.7803819999</v>
      </c>
      <c r="W145" s="10">
        <v>245872.2347</v>
      </c>
      <c r="X145" s="6">
        <v>19.042456000000001</v>
      </c>
      <c r="Y145" s="10">
        <v>320068.72330800002</v>
      </c>
      <c r="Z145" s="6">
        <v>14.628144000000001</v>
      </c>
      <c r="AA145" s="10">
        <v>74196.488608</v>
      </c>
      <c r="AB145" s="6">
        <v>2.5091992239000001</v>
      </c>
    </row>
    <row r="146" spans="8:28" x14ac:dyDescent="0.2">
      <c r="H146" s="5" t="s">
        <v>4201</v>
      </c>
      <c r="I146" s="5">
        <v>21.45</v>
      </c>
      <c r="J146" s="8">
        <v>4520</v>
      </c>
      <c r="K146" s="10">
        <v>4072.0720719999999</v>
      </c>
      <c r="L146" s="10">
        <v>176.9376</v>
      </c>
      <c r="M146" s="6">
        <v>25.545729000000001</v>
      </c>
      <c r="N146" s="10">
        <v>217.51684299999999</v>
      </c>
      <c r="O146" s="6">
        <v>20.78</v>
      </c>
      <c r="P146" s="10">
        <v>40.579242999999998</v>
      </c>
      <c r="Q146" s="6">
        <v>0.99652566070000004</v>
      </c>
      <c r="S146" s="7">
        <v>43615</v>
      </c>
      <c r="T146" s="5">
        <v>376</v>
      </c>
      <c r="U146" s="8">
        <v>4700208.3899999997</v>
      </c>
      <c r="V146" s="10">
        <v>2965150.6850569998</v>
      </c>
      <c r="W146" s="10">
        <v>245872.2347</v>
      </c>
      <c r="X146" s="6">
        <v>19.116467</v>
      </c>
      <c r="Y146" s="10">
        <v>320102.02403199999</v>
      </c>
      <c r="Z146" s="6">
        <v>14.68347</v>
      </c>
      <c r="AA146" s="10">
        <v>74229.789332</v>
      </c>
      <c r="AB146" s="6">
        <v>2.5034069839000002</v>
      </c>
    </row>
    <row r="147" spans="8:28" x14ac:dyDescent="0.2">
      <c r="H147" s="5" t="s">
        <v>4202</v>
      </c>
      <c r="I147" s="5">
        <v>84.1</v>
      </c>
      <c r="J147" s="8">
        <v>12310</v>
      </c>
      <c r="K147" s="10">
        <v>3834.8909659999999</v>
      </c>
      <c r="L147" s="10">
        <v>471.37580000000003</v>
      </c>
      <c r="M147" s="6">
        <v>26.115044999999999</v>
      </c>
      <c r="N147" s="10">
        <v>537.78942800000004</v>
      </c>
      <c r="O147" s="6">
        <v>22.89</v>
      </c>
      <c r="P147" s="10">
        <v>66.413628000000003</v>
      </c>
      <c r="Q147" s="6">
        <v>1.7318257101000001</v>
      </c>
      <c r="S147" s="7">
        <v>43616</v>
      </c>
      <c r="T147" s="5">
        <v>376</v>
      </c>
      <c r="U147" s="8">
        <v>4627944.34</v>
      </c>
      <c r="V147" s="10">
        <v>2961540.7147650002</v>
      </c>
      <c r="W147" s="10">
        <v>245872.2347</v>
      </c>
      <c r="X147" s="6">
        <v>18.822558000000001</v>
      </c>
      <c r="Y147" s="10">
        <v>320081.60371599998</v>
      </c>
      <c r="Z147" s="6">
        <v>14.458639</v>
      </c>
      <c r="AA147" s="10">
        <v>74209.369015999997</v>
      </c>
      <c r="AB147" s="6">
        <v>2.5057689954</v>
      </c>
    </row>
    <row r="148" spans="8:28" x14ac:dyDescent="0.2">
      <c r="H148" s="5" t="s">
        <v>4203</v>
      </c>
      <c r="I148" s="5">
        <v>61.68</v>
      </c>
      <c r="J148" s="8">
        <v>3000</v>
      </c>
      <c r="K148" s="10">
        <v>3797.4683540000001</v>
      </c>
      <c r="L148" s="10">
        <v>-182.32499999999999</v>
      </c>
      <c r="M148" s="6">
        <v>-16.454134</v>
      </c>
      <c r="N148" s="10">
        <v>205.0581</v>
      </c>
      <c r="O148" s="6">
        <v>14.63</v>
      </c>
      <c r="P148" s="10">
        <v>387.38310000000001</v>
      </c>
      <c r="Q148" s="6">
        <v>10.2010882946</v>
      </c>
      <c r="S148" s="7">
        <v>43619</v>
      </c>
      <c r="T148" s="5">
        <v>376</v>
      </c>
      <c r="U148" s="8">
        <v>4663228.99</v>
      </c>
      <c r="V148" s="10">
        <v>2966475.99272</v>
      </c>
      <c r="W148" s="10">
        <v>245872.2347</v>
      </c>
      <c r="X148" s="6">
        <v>18.966066000000001</v>
      </c>
      <c r="Y148" s="10">
        <v>320082.98990699998</v>
      </c>
      <c r="Z148" s="6">
        <v>14.568811999999999</v>
      </c>
      <c r="AA148" s="10">
        <v>74210.755206999995</v>
      </c>
      <c r="AB148" s="6">
        <v>2.5016469166999999</v>
      </c>
    </row>
    <row r="149" spans="8:28" x14ac:dyDescent="0.2">
      <c r="H149" s="5" t="s">
        <v>4204</v>
      </c>
      <c r="I149" s="5">
        <v>18.88</v>
      </c>
      <c r="J149" s="8">
        <v>2180</v>
      </c>
      <c r="K149" s="10">
        <v>3633.333333</v>
      </c>
      <c r="L149" s="10">
        <v>132.87100000000001</v>
      </c>
      <c r="M149" s="6">
        <v>16.406891000000002</v>
      </c>
      <c r="N149" s="10">
        <v>169.51788500000001</v>
      </c>
      <c r="O149" s="6">
        <v>12.86</v>
      </c>
      <c r="P149" s="10">
        <v>36.646884999999997</v>
      </c>
      <c r="Q149" s="6">
        <v>1.0086298600000001</v>
      </c>
      <c r="S149" s="7">
        <v>43620</v>
      </c>
      <c r="T149" s="5">
        <v>376</v>
      </c>
      <c r="U149" s="8">
        <v>4749274.12</v>
      </c>
      <c r="V149" s="10">
        <v>2959090.9791330001</v>
      </c>
      <c r="W149" s="10">
        <v>245872.2347</v>
      </c>
      <c r="X149" s="6">
        <v>19.316025</v>
      </c>
      <c r="Y149" s="10">
        <v>320086.85063399997</v>
      </c>
      <c r="Z149" s="6">
        <v>14.837455</v>
      </c>
      <c r="AA149" s="10">
        <v>74214.615934000001</v>
      </c>
      <c r="AB149" s="6">
        <v>2.5080207556</v>
      </c>
    </row>
    <row r="150" spans="8:28" x14ac:dyDescent="0.2">
      <c r="H150" s="5" t="s">
        <v>4205</v>
      </c>
      <c r="I150" s="5">
        <v>223.55</v>
      </c>
      <c r="J150" s="8">
        <v>29300</v>
      </c>
      <c r="K150" s="10">
        <v>3581.9070900000002</v>
      </c>
      <c r="L150" s="10">
        <v>538.73879999999997</v>
      </c>
      <c r="M150" s="6">
        <v>54.386280999999997</v>
      </c>
      <c r="N150" s="10">
        <v>737.29240100000004</v>
      </c>
      <c r="O150" s="6">
        <v>39.74</v>
      </c>
      <c r="P150" s="10">
        <v>198.55360099999999</v>
      </c>
      <c r="Q150" s="6">
        <v>5.5432370408000002</v>
      </c>
      <c r="S150" s="7">
        <v>43621</v>
      </c>
      <c r="T150" s="5">
        <v>376</v>
      </c>
      <c r="U150" s="8">
        <v>4787896.74</v>
      </c>
      <c r="V150" s="10">
        <v>2954351.5002270001</v>
      </c>
      <c r="W150" s="10">
        <v>245872.2347</v>
      </c>
      <c r="X150" s="6">
        <v>19.473109000000001</v>
      </c>
      <c r="Y150" s="10">
        <v>320095.98492100002</v>
      </c>
      <c r="Z150" s="6">
        <v>14.957691000000001</v>
      </c>
      <c r="AA150" s="10">
        <v>74223.750220999995</v>
      </c>
      <c r="AB150" s="6">
        <v>2.5123533951999999</v>
      </c>
    </row>
    <row r="151" spans="8:28" x14ac:dyDescent="0.2">
      <c r="H151" s="5" t="s">
        <v>4206</v>
      </c>
      <c r="I151" s="5">
        <v>135.34</v>
      </c>
      <c r="J151" s="8">
        <v>6920</v>
      </c>
      <c r="K151" s="10">
        <v>3548.7179489999999</v>
      </c>
      <c r="L151" s="10">
        <v>330.42899999999997</v>
      </c>
      <c r="M151" s="6">
        <v>20.942471999999999</v>
      </c>
      <c r="N151" s="10">
        <v>333.81572599999998</v>
      </c>
      <c r="O151" s="6">
        <v>20.73</v>
      </c>
      <c r="P151" s="10">
        <v>3.3867259999999999</v>
      </c>
      <c r="Q151" s="6">
        <v>9.5435197999999999E-2</v>
      </c>
      <c r="S151" s="7">
        <v>43622</v>
      </c>
      <c r="T151" s="5">
        <v>376</v>
      </c>
      <c r="U151" s="8">
        <v>4820852.28</v>
      </c>
      <c r="V151" s="10">
        <v>2952840.2934360001</v>
      </c>
      <c r="W151" s="10">
        <v>245872.2347</v>
      </c>
      <c r="X151" s="6">
        <v>19.607144000000002</v>
      </c>
      <c r="Y151" s="10">
        <v>320110.506352</v>
      </c>
      <c r="Z151" s="6">
        <v>15.059963</v>
      </c>
      <c r="AA151" s="10">
        <v>74238.271651999996</v>
      </c>
      <c r="AB151" s="6">
        <v>2.5141309476</v>
      </c>
    </row>
    <row r="152" spans="8:28" x14ac:dyDescent="0.2">
      <c r="H152" s="5" t="s">
        <v>4207</v>
      </c>
      <c r="I152" s="5">
        <v>102.36</v>
      </c>
      <c r="J152" s="8">
        <v>4510</v>
      </c>
      <c r="K152" s="10">
        <v>3496.1240309999998</v>
      </c>
      <c r="L152" s="10">
        <v>260.27640000000002</v>
      </c>
      <c r="M152" s="6">
        <v>17.327732999999998</v>
      </c>
      <c r="N152" s="10">
        <v>310.17881699999998</v>
      </c>
      <c r="O152" s="6">
        <v>14.54</v>
      </c>
      <c r="P152" s="10">
        <v>49.902417</v>
      </c>
      <c r="Q152" s="6">
        <v>1.4273640354999999</v>
      </c>
      <c r="S152" s="7">
        <v>43623</v>
      </c>
      <c r="T152" s="5">
        <v>376</v>
      </c>
      <c r="U152" s="8">
        <v>4883322.17</v>
      </c>
      <c r="V152" s="10">
        <v>2949974.7293059998</v>
      </c>
      <c r="W152" s="10">
        <v>245872.2347</v>
      </c>
      <c r="X152" s="6">
        <v>19.861218000000001</v>
      </c>
      <c r="Y152" s="10">
        <v>320089.535217</v>
      </c>
      <c r="Z152" s="6">
        <v>15.256112999999999</v>
      </c>
      <c r="AA152" s="10">
        <v>74217.300516999996</v>
      </c>
      <c r="AB152" s="6">
        <v>2.5158622471999998</v>
      </c>
    </row>
    <row r="153" spans="8:28" x14ac:dyDescent="0.2">
      <c r="H153" s="5" t="s">
        <v>4208</v>
      </c>
      <c r="I153" s="5">
        <v>166.07</v>
      </c>
      <c r="J153" s="8">
        <v>3680</v>
      </c>
      <c r="K153" s="10">
        <v>3345.4545450000001</v>
      </c>
      <c r="L153" s="10">
        <v>33.652799999999999</v>
      </c>
      <c r="M153" s="6">
        <v>109.35197100000001</v>
      </c>
      <c r="N153" s="10">
        <v>206.97412800000001</v>
      </c>
      <c r="O153" s="6">
        <v>17.78</v>
      </c>
      <c r="P153" s="10">
        <v>173.32132799999999</v>
      </c>
      <c r="Q153" s="6">
        <v>5.1808005721999999</v>
      </c>
      <c r="S153" s="7">
        <v>43626</v>
      </c>
      <c r="T153" s="5">
        <v>375</v>
      </c>
      <c r="U153" s="8">
        <v>4881353.71</v>
      </c>
      <c r="V153" s="10">
        <v>2965030.7237450001</v>
      </c>
      <c r="W153" s="10">
        <v>246483.08910000001</v>
      </c>
      <c r="X153" s="6">
        <v>19.804010999999999</v>
      </c>
      <c r="Y153" s="10">
        <v>318530.22576599999</v>
      </c>
      <c r="Z153" s="6">
        <v>15.324617</v>
      </c>
      <c r="AA153" s="10">
        <v>72047.136666000006</v>
      </c>
      <c r="AB153" s="6">
        <v>2.4298951134000002</v>
      </c>
    </row>
    <row r="154" spans="8:28" x14ac:dyDescent="0.2">
      <c r="H154" s="5" t="s">
        <v>4209</v>
      </c>
      <c r="I154" s="5">
        <v>59.84</v>
      </c>
      <c r="J154" s="8">
        <v>10120</v>
      </c>
      <c r="K154" s="10">
        <v>3328.9473680000001</v>
      </c>
      <c r="L154" s="10">
        <v>289.05840000000001</v>
      </c>
      <c r="M154" s="6">
        <v>35.010226000000003</v>
      </c>
      <c r="N154" s="10">
        <v>289.05840000000001</v>
      </c>
      <c r="O154" s="6">
        <v>35.010226000000003</v>
      </c>
      <c r="P154" s="10">
        <v>0</v>
      </c>
      <c r="Q154" s="6">
        <v>0</v>
      </c>
      <c r="S154" s="7">
        <v>43627</v>
      </c>
      <c r="T154" s="5">
        <v>375</v>
      </c>
      <c r="U154" s="8">
        <v>4908880.82</v>
      </c>
      <c r="V154" s="10">
        <v>2961091.42735</v>
      </c>
      <c r="W154" s="10">
        <v>246483.08910000001</v>
      </c>
      <c r="X154" s="6">
        <v>19.915690000000001</v>
      </c>
      <c r="Y154" s="10">
        <v>318521.68303499999</v>
      </c>
      <c r="Z154" s="6">
        <v>15.411448999999999</v>
      </c>
      <c r="AA154" s="10">
        <v>72038.593934999997</v>
      </c>
      <c r="AB154" s="6">
        <v>2.4328392318000001</v>
      </c>
    </row>
    <row r="155" spans="8:28" x14ac:dyDescent="0.2">
      <c r="H155" s="5" t="s">
        <v>4210</v>
      </c>
      <c r="I155" s="5">
        <v>63.85</v>
      </c>
      <c r="J155" s="8">
        <v>30010</v>
      </c>
      <c r="K155" s="10">
        <v>3323.3665559999999</v>
      </c>
      <c r="L155" s="10">
        <v>719.05409999999995</v>
      </c>
      <c r="M155" s="6">
        <v>41.735385000000001</v>
      </c>
      <c r="N155" s="10">
        <v>908.01815399999998</v>
      </c>
      <c r="O155" s="6">
        <v>33.049999999999997</v>
      </c>
      <c r="P155" s="10">
        <v>188.964054</v>
      </c>
      <c r="Q155" s="6">
        <v>5.6859227272000004</v>
      </c>
      <c r="S155" s="7">
        <v>43784</v>
      </c>
      <c r="T155" s="5">
        <v>375</v>
      </c>
      <c r="U155" s="8">
        <v>5241158.49</v>
      </c>
      <c r="V155" s="10">
        <v>2954843.818988</v>
      </c>
      <c r="W155" s="10">
        <v>219929.81280000001</v>
      </c>
      <c r="X155" s="6">
        <v>23.831050999999999</v>
      </c>
      <c r="Y155" s="10">
        <v>304531.822376</v>
      </c>
      <c r="Z155" s="6">
        <v>17.210545</v>
      </c>
      <c r="AA155" s="10">
        <v>84602.009575999997</v>
      </c>
      <c r="AB155" s="6">
        <v>2.8631634955999998</v>
      </c>
    </row>
    <row r="156" spans="8:28" x14ac:dyDescent="0.2">
      <c r="H156" s="5" t="s">
        <v>4211</v>
      </c>
      <c r="I156" s="5">
        <v>63.22</v>
      </c>
      <c r="J156" s="8">
        <v>1020</v>
      </c>
      <c r="K156" s="10">
        <v>3290.3225809999999</v>
      </c>
      <c r="L156" s="10">
        <v>30.181799999999999</v>
      </c>
      <c r="M156" s="6">
        <v>33.795200999999999</v>
      </c>
      <c r="N156" s="10">
        <v>84.227911000000006</v>
      </c>
      <c r="O156" s="6">
        <v>12.11</v>
      </c>
      <c r="P156" s="10">
        <v>54.046111000000003</v>
      </c>
      <c r="Q156" s="6">
        <v>1.6425778778</v>
      </c>
      <c r="S156" s="7">
        <v>43787</v>
      </c>
      <c r="T156" s="5">
        <v>382</v>
      </c>
      <c r="U156" s="8">
        <v>5233931.82</v>
      </c>
      <c r="V156" s="10">
        <v>2965372.2244179999</v>
      </c>
      <c r="W156" s="10">
        <v>215836.48199999999</v>
      </c>
      <c r="X156" s="6">
        <v>24.249523</v>
      </c>
      <c r="Y156" s="10">
        <v>301437.03795000003</v>
      </c>
      <c r="Z156" s="6">
        <v>17.363267</v>
      </c>
      <c r="AA156" s="10">
        <v>85600.555949999994</v>
      </c>
      <c r="AB156" s="6">
        <v>2.8866715364000002</v>
      </c>
    </row>
    <row r="157" spans="8:28" x14ac:dyDescent="0.2">
      <c r="H157" s="5" t="s">
        <v>4212</v>
      </c>
      <c r="I157" s="5">
        <v>4.05</v>
      </c>
      <c r="J157" s="8">
        <v>361.18</v>
      </c>
      <c r="K157" s="10">
        <v>3283.4545450000001</v>
      </c>
      <c r="L157" s="10">
        <v>56.183399999999999</v>
      </c>
      <c r="M157" s="6">
        <v>6.4285889999999997</v>
      </c>
      <c r="N157" s="10">
        <v>69.324376000000001</v>
      </c>
      <c r="O157" s="6">
        <v>5.21</v>
      </c>
      <c r="P157" s="10">
        <v>13.140976</v>
      </c>
      <c r="Q157" s="6">
        <v>0.40021800260000001</v>
      </c>
      <c r="S157" s="7">
        <v>43788</v>
      </c>
      <c r="T157" s="5">
        <v>382</v>
      </c>
      <c r="U157" s="8">
        <v>5223622.09</v>
      </c>
      <c r="V157" s="10">
        <v>2964549.6131130001</v>
      </c>
      <c r="W157" s="10">
        <v>215836.48199999999</v>
      </c>
      <c r="X157" s="6">
        <v>24.201757000000001</v>
      </c>
      <c r="Y157" s="10">
        <v>301481.57146599999</v>
      </c>
      <c r="Z157" s="6">
        <v>17.326505000000001</v>
      </c>
      <c r="AA157" s="10">
        <v>85645.089466000005</v>
      </c>
      <c r="AB157" s="6">
        <v>2.8889747396000001</v>
      </c>
    </row>
    <row r="158" spans="8:28" x14ac:dyDescent="0.2">
      <c r="H158" s="5" t="s">
        <v>4213</v>
      </c>
      <c r="I158" s="5">
        <v>4.24</v>
      </c>
      <c r="J158" s="8">
        <v>721.39</v>
      </c>
      <c r="K158" s="10">
        <v>3279.0454549999999</v>
      </c>
      <c r="L158" s="10">
        <v>52.743400000000001</v>
      </c>
      <c r="M158" s="6">
        <v>13.677351</v>
      </c>
      <c r="N158" s="10">
        <v>111.67027899999999</v>
      </c>
      <c r="O158" s="6">
        <v>6.46</v>
      </c>
      <c r="P158" s="10">
        <v>58.926879</v>
      </c>
      <c r="Q158" s="6">
        <v>1.7970741624</v>
      </c>
      <c r="S158" s="7">
        <v>43789</v>
      </c>
      <c r="T158" s="5">
        <v>382</v>
      </c>
      <c r="U158" s="8">
        <v>5199205.99</v>
      </c>
      <c r="V158" s="10">
        <v>2962963.7258060002</v>
      </c>
      <c r="W158" s="10">
        <v>215836.48199999999</v>
      </c>
      <c r="X158" s="6">
        <v>24.088633999999999</v>
      </c>
      <c r="Y158" s="10">
        <v>301484.47963000002</v>
      </c>
      <c r="Z158" s="6">
        <v>17.245352</v>
      </c>
      <c r="AA158" s="10">
        <v>85647.997629999998</v>
      </c>
      <c r="AB158" s="6">
        <v>2.8906191757999999</v>
      </c>
    </row>
    <row r="159" spans="8:28" x14ac:dyDescent="0.2">
      <c r="H159" s="5" t="s">
        <v>4214</v>
      </c>
      <c r="I159" s="5">
        <v>28.85</v>
      </c>
      <c r="J159" s="8">
        <v>487.02</v>
      </c>
      <c r="K159" s="10">
        <v>3246.8</v>
      </c>
      <c r="L159" s="10">
        <v>102.7992</v>
      </c>
      <c r="M159" s="6">
        <v>4.7375860000000003</v>
      </c>
      <c r="N159" s="10">
        <v>35.163899000000001</v>
      </c>
      <c r="O159" s="6">
        <v>13.85</v>
      </c>
      <c r="P159" s="10">
        <v>-67.635300999999998</v>
      </c>
      <c r="Q159" s="6">
        <v>-2.0831372762</v>
      </c>
      <c r="S159" s="7">
        <v>43790</v>
      </c>
      <c r="T159" s="5">
        <v>382</v>
      </c>
      <c r="U159" s="8">
        <v>5177642.47</v>
      </c>
      <c r="V159" s="10">
        <v>2973368.024927</v>
      </c>
      <c r="W159" s="10">
        <v>215836.48199999999</v>
      </c>
      <c r="X159" s="6">
        <v>23.988727000000001</v>
      </c>
      <c r="Y159" s="10">
        <v>301504.40577399998</v>
      </c>
      <c r="Z159" s="6">
        <v>17.172692999999999</v>
      </c>
      <c r="AA159" s="10">
        <v>85667.923773999995</v>
      </c>
      <c r="AB159" s="6">
        <v>2.8811745823999999</v>
      </c>
    </row>
    <row r="160" spans="8:28" x14ac:dyDescent="0.2">
      <c r="H160" s="5" t="s">
        <v>4215</v>
      </c>
      <c r="I160" s="5">
        <v>10.17</v>
      </c>
      <c r="J160" s="8">
        <v>768.85</v>
      </c>
      <c r="K160" s="10">
        <v>3203.541667</v>
      </c>
      <c r="L160" s="10">
        <v>-696.27599999999995</v>
      </c>
      <c r="M160" s="6">
        <v>-1.1042320000000001</v>
      </c>
      <c r="N160" s="10">
        <v>238.773292</v>
      </c>
      <c r="O160" s="6">
        <v>3.22</v>
      </c>
      <c r="P160" s="10">
        <v>935.04929200000004</v>
      </c>
      <c r="Q160" s="6">
        <v>29.187985961100001</v>
      </c>
      <c r="S160" s="7">
        <v>43791</v>
      </c>
      <c r="T160" s="5">
        <v>382</v>
      </c>
      <c r="U160" s="8">
        <v>5178547.2300000004</v>
      </c>
      <c r="V160" s="10">
        <v>2971804.037035</v>
      </c>
      <c r="W160" s="10">
        <v>215836.48199999999</v>
      </c>
      <c r="X160" s="6">
        <v>23.992919000000001</v>
      </c>
      <c r="Y160" s="10">
        <v>301483.763683</v>
      </c>
      <c r="Z160" s="6">
        <v>17.176869</v>
      </c>
      <c r="AA160" s="10">
        <v>85647.281682999994</v>
      </c>
      <c r="AB160" s="6">
        <v>2.8819962762000002</v>
      </c>
    </row>
    <row r="161" spans="8:28" x14ac:dyDescent="0.2">
      <c r="H161" s="5" t="s">
        <v>4216</v>
      </c>
      <c r="I161" s="5">
        <v>50.95</v>
      </c>
      <c r="J161" s="8">
        <v>2550</v>
      </c>
      <c r="K161" s="10">
        <v>3187.5</v>
      </c>
      <c r="L161" s="10">
        <v>191.88300000000001</v>
      </c>
      <c r="M161" s="6">
        <v>13.289348</v>
      </c>
      <c r="N161" s="10">
        <v>209.703947</v>
      </c>
      <c r="O161" s="6">
        <v>12.16</v>
      </c>
      <c r="P161" s="10">
        <v>17.820947</v>
      </c>
      <c r="Q161" s="6">
        <v>0.55908854490000004</v>
      </c>
      <c r="S161" s="7">
        <v>43794</v>
      </c>
      <c r="T161" s="5">
        <v>373</v>
      </c>
      <c r="U161" s="8">
        <v>5260576.09</v>
      </c>
      <c r="V161" s="10">
        <v>2954773.5913260002</v>
      </c>
      <c r="W161" s="10">
        <v>220351.36619999999</v>
      </c>
      <c r="X161" s="6">
        <v>23.873581000000001</v>
      </c>
      <c r="Y161" s="10">
        <v>306938.59785700002</v>
      </c>
      <c r="Z161" s="6">
        <v>17.138855</v>
      </c>
      <c r="AA161" s="10">
        <v>86587.231656999997</v>
      </c>
      <c r="AB161" s="6">
        <v>2.9304184900000001</v>
      </c>
    </row>
    <row r="162" spans="8:28" x14ac:dyDescent="0.2">
      <c r="H162" s="5" t="s">
        <v>4217</v>
      </c>
      <c r="I162" s="5">
        <v>205.43</v>
      </c>
      <c r="J162" s="8">
        <v>8200</v>
      </c>
      <c r="K162" s="10">
        <v>3153.8461539999998</v>
      </c>
      <c r="L162" s="10">
        <v>254.35409999999999</v>
      </c>
      <c r="M162" s="6">
        <v>32.238520999999999</v>
      </c>
      <c r="N162" s="10">
        <v>268.41243900000001</v>
      </c>
      <c r="O162" s="6">
        <v>30.55</v>
      </c>
      <c r="P162" s="10">
        <v>14.058339</v>
      </c>
      <c r="Q162" s="6">
        <v>0.44575220030000001</v>
      </c>
      <c r="S162" s="7">
        <v>43795</v>
      </c>
      <c r="T162" s="5">
        <v>373</v>
      </c>
      <c r="U162" s="8">
        <v>5272566.87</v>
      </c>
      <c r="V162" s="10">
        <v>2956840.0137590002</v>
      </c>
      <c r="W162" s="10">
        <v>220351.36619999999</v>
      </c>
      <c r="X162" s="6">
        <v>23.927997000000001</v>
      </c>
      <c r="Y162" s="10">
        <v>306951.19448300003</v>
      </c>
      <c r="Z162" s="6">
        <v>17.177216000000001</v>
      </c>
      <c r="AA162" s="10">
        <v>86599.828282999995</v>
      </c>
      <c r="AB162" s="6">
        <v>2.9287965489999999</v>
      </c>
    </row>
    <row r="163" spans="8:28" x14ac:dyDescent="0.2">
      <c r="H163" s="5" t="s">
        <v>4218</v>
      </c>
      <c r="I163" s="5">
        <v>31.97</v>
      </c>
      <c r="J163" s="8">
        <v>1510</v>
      </c>
      <c r="K163" s="10">
        <v>3145.833333</v>
      </c>
      <c r="L163" s="10">
        <v>137.678</v>
      </c>
      <c r="M163" s="6">
        <v>10.96762</v>
      </c>
      <c r="N163" s="10">
        <v>142.992424</v>
      </c>
      <c r="O163" s="6">
        <v>10.56</v>
      </c>
      <c r="P163" s="10">
        <v>5.3144239999999998</v>
      </c>
      <c r="Q163" s="6">
        <v>0.16893534020000001</v>
      </c>
      <c r="S163" s="7">
        <v>43796</v>
      </c>
      <c r="T163" s="5">
        <v>373</v>
      </c>
      <c r="U163" s="8">
        <v>5303653.01</v>
      </c>
      <c r="V163" s="10">
        <v>2957148.9996560002</v>
      </c>
      <c r="W163" s="10">
        <v>220351.36619999999</v>
      </c>
      <c r="X163" s="6">
        <v>24.069072999999999</v>
      </c>
      <c r="Y163" s="10">
        <v>306943.99258299998</v>
      </c>
      <c r="Z163" s="6">
        <v>17.278894999999999</v>
      </c>
      <c r="AA163" s="10">
        <v>86592.626382999995</v>
      </c>
      <c r="AB163" s="6">
        <v>2.9282469835999998</v>
      </c>
    </row>
    <row r="164" spans="8:28" x14ac:dyDescent="0.2">
      <c r="H164" s="5" t="s">
        <v>4219</v>
      </c>
      <c r="I164" s="5">
        <v>93.23</v>
      </c>
      <c r="J164" s="8">
        <v>6340</v>
      </c>
      <c r="K164" s="10">
        <v>3004.7393360000001</v>
      </c>
      <c r="L164" s="10">
        <v>329.02319999999997</v>
      </c>
      <c r="M164" s="6">
        <v>19.269158000000001</v>
      </c>
      <c r="N164" s="10">
        <v>347.20701000000003</v>
      </c>
      <c r="O164" s="6">
        <v>18.260000000000002</v>
      </c>
      <c r="P164" s="10">
        <v>18.183810000000001</v>
      </c>
      <c r="Q164" s="6">
        <v>0.60517095899999995</v>
      </c>
      <c r="S164" s="7">
        <v>43797</v>
      </c>
      <c r="T164" s="5">
        <v>373</v>
      </c>
      <c r="U164" s="8">
        <v>5303653.01</v>
      </c>
      <c r="V164" s="10">
        <v>2957148.9996560002</v>
      </c>
      <c r="W164" s="10">
        <v>220351.36619999999</v>
      </c>
      <c r="X164" s="6">
        <v>24.069072999999999</v>
      </c>
      <c r="Y164" s="10">
        <v>306943.99258299998</v>
      </c>
      <c r="Z164" s="6">
        <v>17.278894999999999</v>
      </c>
      <c r="AA164" s="10">
        <v>86592.626382999995</v>
      </c>
      <c r="AB164" s="6">
        <v>2.9282469835999998</v>
      </c>
    </row>
    <row r="165" spans="8:28" x14ac:dyDescent="0.2">
      <c r="H165" s="5" t="s">
        <v>4220</v>
      </c>
      <c r="I165" s="5">
        <v>90.18</v>
      </c>
      <c r="J165" s="8">
        <v>2540</v>
      </c>
      <c r="K165" s="10">
        <v>2919.5402300000001</v>
      </c>
      <c r="L165" s="10">
        <v>86.169600000000003</v>
      </c>
      <c r="M165" s="6">
        <v>29.476752999999999</v>
      </c>
      <c r="N165" s="10">
        <v>139.4838</v>
      </c>
      <c r="O165" s="6">
        <v>18.21</v>
      </c>
      <c r="P165" s="10">
        <v>53.3142</v>
      </c>
      <c r="Q165" s="6">
        <v>1.8261163030000001</v>
      </c>
      <c r="S165" s="7">
        <v>43798</v>
      </c>
      <c r="T165" s="5">
        <v>373</v>
      </c>
      <c r="U165" s="8">
        <v>5289435.42</v>
      </c>
      <c r="V165" s="10">
        <v>2958247.911417</v>
      </c>
      <c r="W165" s="10">
        <v>220351.36619999999</v>
      </c>
      <c r="X165" s="6">
        <v>24.004549999999998</v>
      </c>
      <c r="Y165" s="10">
        <v>306944.90839900001</v>
      </c>
      <c r="Z165" s="6">
        <v>17.232524000000002</v>
      </c>
      <c r="AA165" s="10">
        <v>86593.542199000003</v>
      </c>
      <c r="AB165" s="6">
        <v>2.9271901745000002</v>
      </c>
    </row>
    <row r="166" spans="8:28" x14ac:dyDescent="0.2">
      <c r="H166" s="5" t="s">
        <v>4221</v>
      </c>
      <c r="I166" s="5">
        <v>86.33</v>
      </c>
      <c r="J166" s="8">
        <v>4610</v>
      </c>
      <c r="K166" s="10">
        <v>2917.7215190000002</v>
      </c>
      <c r="L166" s="10">
        <v>149.49199999999999</v>
      </c>
      <c r="M166" s="6">
        <v>30.837771</v>
      </c>
      <c r="N166" s="10">
        <v>292.69841300000002</v>
      </c>
      <c r="O166" s="6">
        <v>15.75</v>
      </c>
      <c r="P166" s="10">
        <v>143.206413</v>
      </c>
      <c r="Q166" s="6">
        <v>4.9081590468999998</v>
      </c>
      <c r="S166" s="7">
        <v>43801</v>
      </c>
      <c r="T166" s="5">
        <v>372</v>
      </c>
      <c r="U166" s="8">
        <v>5239468.72</v>
      </c>
      <c r="V166" s="10">
        <v>2949090.2635309999</v>
      </c>
      <c r="W166" s="10">
        <v>217192.07550000001</v>
      </c>
      <c r="X166" s="6">
        <v>24.123664000000002</v>
      </c>
      <c r="Y166" s="10">
        <v>301410.23841200001</v>
      </c>
      <c r="Z166" s="6">
        <v>17.383181</v>
      </c>
      <c r="AA166" s="10">
        <v>84218.162912</v>
      </c>
      <c r="AB166" s="6">
        <v>2.8557336462</v>
      </c>
    </row>
    <row r="167" spans="8:28" x14ac:dyDescent="0.2">
      <c r="H167" s="5" t="s">
        <v>4222</v>
      </c>
      <c r="I167" s="5">
        <v>28.58</v>
      </c>
      <c r="J167" s="8">
        <v>5790</v>
      </c>
      <c r="K167" s="10">
        <v>2909.5477390000001</v>
      </c>
      <c r="L167" s="10">
        <v>283.47199999999998</v>
      </c>
      <c r="M167" s="6">
        <v>20.425298000000002</v>
      </c>
      <c r="N167" s="10">
        <v>395.491803</v>
      </c>
      <c r="O167" s="6">
        <v>14.64</v>
      </c>
      <c r="P167" s="10">
        <v>112.019803</v>
      </c>
      <c r="Q167" s="6">
        <v>3.8500761403000001</v>
      </c>
      <c r="S167" s="7">
        <v>43802</v>
      </c>
      <c r="T167" s="5">
        <v>372</v>
      </c>
      <c r="U167" s="8">
        <v>5202309.42</v>
      </c>
      <c r="V167" s="10">
        <v>2956020.2315810001</v>
      </c>
      <c r="W167" s="10">
        <v>217192.07550000001</v>
      </c>
      <c r="X167" s="6">
        <v>23.952575</v>
      </c>
      <c r="Y167" s="10">
        <v>301424.49913200003</v>
      </c>
      <c r="Z167" s="6">
        <v>17.259080000000001</v>
      </c>
      <c r="AA167" s="10">
        <v>84232.423632000005</v>
      </c>
      <c r="AB167" s="6">
        <v>2.8495212154999998</v>
      </c>
    </row>
    <row r="168" spans="8:28" x14ac:dyDescent="0.2">
      <c r="H168" s="5" t="s">
        <v>4223</v>
      </c>
      <c r="I168" s="5">
        <v>22.24</v>
      </c>
      <c r="J168" s="8">
        <v>872.7</v>
      </c>
      <c r="K168" s="10">
        <v>2909</v>
      </c>
      <c r="L168" s="10">
        <v>-13.734</v>
      </c>
      <c r="M168" s="6">
        <v>-63.543031999999997</v>
      </c>
      <c r="N168" s="10">
        <v>101.950935</v>
      </c>
      <c r="O168" s="6">
        <v>8.56</v>
      </c>
      <c r="P168" s="10">
        <v>115.684935</v>
      </c>
      <c r="Q168" s="6">
        <v>3.9767939010000002</v>
      </c>
      <c r="S168" s="7">
        <v>43803</v>
      </c>
      <c r="T168" s="5">
        <v>372</v>
      </c>
      <c r="U168" s="8">
        <v>5246177.32</v>
      </c>
      <c r="V168" s="10">
        <v>2949819.6474919999</v>
      </c>
      <c r="W168" s="10">
        <v>217192.07550000001</v>
      </c>
      <c r="X168" s="6">
        <v>24.154551999999999</v>
      </c>
      <c r="Y168" s="10">
        <v>301390.28142100002</v>
      </c>
      <c r="Z168" s="6">
        <v>17.406590999999999</v>
      </c>
      <c r="AA168" s="10">
        <v>84198.205921000001</v>
      </c>
      <c r="AB168" s="6">
        <v>2.8543509767000002</v>
      </c>
    </row>
    <row r="169" spans="8:28" x14ac:dyDescent="0.2">
      <c r="H169" s="5" t="s">
        <v>4224</v>
      </c>
      <c r="I169" s="5">
        <v>113.97</v>
      </c>
      <c r="J169" s="8">
        <v>7280</v>
      </c>
      <c r="K169" s="10">
        <v>2877.4703559999998</v>
      </c>
      <c r="L169" s="10">
        <v>226.66749999999999</v>
      </c>
      <c r="M169" s="6">
        <v>32.117528999999998</v>
      </c>
      <c r="N169" s="10">
        <v>274.61335300000002</v>
      </c>
      <c r="O169" s="6">
        <v>26.51</v>
      </c>
      <c r="P169" s="10">
        <v>47.945853</v>
      </c>
      <c r="Q169" s="6">
        <v>1.6662501268000001</v>
      </c>
      <c r="S169" s="7">
        <v>43804</v>
      </c>
      <c r="T169" s="5">
        <v>372</v>
      </c>
      <c r="U169" s="8">
        <v>5263552.28</v>
      </c>
      <c r="V169" s="10">
        <v>2950636.0526109999</v>
      </c>
      <c r="W169" s="10">
        <v>217192.07550000001</v>
      </c>
      <c r="X169" s="6">
        <v>24.234549999999999</v>
      </c>
      <c r="Y169" s="10">
        <v>301390.87170700001</v>
      </c>
      <c r="Z169" s="6">
        <v>17.464206000000001</v>
      </c>
      <c r="AA169" s="10">
        <v>84198.796207000007</v>
      </c>
      <c r="AB169" s="6">
        <v>2.8535812179</v>
      </c>
    </row>
    <row r="170" spans="8:28" x14ac:dyDescent="0.2">
      <c r="H170" s="5" t="s">
        <v>4225</v>
      </c>
      <c r="I170" s="5">
        <v>29.41</v>
      </c>
      <c r="J170" s="8">
        <v>1480</v>
      </c>
      <c r="K170" s="10">
        <v>2792.4528300000002</v>
      </c>
      <c r="L170" s="10">
        <v>46.165599999999998</v>
      </c>
      <c r="M170" s="6">
        <v>32.058501999999997</v>
      </c>
      <c r="N170" s="10">
        <v>142.85714300000001</v>
      </c>
      <c r="O170" s="6">
        <v>10.36</v>
      </c>
      <c r="P170" s="10">
        <v>96.691542999999996</v>
      </c>
      <c r="Q170" s="6">
        <v>3.4626025483</v>
      </c>
      <c r="S170" s="7">
        <v>43805</v>
      </c>
      <c r="T170" s="5">
        <v>372</v>
      </c>
      <c r="U170" s="8">
        <v>5310507.1500000004</v>
      </c>
      <c r="V170" s="10">
        <v>2952682.717224</v>
      </c>
      <c r="W170" s="10">
        <v>217192.07550000001</v>
      </c>
      <c r="X170" s="6">
        <v>24.450741000000001</v>
      </c>
      <c r="Y170" s="10">
        <v>301407.39852599998</v>
      </c>
      <c r="Z170" s="6">
        <v>17.619033999999999</v>
      </c>
      <c r="AA170" s="10">
        <v>84215.323025999998</v>
      </c>
      <c r="AB170" s="6">
        <v>2.8521629681</v>
      </c>
    </row>
    <row r="171" spans="8:28" x14ac:dyDescent="0.2">
      <c r="H171" s="5" t="s">
        <v>4226</v>
      </c>
      <c r="I171" s="5">
        <v>48.92</v>
      </c>
      <c r="J171" s="8">
        <v>5780</v>
      </c>
      <c r="K171" s="10">
        <v>2726.415094</v>
      </c>
      <c r="L171" s="10">
        <v>467.048</v>
      </c>
      <c r="M171" s="6">
        <v>12.375602000000001</v>
      </c>
      <c r="N171" s="10">
        <v>509.700176</v>
      </c>
      <c r="O171" s="6">
        <v>11.34</v>
      </c>
      <c r="P171" s="10">
        <v>42.652175999999997</v>
      </c>
      <c r="Q171" s="6">
        <v>1.5644050846999999</v>
      </c>
      <c r="S171" s="7">
        <v>43808</v>
      </c>
      <c r="T171" s="5">
        <v>372</v>
      </c>
      <c r="U171" s="8">
        <v>5278808.01</v>
      </c>
      <c r="V171" s="10">
        <v>2957510.2726739999</v>
      </c>
      <c r="W171" s="10">
        <v>217322.69039999999</v>
      </c>
      <c r="X171" s="6">
        <v>24.290182999999999</v>
      </c>
      <c r="Y171" s="10">
        <v>300727.53963299998</v>
      </c>
      <c r="Z171" s="6">
        <v>17.553457000000002</v>
      </c>
      <c r="AA171" s="10">
        <v>83404.849233000001</v>
      </c>
      <c r="AB171" s="6">
        <v>2.82010345</v>
      </c>
    </row>
    <row r="172" spans="8:28" x14ac:dyDescent="0.2">
      <c r="H172" s="5" t="s">
        <v>4227</v>
      </c>
      <c r="I172" s="5">
        <v>38.97</v>
      </c>
      <c r="J172" s="8">
        <v>2230</v>
      </c>
      <c r="K172" s="10">
        <v>2623.5294119999999</v>
      </c>
      <c r="L172" s="10">
        <v>125.07089999999999</v>
      </c>
      <c r="M172" s="6">
        <v>17.829886999999999</v>
      </c>
      <c r="N172" s="10">
        <v>209.586466</v>
      </c>
      <c r="O172" s="6">
        <v>10.64</v>
      </c>
      <c r="P172" s="10">
        <v>84.515566000000007</v>
      </c>
      <c r="Q172" s="6">
        <v>3.2214453471</v>
      </c>
      <c r="S172" s="7">
        <v>43809</v>
      </c>
      <c r="T172" s="5">
        <v>372</v>
      </c>
      <c r="U172" s="8">
        <v>5275054.43</v>
      </c>
      <c r="V172" s="10">
        <v>2959899.1189219998</v>
      </c>
      <c r="W172" s="10">
        <v>217322.69039999999</v>
      </c>
      <c r="X172" s="6">
        <v>24.272911000000001</v>
      </c>
      <c r="Y172" s="10">
        <v>300748.30196900002</v>
      </c>
      <c r="Z172" s="6">
        <v>17.539764999999999</v>
      </c>
      <c r="AA172" s="10">
        <v>83425.611569000001</v>
      </c>
      <c r="AB172" s="6">
        <v>2.8185288827999999</v>
      </c>
    </row>
    <row r="173" spans="8:28" x14ac:dyDescent="0.2">
      <c r="H173" s="5" t="s">
        <v>4228</v>
      </c>
      <c r="I173" s="5">
        <v>46.37</v>
      </c>
      <c r="J173" s="8">
        <v>2730</v>
      </c>
      <c r="K173" s="10">
        <v>2600</v>
      </c>
      <c r="L173" s="10">
        <v>168.48259999999999</v>
      </c>
      <c r="M173" s="6">
        <v>16.203454000000001</v>
      </c>
      <c r="N173" s="10">
        <v>217.877095</v>
      </c>
      <c r="O173" s="6">
        <v>12.53</v>
      </c>
      <c r="P173" s="10">
        <v>49.394494999999999</v>
      </c>
      <c r="Q173" s="6">
        <v>1.8997882682</v>
      </c>
      <c r="S173" s="7">
        <v>43810</v>
      </c>
      <c r="T173" s="5">
        <v>372</v>
      </c>
      <c r="U173" s="8">
        <v>5297964.66</v>
      </c>
      <c r="V173" s="10">
        <v>2948610.347447</v>
      </c>
      <c r="W173" s="10">
        <v>217322.69039999999</v>
      </c>
      <c r="X173" s="6">
        <v>24.378332</v>
      </c>
      <c r="Y173" s="10">
        <v>300750.727037</v>
      </c>
      <c r="Z173" s="6">
        <v>17.6158</v>
      </c>
      <c r="AA173" s="10">
        <v>83428.036636999997</v>
      </c>
      <c r="AB173" s="6">
        <v>2.8294018810999999</v>
      </c>
    </row>
    <row r="174" spans="8:28" x14ac:dyDescent="0.2">
      <c r="H174" s="5" t="s">
        <v>4229</v>
      </c>
      <c r="I174" s="5">
        <v>20.63</v>
      </c>
      <c r="J174" s="8">
        <v>4010</v>
      </c>
      <c r="K174" s="10">
        <v>2570.5128209999998</v>
      </c>
      <c r="L174" s="10">
        <v>171.0368</v>
      </c>
      <c r="M174" s="6">
        <v>23.445246999999998</v>
      </c>
      <c r="N174" s="10">
        <v>273.72013700000002</v>
      </c>
      <c r="O174" s="6">
        <v>14.65</v>
      </c>
      <c r="P174" s="10">
        <v>102.68333699999999</v>
      </c>
      <c r="Q174" s="6">
        <v>3.9946634656</v>
      </c>
      <c r="S174" s="7">
        <v>43811</v>
      </c>
      <c r="T174" s="5">
        <v>372</v>
      </c>
      <c r="U174" s="8">
        <v>5308568.78</v>
      </c>
      <c r="V174" s="10">
        <v>2956009.2436060002</v>
      </c>
      <c r="W174" s="10">
        <v>217322.69039999999</v>
      </c>
      <c r="X174" s="6">
        <v>24.427126000000001</v>
      </c>
      <c r="Y174" s="10">
        <v>300749.91982800001</v>
      </c>
      <c r="Z174" s="6">
        <v>17.651105999999999</v>
      </c>
      <c r="AA174" s="10">
        <v>83427.229428000006</v>
      </c>
      <c r="AB174" s="6">
        <v>2.8222925760000002</v>
      </c>
    </row>
    <row r="175" spans="8:28" x14ac:dyDescent="0.2">
      <c r="H175" s="5" t="s">
        <v>4230</v>
      </c>
      <c r="I175" s="5">
        <v>17.98</v>
      </c>
      <c r="J175" s="8">
        <v>610.24</v>
      </c>
      <c r="K175" s="10">
        <v>2542.666667</v>
      </c>
      <c r="L175" s="10">
        <v>35.637</v>
      </c>
      <c r="M175" s="6">
        <v>17.123775999999999</v>
      </c>
      <c r="N175" s="10">
        <v>75.995018999999999</v>
      </c>
      <c r="O175" s="6">
        <v>8.0299999999999994</v>
      </c>
      <c r="P175" s="10">
        <v>40.358018999999999</v>
      </c>
      <c r="Q175" s="6">
        <v>1.5872319879000001</v>
      </c>
      <c r="S175" s="7">
        <v>43812</v>
      </c>
      <c r="T175" s="5">
        <v>372</v>
      </c>
      <c r="U175" s="8">
        <v>5337429.8</v>
      </c>
      <c r="V175" s="10">
        <v>2955943.4370900001</v>
      </c>
      <c r="W175" s="10">
        <v>217322.69039999999</v>
      </c>
      <c r="X175" s="6">
        <v>24.559929</v>
      </c>
      <c r="Y175" s="10">
        <v>300750.04976299999</v>
      </c>
      <c r="Z175" s="6">
        <v>17.747062</v>
      </c>
      <c r="AA175" s="10">
        <v>83427.359362999996</v>
      </c>
      <c r="AB175" s="6">
        <v>2.8223598027999999</v>
      </c>
    </row>
    <row r="176" spans="8:28" x14ac:dyDescent="0.2">
      <c r="H176" s="5" t="s">
        <v>4231</v>
      </c>
      <c r="I176" s="5">
        <v>38.92</v>
      </c>
      <c r="J176" s="8">
        <v>2130</v>
      </c>
      <c r="K176" s="10">
        <v>2535.7142859999999</v>
      </c>
      <c r="L176" s="10">
        <v>113.20829999999999</v>
      </c>
      <c r="M176" s="6">
        <v>18.814875000000001</v>
      </c>
      <c r="N176" s="10">
        <v>179.44397599999999</v>
      </c>
      <c r="O176" s="6">
        <v>11.87</v>
      </c>
      <c r="P176" s="10">
        <v>66.235675999999998</v>
      </c>
      <c r="Q176" s="6">
        <v>2.6121111824000001</v>
      </c>
    </row>
    <row r="177" spans="8:17" x14ac:dyDescent="0.2">
      <c r="H177" s="5" t="s">
        <v>4232</v>
      </c>
      <c r="I177" s="5">
        <v>50.13</v>
      </c>
      <c r="J177" s="8">
        <v>3440</v>
      </c>
      <c r="K177" s="10">
        <v>2492.7536230000001</v>
      </c>
      <c r="L177" s="10">
        <v>57.699599999999997</v>
      </c>
      <c r="M177" s="6">
        <v>59.619131000000003</v>
      </c>
      <c r="N177" s="10">
        <v>248.375451</v>
      </c>
      <c r="O177" s="6">
        <v>13.85</v>
      </c>
      <c r="P177" s="10">
        <v>190.67585099999999</v>
      </c>
      <c r="Q177" s="6">
        <v>7.6492056611999999</v>
      </c>
    </row>
    <row r="178" spans="8:17" x14ac:dyDescent="0.2">
      <c r="H178" s="5" t="s">
        <v>4233</v>
      </c>
      <c r="I178" s="5">
        <v>22.34</v>
      </c>
      <c r="J178" s="8">
        <v>1100</v>
      </c>
      <c r="K178" s="10">
        <v>2444.4444440000002</v>
      </c>
      <c r="L178" s="10">
        <v>-245.76650000000001</v>
      </c>
      <c r="M178" s="6">
        <v>-4.4757930000000004</v>
      </c>
      <c r="N178" s="10">
        <v>-245.76650000000001</v>
      </c>
      <c r="O178" s="6">
        <v>-4.4757930000000004</v>
      </c>
      <c r="P178" s="10">
        <v>0</v>
      </c>
      <c r="Q178" s="6">
        <v>0</v>
      </c>
    </row>
    <row r="179" spans="8:17" x14ac:dyDescent="0.2">
      <c r="H179" s="5" t="s">
        <v>4234</v>
      </c>
      <c r="I179" s="5">
        <v>12.92</v>
      </c>
      <c r="J179" s="8">
        <v>789.02</v>
      </c>
      <c r="K179" s="10">
        <v>2390.969697</v>
      </c>
      <c r="L179" s="10">
        <v>-23.817299999999999</v>
      </c>
      <c r="M179" s="6">
        <v>-33.128019999999999</v>
      </c>
      <c r="N179" s="10">
        <v>50.578204999999997</v>
      </c>
      <c r="O179" s="6">
        <v>15.6</v>
      </c>
      <c r="P179" s="10">
        <v>74.395505</v>
      </c>
      <c r="Q179" s="6">
        <v>3.1115202012999998</v>
      </c>
    </row>
    <row r="180" spans="8:17" x14ac:dyDescent="0.2">
      <c r="H180" s="5" t="s">
        <v>4235</v>
      </c>
      <c r="I180" s="5">
        <v>13.28</v>
      </c>
      <c r="J180" s="8">
        <v>1790</v>
      </c>
      <c r="K180" s="10">
        <v>2386.666667</v>
      </c>
      <c r="L180" s="10">
        <v>0</v>
      </c>
      <c r="M180" s="6" t="s">
        <v>887</v>
      </c>
      <c r="N180" s="10">
        <v>51.629651000000003</v>
      </c>
      <c r="O180" s="6">
        <v>34.67</v>
      </c>
      <c r="P180" s="10">
        <v>51.629651000000003</v>
      </c>
      <c r="Q180" s="6">
        <v>2.1632535332999998</v>
      </c>
    </row>
    <row r="181" spans="8:17" x14ac:dyDescent="0.2">
      <c r="H181" s="5" t="s">
        <v>4236</v>
      </c>
      <c r="I181" s="5">
        <v>28.56</v>
      </c>
      <c r="J181" s="8">
        <v>1570</v>
      </c>
      <c r="K181" s="10">
        <v>2378.787879</v>
      </c>
      <c r="L181" s="10">
        <v>88.144000000000005</v>
      </c>
      <c r="M181" s="6">
        <v>17.811762999999999</v>
      </c>
      <c r="N181" s="10">
        <v>94.011976000000004</v>
      </c>
      <c r="O181" s="6">
        <v>16.7</v>
      </c>
      <c r="P181" s="10">
        <v>5.8679759999999996</v>
      </c>
      <c r="Q181" s="6">
        <v>0.24667924790000001</v>
      </c>
    </row>
    <row r="182" spans="8:17" x14ac:dyDescent="0.2">
      <c r="H182" s="5" t="s">
        <v>4237</v>
      </c>
      <c r="I182" s="5">
        <v>102.86</v>
      </c>
      <c r="J182" s="8">
        <v>2530</v>
      </c>
      <c r="K182" s="10">
        <v>2342.5925929999999</v>
      </c>
      <c r="L182" s="10">
        <v>135.6816</v>
      </c>
      <c r="M182" s="6">
        <v>18.646595999999999</v>
      </c>
      <c r="N182" s="10">
        <v>161.66134199999999</v>
      </c>
      <c r="O182" s="6">
        <v>15.65</v>
      </c>
      <c r="P182" s="10">
        <v>25.979742000000002</v>
      </c>
      <c r="Q182" s="6">
        <v>1.1090166482999999</v>
      </c>
    </row>
    <row r="183" spans="8:17" x14ac:dyDescent="0.2">
      <c r="H183" s="5" t="s">
        <v>4238</v>
      </c>
      <c r="I183" s="5">
        <v>15.65</v>
      </c>
      <c r="J183" s="8">
        <v>838.53</v>
      </c>
      <c r="K183" s="10">
        <v>2329.25</v>
      </c>
      <c r="L183" s="10">
        <v>79.298400000000001</v>
      </c>
      <c r="M183" s="6">
        <v>10.574362000000001</v>
      </c>
      <c r="N183" s="10">
        <v>75.339623000000003</v>
      </c>
      <c r="O183" s="6">
        <v>11.13</v>
      </c>
      <c r="P183" s="10">
        <v>-3.958777</v>
      </c>
      <c r="Q183" s="6">
        <v>-0.16995931559999999</v>
      </c>
    </row>
    <row r="184" spans="8:17" x14ac:dyDescent="0.2">
      <c r="H184" s="5" t="s">
        <v>4239</v>
      </c>
      <c r="I184" s="5">
        <v>7.55</v>
      </c>
      <c r="J184" s="8">
        <v>367.46</v>
      </c>
      <c r="K184" s="10">
        <v>2296.625</v>
      </c>
      <c r="L184" s="10">
        <v>2.9201999999999999</v>
      </c>
      <c r="M184" s="6">
        <v>125.83384700000001</v>
      </c>
      <c r="N184" s="10">
        <v>2.9201999999999999</v>
      </c>
      <c r="O184" s="6">
        <v>125.83384700000001</v>
      </c>
      <c r="P184" s="10">
        <v>0</v>
      </c>
      <c r="Q184" s="6">
        <v>0</v>
      </c>
    </row>
    <row r="185" spans="8:17" x14ac:dyDescent="0.2">
      <c r="H185" s="5" t="s">
        <v>4240</v>
      </c>
      <c r="I185" s="5">
        <v>19.25</v>
      </c>
      <c r="J185" s="8">
        <v>3440</v>
      </c>
      <c r="K185" s="10">
        <v>2293.333333</v>
      </c>
      <c r="L185" s="10">
        <v>187.82400000000001</v>
      </c>
      <c r="M185" s="6">
        <v>18.315017999999998</v>
      </c>
      <c r="N185" s="10">
        <v>195.676906</v>
      </c>
      <c r="O185" s="6">
        <v>17.579999999999998</v>
      </c>
      <c r="P185" s="10">
        <v>7.8529059999999999</v>
      </c>
      <c r="Q185" s="6">
        <v>0.3424232082</v>
      </c>
    </row>
    <row r="186" spans="8:17" x14ac:dyDescent="0.2">
      <c r="H186" s="5" t="s">
        <v>4241</v>
      </c>
      <c r="I186" s="5">
        <v>17.63</v>
      </c>
      <c r="J186" s="8">
        <v>2490</v>
      </c>
      <c r="K186" s="10">
        <v>2284.4036700000001</v>
      </c>
      <c r="L186" s="10">
        <v>146.61920000000001</v>
      </c>
      <c r="M186" s="6">
        <v>16.982769000000001</v>
      </c>
      <c r="N186" s="10">
        <v>157.89473699999999</v>
      </c>
      <c r="O186" s="6">
        <v>15.77</v>
      </c>
      <c r="P186" s="10">
        <v>11.275537</v>
      </c>
      <c r="Q186" s="6">
        <v>0.49358775729999999</v>
      </c>
    </row>
    <row r="187" spans="8:17" x14ac:dyDescent="0.2">
      <c r="H187" s="5" t="s">
        <v>4242</v>
      </c>
      <c r="I187" s="5">
        <v>33.17</v>
      </c>
      <c r="J187" s="8">
        <v>2660</v>
      </c>
      <c r="K187" s="10">
        <v>2254.2372879999998</v>
      </c>
      <c r="L187" s="10">
        <v>147.31039999999999</v>
      </c>
      <c r="M187" s="6">
        <v>18.057109000000001</v>
      </c>
      <c r="N187" s="10">
        <v>201.820941</v>
      </c>
      <c r="O187" s="6">
        <v>13.18</v>
      </c>
      <c r="P187" s="10">
        <v>54.510541000000003</v>
      </c>
      <c r="Q187" s="6">
        <v>2.4181367732000001</v>
      </c>
    </row>
    <row r="188" spans="8:17" x14ac:dyDescent="0.2">
      <c r="H188" s="5" t="s">
        <v>4243</v>
      </c>
      <c r="I188" s="5">
        <v>39.53</v>
      </c>
      <c r="J188" s="8">
        <v>1700</v>
      </c>
      <c r="K188" s="10">
        <v>2236.8421050000002</v>
      </c>
      <c r="L188" s="10">
        <v>93.522000000000006</v>
      </c>
      <c r="M188" s="6">
        <v>18.177541000000002</v>
      </c>
      <c r="N188" s="10">
        <v>124.450952</v>
      </c>
      <c r="O188" s="6">
        <v>13.66</v>
      </c>
      <c r="P188" s="10">
        <v>30.928951999999999</v>
      </c>
      <c r="Q188" s="6">
        <v>1.3827060753</v>
      </c>
    </row>
    <row r="189" spans="8:17" x14ac:dyDescent="0.2">
      <c r="H189" s="5" t="s">
        <v>4244</v>
      </c>
      <c r="I189" s="5">
        <v>7.42</v>
      </c>
      <c r="J189" s="8">
        <v>370.04</v>
      </c>
      <c r="K189" s="10">
        <v>2176.7058820000002</v>
      </c>
      <c r="L189" s="10">
        <v>29.922000000000001</v>
      </c>
      <c r="M189" s="6">
        <v>12.366820000000001</v>
      </c>
      <c r="N189" s="10">
        <v>55.478261000000003</v>
      </c>
      <c r="O189" s="6">
        <v>6.67</v>
      </c>
      <c r="P189" s="10">
        <v>25.556260999999999</v>
      </c>
      <c r="Q189" s="6">
        <v>1.1740796529999999</v>
      </c>
    </row>
    <row r="190" spans="8:17" x14ac:dyDescent="0.2">
      <c r="H190" s="5" t="s">
        <v>4245</v>
      </c>
      <c r="I190" s="5">
        <v>2.82</v>
      </c>
      <c r="J190" s="8">
        <v>150.87</v>
      </c>
      <c r="K190" s="10">
        <v>2155.2857140000001</v>
      </c>
      <c r="L190" s="10">
        <v>-279.80500000000001</v>
      </c>
      <c r="M190" s="6">
        <v>-0.53919700000000004</v>
      </c>
      <c r="N190" s="10">
        <v>-279.80500000000001</v>
      </c>
      <c r="O190" s="6">
        <v>-0.53919700000000004</v>
      </c>
      <c r="P190" s="10">
        <v>0</v>
      </c>
      <c r="Q190" s="6">
        <v>0</v>
      </c>
    </row>
    <row r="191" spans="8:17" x14ac:dyDescent="0.2">
      <c r="H191" s="5" t="s">
        <v>4246</v>
      </c>
      <c r="I191" s="5">
        <v>31.52</v>
      </c>
      <c r="J191" s="8">
        <v>1710</v>
      </c>
      <c r="K191" s="10">
        <v>2137.5</v>
      </c>
      <c r="L191" s="10">
        <v>-368.42099999999999</v>
      </c>
      <c r="M191" s="6">
        <v>-4.6414289999999996</v>
      </c>
      <c r="N191" s="10">
        <v>171.859296</v>
      </c>
      <c r="O191" s="6">
        <v>9.9499999999999993</v>
      </c>
      <c r="P191" s="10">
        <v>540.28029600000002</v>
      </c>
      <c r="Q191" s="6">
        <v>25.2762711805</v>
      </c>
    </row>
    <row r="192" spans="8:17" x14ac:dyDescent="0.2">
      <c r="H192" s="5" t="s">
        <v>4247</v>
      </c>
      <c r="I192" s="5">
        <v>54.75</v>
      </c>
      <c r="J192" s="8">
        <v>1360</v>
      </c>
      <c r="K192" s="10">
        <v>2092.3076919999999</v>
      </c>
      <c r="L192" s="10">
        <v>87.862799999999993</v>
      </c>
      <c r="M192" s="6">
        <v>15.478678</v>
      </c>
      <c r="N192" s="10">
        <v>87.862799999999993</v>
      </c>
      <c r="O192" s="6">
        <v>15.478678</v>
      </c>
      <c r="P192" s="10">
        <v>0</v>
      </c>
      <c r="Q192" s="6">
        <v>0</v>
      </c>
    </row>
    <row r="193" spans="8:17" x14ac:dyDescent="0.2">
      <c r="H193" s="5" t="s">
        <v>4248</v>
      </c>
      <c r="I193" s="5">
        <v>162.53</v>
      </c>
      <c r="J193" s="8">
        <v>4600</v>
      </c>
      <c r="K193" s="10">
        <v>2081.447964</v>
      </c>
      <c r="L193" s="10">
        <v>275.2704</v>
      </c>
      <c r="M193" s="6">
        <v>16.710840999999999</v>
      </c>
      <c r="N193" s="10">
        <v>277.442702</v>
      </c>
      <c r="O193" s="6">
        <v>16.579999999999998</v>
      </c>
      <c r="P193" s="10">
        <v>2.1723020000000002</v>
      </c>
      <c r="Q193" s="6">
        <v>0.1043649463</v>
      </c>
    </row>
    <row r="194" spans="8:17" x14ac:dyDescent="0.2">
      <c r="H194" s="5" t="s">
        <v>4249</v>
      </c>
      <c r="I194" s="5">
        <v>48.14</v>
      </c>
      <c r="J194" s="8">
        <v>1510</v>
      </c>
      <c r="K194" s="10">
        <v>1986.8421049999999</v>
      </c>
      <c r="L194" s="10">
        <v>110.4537</v>
      </c>
      <c r="M194" s="6">
        <v>13.670887</v>
      </c>
      <c r="N194" s="10">
        <v>144.774688</v>
      </c>
      <c r="O194" s="6">
        <v>10.43</v>
      </c>
      <c r="P194" s="10">
        <v>34.320988</v>
      </c>
      <c r="Q194" s="6">
        <v>1.7274139855999999</v>
      </c>
    </row>
    <row r="195" spans="8:17" x14ac:dyDescent="0.2">
      <c r="H195" s="5" t="s">
        <v>4250</v>
      </c>
      <c r="I195" s="5">
        <v>16.010000000000002</v>
      </c>
      <c r="J195" s="8">
        <v>1780</v>
      </c>
      <c r="K195" s="10">
        <v>1977.7777779999999</v>
      </c>
      <c r="L195" s="10">
        <v>-578.16600000000005</v>
      </c>
      <c r="M195" s="6">
        <v>-3.0787010000000001</v>
      </c>
      <c r="N195" s="10">
        <v>-578.16600000000005</v>
      </c>
      <c r="O195" s="6">
        <v>-3.0787010000000001</v>
      </c>
      <c r="P195" s="10">
        <v>0</v>
      </c>
      <c r="Q195" s="6">
        <v>0</v>
      </c>
    </row>
    <row r="196" spans="8:17" x14ac:dyDescent="0.2">
      <c r="H196" s="5" t="s">
        <v>4251</v>
      </c>
      <c r="I196" s="5">
        <v>9.57</v>
      </c>
      <c r="J196" s="8">
        <v>907.24</v>
      </c>
      <c r="K196" s="10">
        <v>1930.2978720000001</v>
      </c>
      <c r="L196" s="10">
        <v>93.852000000000004</v>
      </c>
      <c r="M196" s="6">
        <v>9.6667090000000009</v>
      </c>
      <c r="N196" s="10">
        <v>123.770805</v>
      </c>
      <c r="O196" s="6">
        <v>7.33</v>
      </c>
      <c r="P196" s="10">
        <v>29.918804999999999</v>
      </c>
      <c r="Q196" s="6">
        <v>1.5499579283</v>
      </c>
    </row>
    <row r="197" spans="8:17" x14ac:dyDescent="0.2">
      <c r="H197" s="5" t="s">
        <v>4252</v>
      </c>
      <c r="I197" s="5">
        <v>12.79</v>
      </c>
      <c r="J197" s="8">
        <v>1910</v>
      </c>
      <c r="K197" s="10">
        <v>1910</v>
      </c>
      <c r="L197" s="10">
        <v>102.9618</v>
      </c>
      <c r="M197" s="6">
        <v>18.550568999999999</v>
      </c>
      <c r="N197" s="10">
        <v>68.705036000000007</v>
      </c>
      <c r="O197" s="6">
        <v>27.8</v>
      </c>
      <c r="P197" s="10">
        <v>-34.256763999999997</v>
      </c>
      <c r="Q197" s="6">
        <v>-1.7935478548999999</v>
      </c>
    </row>
    <row r="198" spans="8:17" x14ac:dyDescent="0.2">
      <c r="H198" s="5" t="s">
        <v>4253</v>
      </c>
      <c r="I198" s="5">
        <v>7.66</v>
      </c>
      <c r="J198" s="8">
        <v>437</v>
      </c>
      <c r="K198" s="10">
        <v>1900</v>
      </c>
      <c r="L198" s="10">
        <v>-586.47400000000005</v>
      </c>
      <c r="M198" s="6">
        <v>-0.74513099999999999</v>
      </c>
      <c r="N198" s="10">
        <v>21.676587000000001</v>
      </c>
      <c r="O198" s="6">
        <v>20.16</v>
      </c>
      <c r="P198" s="10">
        <v>608.15058699999997</v>
      </c>
      <c r="Q198" s="6">
        <v>32.007925647500002</v>
      </c>
    </row>
    <row r="199" spans="8:17" x14ac:dyDescent="0.2">
      <c r="H199" s="5" t="s">
        <v>4254</v>
      </c>
      <c r="I199" s="5">
        <v>27.75</v>
      </c>
      <c r="J199" s="8">
        <v>6900</v>
      </c>
      <c r="K199" s="10">
        <v>1869.9186990000001</v>
      </c>
      <c r="L199" s="10">
        <v>417.58080000000001</v>
      </c>
      <c r="M199" s="6">
        <v>16.523748000000001</v>
      </c>
      <c r="N199" s="10">
        <v>433.689503</v>
      </c>
      <c r="O199" s="6">
        <v>15.91</v>
      </c>
      <c r="P199" s="10">
        <v>16.108702999999998</v>
      </c>
      <c r="Q199" s="6">
        <v>0.86146544570000005</v>
      </c>
    </row>
    <row r="200" spans="8:17" x14ac:dyDescent="0.2">
      <c r="H200" s="5" t="s">
        <v>4255</v>
      </c>
      <c r="I200" s="5">
        <v>7.56</v>
      </c>
      <c r="J200" s="8">
        <v>368.93</v>
      </c>
      <c r="K200" s="10">
        <v>1844.65</v>
      </c>
      <c r="L200" s="10">
        <v>151.28</v>
      </c>
      <c r="M200" s="6">
        <v>2.438723</v>
      </c>
      <c r="N200" s="10">
        <v>129.90493000000001</v>
      </c>
      <c r="O200" s="6">
        <v>2.84</v>
      </c>
      <c r="P200" s="10">
        <v>-21.375070000000001</v>
      </c>
      <c r="Q200" s="6">
        <v>-1.1587602212999999</v>
      </c>
    </row>
    <row r="201" spans="8:17" x14ac:dyDescent="0.2">
      <c r="H201" s="5" t="s">
        <v>4256</v>
      </c>
      <c r="I201" s="5">
        <v>208.94</v>
      </c>
      <c r="J201" s="8">
        <v>3970</v>
      </c>
      <c r="K201" s="10">
        <v>1812.785388</v>
      </c>
      <c r="L201" s="10">
        <v>177.08340000000001</v>
      </c>
      <c r="M201" s="6">
        <v>22.418814999999999</v>
      </c>
      <c r="N201" s="10">
        <v>160.339257</v>
      </c>
      <c r="O201" s="6">
        <v>24.76</v>
      </c>
      <c r="P201" s="10">
        <v>-16.744143000000001</v>
      </c>
      <c r="Q201" s="6">
        <v>-0.92366935679999995</v>
      </c>
    </row>
    <row r="202" spans="8:17" x14ac:dyDescent="0.2">
      <c r="H202" s="5" t="s">
        <v>4257</v>
      </c>
      <c r="I202" s="5">
        <v>21.06</v>
      </c>
      <c r="J202" s="8">
        <v>341.38</v>
      </c>
      <c r="K202" s="10">
        <v>1796.736842</v>
      </c>
      <c r="L202" s="10">
        <v>-192.25059999999999</v>
      </c>
      <c r="M202" s="6">
        <v>-1.775703</v>
      </c>
      <c r="N202" s="10">
        <v>13.387451</v>
      </c>
      <c r="O202" s="6">
        <v>25.5</v>
      </c>
      <c r="P202" s="10">
        <v>205.63805099999999</v>
      </c>
      <c r="Q202" s="6">
        <v>11.4450845645</v>
      </c>
    </row>
    <row r="203" spans="8:17" x14ac:dyDescent="0.2">
      <c r="H203" s="5" t="s">
        <v>4258</v>
      </c>
      <c r="I203" s="5">
        <v>31.42</v>
      </c>
      <c r="J203" s="8">
        <v>1450</v>
      </c>
      <c r="K203" s="10">
        <v>1790.1234569999999</v>
      </c>
      <c r="L203" s="10">
        <v>69.284999999999997</v>
      </c>
      <c r="M203" s="6">
        <v>20.928051</v>
      </c>
      <c r="N203" s="10">
        <v>114.353312</v>
      </c>
      <c r="O203" s="6">
        <v>12.68</v>
      </c>
      <c r="P203" s="10">
        <v>45.068311999999999</v>
      </c>
      <c r="Q203" s="6">
        <v>2.5176091700000001</v>
      </c>
    </row>
    <row r="204" spans="8:17" x14ac:dyDescent="0.2">
      <c r="H204" s="5" t="s">
        <v>4259</v>
      </c>
      <c r="I204" s="5">
        <v>5.84</v>
      </c>
      <c r="J204" s="8">
        <v>53.26</v>
      </c>
      <c r="K204" s="10">
        <v>1775.333333</v>
      </c>
      <c r="L204" s="10">
        <v>-91.747200000000007</v>
      </c>
      <c r="M204" s="6">
        <v>-0.58050800000000002</v>
      </c>
      <c r="N204" s="10">
        <v>-91.747200000000007</v>
      </c>
      <c r="O204" s="6">
        <v>-0.58050800000000002</v>
      </c>
      <c r="P204" s="10">
        <v>0</v>
      </c>
      <c r="Q204" s="6">
        <v>0</v>
      </c>
    </row>
    <row r="205" spans="8:17" x14ac:dyDescent="0.2">
      <c r="H205" s="5" t="s">
        <v>4260</v>
      </c>
      <c r="I205" s="5">
        <v>42.32</v>
      </c>
      <c r="J205" s="8">
        <v>3510</v>
      </c>
      <c r="K205" s="10">
        <v>1763.8190950000001</v>
      </c>
      <c r="L205" s="10">
        <v>135.22479999999999</v>
      </c>
      <c r="M205" s="6">
        <v>25.956776999999999</v>
      </c>
      <c r="N205" s="10">
        <v>173.07692299999999</v>
      </c>
      <c r="O205" s="6">
        <v>20.28</v>
      </c>
      <c r="P205" s="10">
        <v>37.852122999999999</v>
      </c>
      <c r="Q205" s="6">
        <v>2.1460320491</v>
      </c>
    </row>
    <row r="206" spans="8:17" x14ac:dyDescent="0.2">
      <c r="H206" s="5" t="s">
        <v>4261</v>
      </c>
      <c r="I206" s="5">
        <v>12.44</v>
      </c>
      <c r="J206" s="8">
        <v>813.7</v>
      </c>
      <c r="K206" s="10">
        <v>1695.208333</v>
      </c>
      <c r="L206" s="10">
        <v>107.2724</v>
      </c>
      <c r="M206" s="6">
        <v>7.5853619999999999</v>
      </c>
      <c r="N206" s="10">
        <v>49.047618999999997</v>
      </c>
      <c r="O206" s="6">
        <v>16.59</v>
      </c>
      <c r="P206" s="10">
        <v>-58.224781</v>
      </c>
      <c r="Q206" s="6">
        <v>-3.4346681648000001</v>
      </c>
    </row>
    <row r="207" spans="8:17" x14ac:dyDescent="0.2">
      <c r="H207" s="5" t="s">
        <v>4262</v>
      </c>
      <c r="I207" s="5">
        <v>49.06</v>
      </c>
      <c r="J207" s="8">
        <v>1360</v>
      </c>
      <c r="K207" s="10">
        <v>1658.5365850000001</v>
      </c>
      <c r="L207" s="10">
        <v>72.254000000000005</v>
      </c>
      <c r="M207" s="6">
        <v>18.822486999999999</v>
      </c>
      <c r="N207" s="10">
        <v>81.681681999999995</v>
      </c>
      <c r="O207" s="6">
        <v>16.649999999999999</v>
      </c>
      <c r="P207" s="10">
        <v>9.4276820000000008</v>
      </c>
      <c r="Q207" s="6">
        <v>0.56843374849999995</v>
      </c>
    </row>
    <row r="208" spans="8:17" x14ac:dyDescent="0.2">
      <c r="H208" s="5" t="s">
        <v>4263</v>
      </c>
      <c r="I208" s="5">
        <v>16.7</v>
      </c>
      <c r="J208" s="8">
        <v>1090</v>
      </c>
      <c r="K208" s="10">
        <v>1651.5151519999999</v>
      </c>
      <c r="L208" s="10">
        <v>173.11279999999999</v>
      </c>
      <c r="M208" s="6">
        <v>6.2964729999999998</v>
      </c>
      <c r="N208" s="10">
        <v>112.953368</v>
      </c>
      <c r="O208" s="6">
        <v>9.65</v>
      </c>
      <c r="P208" s="10">
        <v>-60.159432000000002</v>
      </c>
      <c r="Q208" s="6">
        <v>-3.6426812112000002</v>
      </c>
    </row>
    <row r="209" spans="8:17" x14ac:dyDescent="0.2">
      <c r="H209" s="5" t="s">
        <v>4264</v>
      </c>
      <c r="I209" s="5">
        <v>107.17</v>
      </c>
      <c r="J209" s="8">
        <v>1790</v>
      </c>
      <c r="K209" s="10">
        <v>1642.2018350000001</v>
      </c>
      <c r="L209" s="10">
        <v>88.114400000000003</v>
      </c>
      <c r="M209" s="6">
        <v>20.314499999999999</v>
      </c>
      <c r="N209" s="10">
        <v>138.86733899999999</v>
      </c>
      <c r="O209" s="6">
        <v>12.89</v>
      </c>
      <c r="P209" s="10">
        <v>50.752938999999998</v>
      </c>
      <c r="Q209" s="6">
        <v>3.0905420969000001</v>
      </c>
    </row>
    <row r="210" spans="8:17" x14ac:dyDescent="0.2">
      <c r="H210" s="5" t="s">
        <v>4265</v>
      </c>
      <c r="I210" s="5">
        <v>166.31</v>
      </c>
      <c r="J210" s="8">
        <v>4180</v>
      </c>
      <c r="K210" s="10">
        <v>1607.6923079999999</v>
      </c>
      <c r="L210" s="10">
        <v>176.84479999999999</v>
      </c>
      <c r="M210" s="6">
        <v>23.636545000000002</v>
      </c>
      <c r="N210" s="10">
        <v>231.06688800000001</v>
      </c>
      <c r="O210" s="6">
        <v>18.09</v>
      </c>
      <c r="P210" s="10">
        <v>54.222087999999999</v>
      </c>
      <c r="Q210" s="6">
        <v>3.3726657473000001</v>
      </c>
    </row>
    <row r="211" spans="8:17" x14ac:dyDescent="0.2">
      <c r="H211" s="5" t="s">
        <v>4266</v>
      </c>
      <c r="I211" s="5">
        <v>62.62</v>
      </c>
      <c r="J211" s="8">
        <v>2290</v>
      </c>
      <c r="K211" s="10">
        <v>1601.3986010000001</v>
      </c>
      <c r="L211" s="10">
        <v>116.05370000000001</v>
      </c>
      <c r="M211" s="6">
        <v>19.732244999999999</v>
      </c>
      <c r="N211" s="10">
        <v>155.570652</v>
      </c>
      <c r="O211" s="6">
        <v>14.72</v>
      </c>
      <c r="P211" s="10">
        <v>39.516952000000003</v>
      </c>
      <c r="Q211" s="6">
        <v>2.4676524720000002</v>
      </c>
    </row>
    <row r="212" spans="8:17" x14ac:dyDescent="0.2">
      <c r="H212" s="5" t="s">
        <v>4267</v>
      </c>
      <c r="I212" s="5">
        <v>20.96</v>
      </c>
      <c r="J212" s="8">
        <v>1970</v>
      </c>
      <c r="K212" s="10">
        <v>1576</v>
      </c>
      <c r="L212" s="10">
        <v>77.9619</v>
      </c>
      <c r="M212" s="6">
        <v>25.268753</v>
      </c>
      <c r="N212" s="10">
        <v>113.938693</v>
      </c>
      <c r="O212" s="6">
        <v>17.29</v>
      </c>
      <c r="P212" s="10">
        <v>35.976793000000001</v>
      </c>
      <c r="Q212" s="6">
        <v>2.2827914267999998</v>
      </c>
    </row>
    <row r="213" spans="8:17" x14ac:dyDescent="0.2">
      <c r="H213" s="5" t="s">
        <v>4268</v>
      </c>
      <c r="I213" s="5">
        <v>1.85</v>
      </c>
      <c r="J213" s="8">
        <v>125.19</v>
      </c>
      <c r="K213" s="10">
        <v>1564.875</v>
      </c>
      <c r="L213" s="10">
        <v>66.326400000000007</v>
      </c>
      <c r="M213" s="6">
        <v>1.8874839999999999</v>
      </c>
      <c r="N213" s="10">
        <v>66.326400000000007</v>
      </c>
      <c r="O213" s="6">
        <v>1.8874839999999999</v>
      </c>
      <c r="P213" s="10">
        <v>0</v>
      </c>
      <c r="Q213" s="6">
        <v>0</v>
      </c>
    </row>
    <row r="214" spans="8:17" x14ac:dyDescent="0.2">
      <c r="H214" s="5" t="s">
        <v>4269</v>
      </c>
      <c r="I214" s="5">
        <v>7.23</v>
      </c>
      <c r="J214" s="8">
        <v>530.03</v>
      </c>
      <c r="K214" s="10">
        <v>1558.9117650000001</v>
      </c>
      <c r="L214" s="10">
        <v>6.5979000000000001</v>
      </c>
      <c r="M214" s="6">
        <v>80.333135999999996</v>
      </c>
      <c r="N214" s="10">
        <v>6.5979000000000001</v>
      </c>
      <c r="O214" s="6">
        <v>80.333135999999996</v>
      </c>
      <c r="P214" s="10">
        <v>0</v>
      </c>
      <c r="Q214" s="6">
        <v>0</v>
      </c>
    </row>
    <row r="215" spans="8:17" x14ac:dyDescent="0.2">
      <c r="H215" s="5" t="s">
        <v>4270</v>
      </c>
      <c r="I215" s="5">
        <v>37.700000000000003</v>
      </c>
      <c r="J215" s="8">
        <v>2560</v>
      </c>
      <c r="K215" s="10">
        <v>1497.0760230000001</v>
      </c>
      <c r="L215" s="10">
        <v>-241.18700000000001</v>
      </c>
      <c r="M215" s="6">
        <v>-10.614171000000001</v>
      </c>
      <c r="N215" s="10">
        <v>126.295017</v>
      </c>
      <c r="O215" s="6">
        <v>20.27</v>
      </c>
      <c r="P215" s="10">
        <v>367.48201699999998</v>
      </c>
      <c r="Q215" s="6">
        <v>24.5466503721</v>
      </c>
    </row>
    <row r="216" spans="8:17" x14ac:dyDescent="0.2">
      <c r="H216" s="5" t="s">
        <v>4271</v>
      </c>
      <c r="I216" s="5">
        <v>26.9</v>
      </c>
      <c r="J216" s="8">
        <v>1320</v>
      </c>
      <c r="K216" s="10">
        <v>1419.3548390000001</v>
      </c>
      <c r="L216" s="10">
        <v>79.363799999999998</v>
      </c>
      <c r="M216" s="6">
        <v>16.632268</v>
      </c>
      <c r="N216" s="10">
        <v>115.891133</v>
      </c>
      <c r="O216" s="6">
        <v>11.39</v>
      </c>
      <c r="P216" s="10">
        <v>36.527332999999999</v>
      </c>
      <c r="Q216" s="6">
        <v>2.5735166130999998</v>
      </c>
    </row>
    <row r="217" spans="8:17" x14ac:dyDescent="0.2">
      <c r="H217" s="5" t="s">
        <v>4272</v>
      </c>
      <c r="I217" s="5">
        <v>39</v>
      </c>
      <c r="J217" s="8">
        <v>68.37</v>
      </c>
      <c r="K217" s="10">
        <v>1367.4</v>
      </c>
      <c r="L217" s="10">
        <v>2.0299999999999998</v>
      </c>
      <c r="M217" s="6">
        <v>33.679803</v>
      </c>
      <c r="N217" s="10">
        <v>2.0299999999999998</v>
      </c>
      <c r="O217" s="6">
        <v>33.679803</v>
      </c>
      <c r="P217" s="10">
        <v>0</v>
      </c>
      <c r="Q217" s="6">
        <v>0</v>
      </c>
    </row>
    <row r="218" spans="8:17" x14ac:dyDescent="0.2">
      <c r="H218" s="5" t="s">
        <v>4273</v>
      </c>
      <c r="I218" s="5">
        <v>5.67</v>
      </c>
      <c r="J218" s="8">
        <v>380.85</v>
      </c>
      <c r="K218" s="10">
        <v>1360.1785709999999</v>
      </c>
      <c r="L218" s="10">
        <v>-477.57870000000003</v>
      </c>
      <c r="M218" s="6">
        <v>-0.79745999999999995</v>
      </c>
      <c r="N218" s="10">
        <v>-477.57870000000003</v>
      </c>
      <c r="O218" s="6">
        <v>-0.79745999999999995</v>
      </c>
      <c r="P218" s="10">
        <v>0</v>
      </c>
      <c r="Q218" s="6">
        <v>0</v>
      </c>
    </row>
    <row r="219" spans="8:17" x14ac:dyDescent="0.2">
      <c r="H219" s="5" t="s">
        <v>4274</v>
      </c>
      <c r="I219" s="5">
        <v>3.26</v>
      </c>
      <c r="J219" s="8">
        <v>80.55</v>
      </c>
      <c r="K219" s="10">
        <v>1342.5</v>
      </c>
      <c r="L219" s="10">
        <v>-14.331799999999999</v>
      </c>
      <c r="M219" s="6">
        <v>-5.6203690000000002</v>
      </c>
      <c r="N219" s="10">
        <v>-14.331799999999999</v>
      </c>
      <c r="O219" s="6">
        <v>-5.6203690000000002</v>
      </c>
      <c r="P219" s="10">
        <v>0</v>
      </c>
      <c r="Q219" s="6">
        <v>0</v>
      </c>
    </row>
    <row r="220" spans="8:17" x14ac:dyDescent="0.2">
      <c r="H220" s="5" t="s">
        <v>4275</v>
      </c>
      <c r="I220" s="5">
        <v>155.18</v>
      </c>
      <c r="J220" s="8">
        <v>4260</v>
      </c>
      <c r="K220" s="10">
        <v>1327.1028040000001</v>
      </c>
      <c r="L220" s="10">
        <v>151.524</v>
      </c>
      <c r="M220" s="6">
        <v>28.114357999999999</v>
      </c>
      <c r="N220" s="10">
        <v>160.99773200000001</v>
      </c>
      <c r="O220" s="6">
        <v>26.46</v>
      </c>
      <c r="P220" s="10">
        <v>9.473732</v>
      </c>
      <c r="Q220" s="6">
        <v>0.71386575320000001</v>
      </c>
    </row>
    <row r="221" spans="8:17" x14ac:dyDescent="0.2">
      <c r="H221" s="5" t="s">
        <v>4276</v>
      </c>
      <c r="I221" s="5">
        <v>43.3</v>
      </c>
      <c r="J221" s="8">
        <v>2090</v>
      </c>
      <c r="K221" s="10">
        <v>1259.036145</v>
      </c>
      <c r="L221" s="10">
        <v>-3.8647999999999998</v>
      </c>
      <c r="M221" s="6">
        <v>-540.77830700000004</v>
      </c>
      <c r="N221" s="10">
        <v>71.771978000000004</v>
      </c>
      <c r="O221" s="6">
        <v>29.12</v>
      </c>
      <c r="P221" s="10">
        <v>75.636778000000007</v>
      </c>
      <c r="Q221" s="6">
        <v>6.0075144266000002</v>
      </c>
    </row>
    <row r="222" spans="8:17" x14ac:dyDescent="0.2">
      <c r="H222" s="5" t="s">
        <v>4277</v>
      </c>
      <c r="I222" s="5">
        <v>37.9</v>
      </c>
      <c r="J222" s="8">
        <v>349.44</v>
      </c>
      <c r="K222" s="10">
        <v>1248</v>
      </c>
      <c r="L222" s="10">
        <v>-21.851400000000002</v>
      </c>
      <c r="M222" s="6">
        <v>-15.991652999999999</v>
      </c>
      <c r="N222" s="10">
        <v>-21.851400000000002</v>
      </c>
      <c r="O222" s="6">
        <v>-15.991652999999999</v>
      </c>
      <c r="P222" s="10">
        <v>0</v>
      </c>
      <c r="Q222" s="6">
        <v>0</v>
      </c>
    </row>
    <row r="223" spans="8:17" x14ac:dyDescent="0.2">
      <c r="H223" s="5" t="s">
        <v>4278</v>
      </c>
      <c r="I223" s="5">
        <v>79.09</v>
      </c>
      <c r="J223" s="8">
        <v>2630</v>
      </c>
      <c r="K223" s="10">
        <v>1240.5660379999999</v>
      </c>
      <c r="L223" s="10">
        <v>78.446399999999997</v>
      </c>
      <c r="M223" s="6">
        <v>33.526076000000003</v>
      </c>
      <c r="N223" s="10">
        <v>95.220854000000003</v>
      </c>
      <c r="O223" s="6">
        <v>27.62</v>
      </c>
      <c r="P223" s="10">
        <v>16.774453999999999</v>
      </c>
      <c r="Q223" s="6">
        <v>1.3521613476000001</v>
      </c>
    </row>
    <row r="224" spans="8:17" x14ac:dyDescent="0.2">
      <c r="H224" s="5" t="s">
        <v>4279</v>
      </c>
      <c r="I224" s="5">
        <v>185.03</v>
      </c>
      <c r="J224" s="8">
        <v>3480</v>
      </c>
      <c r="K224" s="10">
        <v>1187.713311</v>
      </c>
      <c r="L224" s="10">
        <v>93.159000000000006</v>
      </c>
      <c r="M224" s="6">
        <v>37.355488999999999</v>
      </c>
      <c r="N224" s="10">
        <v>103.44827600000001</v>
      </c>
      <c r="O224" s="6">
        <v>33.64</v>
      </c>
      <c r="P224" s="10">
        <v>10.289275999999999</v>
      </c>
      <c r="Q224" s="6">
        <v>0.8663097206</v>
      </c>
    </row>
    <row r="225" spans="8:17" x14ac:dyDescent="0.2">
      <c r="H225" s="5" t="s">
        <v>4280</v>
      </c>
      <c r="I225" s="5">
        <v>86.92</v>
      </c>
      <c r="J225" s="8">
        <v>1520</v>
      </c>
      <c r="K225" s="10">
        <v>1187.5</v>
      </c>
      <c r="L225" s="10">
        <v>29.839500000000001</v>
      </c>
      <c r="M225" s="6">
        <v>50.939191000000001</v>
      </c>
      <c r="N225" s="10">
        <v>58.484031999999999</v>
      </c>
      <c r="O225" s="6">
        <v>25.99</v>
      </c>
      <c r="P225" s="10">
        <v>28.644532000000002</v>
      </c>
      <c r="Q225" s="6">
        <v>2.4121711427000001</v>
      </c>
    </row>
    <row r="226" spans="8:17" x14ac:dyDescent="0.2">
      <c r="H226" s="5" t="s">
        <v>4281</v>
      </c>
      <c r="I226" s="5">
        <v>2.57</v>
      </c>
      <c r="J226" s="8">
        <v>237.26</v>
      </c>
      <c r="K226" s="10">
        <v>1186.3</v>
      </c>
      <c r="L226" s="10">
        <v>-103.3984</v>
      </c>
      <c r="M226" s="6">
        <v>-2.2946200000000001</v>
      </c>
      <c r="N226" s="10">
        <v>-103.3984</v>
      </c>
      <c r="O226" s="6">
        <v>-2.2946200000000001</v>
      </c>
      <c r="P226" s="10">
        <v>0</v>
      </c>
      <c r="Q226" s="6">
        <v>0</v>
      </c>
    </row>
    <row r="227" spans="8:17" x14ac:dyDescent="0.2">
      <c r="H227" s="5" t="s">
        <v>4282</v>
      </c>
      <c r="I227" s="5">
        <v>36.119999999999997</v>
      </c>
      <c r="J227" s="8">
        <v>2560</v>
      </c>
      <c r="K227" s="10">
        <v>1185.185185</v>
      </c>
      <c r="L227" s="10">
        <v>-24.116199999999999</v>
      </c>
      <c r="M227" s="6">
        <v>-106.152711</v>
      </c>
      <c r="N227" s="10">
        <v>139.81430900000001</v>
      </c>
      <c r="O227" s="6">
        <v>18.309999999999999</v>
      </c>
      <c r="P227" s="10">
        <v>163.930509</v>
      </c>
      <c r="Q227" s="6">
        <v>13.831636707099999</v>
      </c>
    </row>
    <row r="228" spans="8:17" x14ac:dyDescent="0.2">
      <c r="H228" s="5" t="s">
        <v>4283</v>
      </c>
      <c r="I228" s="5">
        <v>370</v>
      </c>
      <c r="J228" s="8">
        <v>4470</v>
      </c>
      <c r="K228" s="10">
        <v>1173.2283460000001</v>
      </c>
      <c r="L228" s="10">
        <v>123.318</v>
      </c>
      <c r="M228" s="6">
        <v>36.247750000000003</v>
      </c>
      <c r="N228" s="10">
        <v>142.22080800000001</v>
      </c>
      <c r="O228" s="6">
        <v>31.43</v>
      </c>
      <c r="P228" s="10">
        <v>18.902808</v>
      </c>
      <c r="Q228" s="6">
        <v>1.6111789492999999</v>
      </c>
    </row>
    <row r="229" spans="8:17" x14ac:dyDescent="0.2">
      <c r="H229" s="5" t="s">
        <v>4284</v>
      </c>
      <c r="I229" s="5">
        <v>46.83</v>
      </c>
      <c r="J229" s="8">
        <v>1320</v>
      </c>
      <c r="K229" s="10">
        <v>1168.1415930000001</v>
      </c>
      <c r="L229" s="10">
        <v>90.924499999999995</v>
      </c>
      <c r="M229" s="6">
        <v>14.517538999999999</v>
      </c>
      <c r="N229" s="10">
        <v>32.242305999999999</v>
      </c>
      <c r="O229" s="6">
        <v>40.94</v>
      </c>
      <c r="P229" s="10">
        <v>-58.682194000000003</v>
      </c>
      <c r="Q229" s="6">
        <v>-5.0235514720000003</v>
      </c>
    </row>
    <row r="230" spans="8:17" x14ac:dyDescent="0.2">
      <c r="H230" s="5" t="s">
        <v>4285</v>
      </c>
      <c r="I230" s="5">
        <v>3.11</v>
      </c>
      <c r="J230" s="8">
        <v>128.44</v>
      </c>
      <c r="K230" s="10">
        <v>1167.636364</v>
      </c>
      <c r="L230" s="10">
        <v>-52.863999999999997</v>
      </c>
      <c r="M230" s="6">
        <v>-2.4296310000000001</v>
      </c>
      <c r="N230" s="10">
        <v>-52.863999999999997</v>
      </c>
      <c r="O230" s="6">
        <v>-2.4296310000000001</v>
      </c>
      <c r="P230" s="10">
        <v>0</v>
      </c>
      <c r="Q230" s="6">
        <v>0</v>
      </c>
    </row>
    <row r="231" spans="8:17" x14ac:dyDescent="0.2">
      <c r="H231" s="5" t="s">
        <v>4286</v>
      </c>
      <c r="I231" s="5">
        <v>2.39</v>
      </c>
      <c r="J231" s="8">
        <v>2530</v>
      </c>
      <c r="K231" s="10">
        <v>1144.79638</v>
      </c>
      <c r="L231" s="10">
        <v>-2819.6</v>
      </c>
      <c r="M231" s="6">
        <v>-0.89729000000000003</v>
      </c>
      <c r="N231" s="10">
        <v>-2819.6</v>
      </c>
      <c r="O231" s="6">
        <v>-0.89729000000000003</v>
      </c>
      <c r="P231" s="10">
        <v>0</v>
      </c>
      <c r="Q231" s="6">
        <v>0</v>
      </c>
    </row>
    <row r="232" spans="8:17" x14ac:dyDescent="0.2">
      <c r="H232" s="5" t="s">
        <v>4287</v>
      </c>
      <c r="I232" s="5">
        <v>52.11</v>
      </c>
      <c r="J232" s="8">
        <v>1160</v>
      </c>
      <c r="K232" s="10">
        <v>1137.2549019999999</v>
      </c>
      <c r="L232" s="10">
        <v>66.900000000000006</v>
      </c>
      <c r="M232" s="6">
        <v>17.339312</v>
      </c>
      <c r="N232" s="10">
        <v>77.230360000000005</v>
      </c>
      <c r="O232" s="6">
        <v>15.02</v>
      </c>
      <c r="P232" s="10">
        <v>10.330360000000001</v>
      </c>
      <c r="Q232" s="6">
        <v>0.90835919919999997</v>
      </c>
    </row>
    <row r="233" spans="8:17" x14ac:dyDescent="0.2">
      <c r="H233" s="5" t="s">
        <v>4288</v>
      </c>
      <c r="I233" s="5">
        <v>75.31</v>
      </c>
      <c r="J233" s="8">
        <v>1260</v>
      </c>
      <c r="K233" s="10">
        <v>1125</v>
      </c>
      <c r="L233" s="10">
        <v>69.180499999999995</v>
      </c>
      <c r="M233" s="6">
        <v>18.213225000000001</v>
      </c>
      <c r="N233" s="10">
        <v>76.549210000000002</v>
      </c>
      <c r="O233" s="6">
        <v>16.46</v>
      </c>
      <c r="P233" s="10">
        <v>7.3687100000000001</v>
      </c>
      <c r="Q233" s="6">
        <v>0.65499646280000001</v>
      </c>
    </row>
    <row r="234" spans="8:17" x14ac:dyDescent="0.2">
      <c r="H234" s="5" t="s">
        <v>4289</v>
      </c>
      <c r="I234" s="5">
        <v>4.42</v>
      </c>
      <c r="J234" s="8">
        <v>668.61</v>
      </c>
      <c r="K234" s="10">
        <v>1044.703125</v>
      </c>
      <c r="L234" s="10">
        <v>-81.6858</v>
      </c>
      <c r="M234" s="6">
        <v>-8.1851439999999993</v>
      </c>
      <c r="N234" s="10">
        <v>69.574402000000006</v>
      </c>
      <c r="O234" s="6">
        <v>9.61</v>
      </c>
      <c r="P234" s="10">
        <v>151.26020199999999</v>
      </c>
      <c r="Q234" s="6">
        <v>14.478773734400001</v>
      </c>
    </row>
    <row r="235" spans="8:17" x14ac:dyDescent="0.2">
      <c r="H235" s="5" t="s">
        <v>4290</v>
      </c>
      <c r="I235" s="5">
        <v>45.21</v>
      </c>
      <c r="J235" s="8">
        <v>1390</v>
      </c>
      <c r="K235" s="10">
        <v>1037.313433</v>
      </c>
      <c r="L235" s="10">
        <v>60.5184</v>
      </c>
      <c r="M235" s="6">
        <v>22.968221</v>
      </c>
      <c r="N235" s="10">
        <v>104.747551</v>
      </c>
      <c r="O235" s="6">
        <v>13.27</v>
      </c>
      <c r="P235" s="10">
        <v>44.229151000000002</v>
      </c>
      <c r="Q235" s="6">
        <v>4.2638174216999998</v>
      </c>
    </row>
    <row r="236" spans="8:17" x14ac:dyDescent="0.2">
      <c r="H236" s="5" t="s">
        <v>4291</v>
      </c>
      <c r="I236" s="5">
        <v>31.53</v>
      </c>
      <c r="J236" s="8">
        <v>8490</v>
      </c>
      <c r="K236" s="10">
        <v>1031.5917380000001</v>
      </c>
      <c r="L236" s="10">
        <v>-231.4948</v>
      </c>
      <c r="M236" s="6">
        <v>-36.674689999999998</v>
      </c>
      <c r="N236" s="10">
        <v>-231.4948</v>
      </c>
      <c r="O236" s="6">
        <v>-36.674689999999998</v>
      </c>
      <c r="P236" s="10">
        <v>0</v>
      </c>
      <c r="Q236" s="6">
        <v>0</v>
      </c>
    </row>
    <row r="237" spans="8:17" x14ac:dyDescent="0.2">
      <c r="H237" s="5" t="s">
        <v>4292</v>
      </c>
      <c r="I237" s="5">
        <v>72.91</v>
      </c>
      <c r="J237" s="8">
        <v>2390</v>
      </c>
      <c r="K237" s="10">
        <v>1012.711864</v>
      </c>
      <c r="L237" s="10">
        <v>100.6039</v>
      </c>
      <c r="M237" s="6">
        <v>23.756533999999998</v>
      </c>
      <c r="N237" s="10">
        <v>125.98840300000001</v>
      </c>
      <c r="O237" s="6">
        <v>18.97</v>
      </c>
      <c r="P237" s="10">
        <v>25.384502999999999</v>
      </c>
      <c r="Q237" s="6">
        <v>2.5065868816000001</v>
      </c>
    </row>
    <row r="238" spans="8:17" x14ac:dyDescent="0.2">
      <c r="H238" s="5" t="s">
        <v>4293</v>
      </c>
      <c r="I238" s="5">
        <v>20.47</v>
      </c>
      <c r="J238" s="8">
        <v>534.27</v>
      </c>
      <c r="K238" s="10">
        <v>1008.056604</v>
      </c>
      <c r="L238" s="10">
        <v>22.707000000000001</v>
      </c>
      <c r="M238" s="6">
        <v>23.528867999999999</v>
      </c>
      <c r="N238" s="10">
        <v>53.373626000000002</v>
      </c>
      <c r="O238" s="6">
        <v>10.01</v>
      </c>
      <c r="P238" s="10">
        <v>30.666626000000001</v>
      </c>
      <c r="Q238" s="6">
        <v>3.0421532142999999</v>
      </c>
    </row>
    <row r="239" spans="8:17" x14ac:dyDescent="0.2">
      <c r="H239" s="5" t="s">
        <v>4294</v>
      </c>
      <c r="I239" s="5">
        <v>17.82</v>
      </c>
      <c r="J239" s="8">
        <v>608.54999999999995</v>
      </c>
      <c r="K239" s="10">
        <v>997.62295099999994</v>
      </c>
      <c r="L239" s="10">
        <v>16.391999999999999</v>
      </c>
      <c r="M239" s="6">
        <v>37.124817</v>
      </c>
      <c r="N239" s="10">
        <v>34.054281000000003</v>
      </c>
      <c r="O239" s="6">
        <v>17.87</v>
      </c>
      <c r="P239" s="10">
        <v>17.662281</v>
      </c>
      <c r="Q239" s="6">
        <v>1.7704365064000001</v>
      </c>
    </row>
    <row r="240" spans="8:17" x14ac:dyDescent="0.2">
      <c r="H240" s="5" t="s">
        <v>4295</v>
      </c>
      <c r="I240" s="5">
        <v>44.27</v>
      </c>
      <c r="J240" s="8">
        <v>1430</v>
      </c>
      <c r="K240" s="10">
        <v>993.05555600000002</v>
      </c>
      <c r="L240" s="10">
        <v>37.908000000000001</v>
      </c>
      <c r="M240" s="6">
        <v>37.722907999999997</v>
      </c>
      <c r="N240" s="10">
        <v>78.657865999999999</v>
      </c>
      <c r="O240" s="6">
        <v>18.18</v>
      </c>
      <c r="P240" s="10">
        <v>40.749865999999997</v>
      </c>
      <c r="Q240" s="6">
        <v>4.1034829882999997</v>
      </c>
    </row>
    <row r="241" spans="8:17" x14ac:dyDescent="0.2">
      <c r="H241" s="5" t="s">
        <v>4296</v>
      </c>
      <c r="I241" s="5">
        <v>52</v>
      </c>
      <c r="J241" s="8">
        <v>2160</v>
      </c>
      <c r="K241" s="10">
        <v>981.81818199999998</v>
      </c>
      <c r="L241" s="10">
        <v>112.34699999999999</v>
      </c>
      <c r="M241" s="6">
        <v>19.226147999999998</v>
      </c>
      <c r="N241" s="10">
        <v>97.472924000000006</v>
      </c>
      <c r="O241" s="6">
        <v>22.16</v>
      </c>
      <c r="P241" s="10">
        <v>-14.874076000000001</v>
      </c>
      <c r="Q241" s="6">
        <v>-1.5149521661000001</v>
      </c>
    </row>
    <row r="242" spans="8:17" x14ac:dyDescent="0.2">
      <c r="H242" s="5" t="s">
        <v>4297</v>
      </c>
      <c r="I242" s="5">
        <v>72.98</v>
      </c>
      <c r="J242" s="8">
        <v>1220</v>
      </c>
      <c r="K242" s="10">
        <v>960.62992099999997</v>
      </c>
      <c r="L242" s="10">
        <v>51.7575</v>
      </c>
      <c r="M242" s="6">
        <v>23.571463000000001</v>
      </c>
      <c r="N242" s="10">
        <v>63.179699999999997</v>
      </c>
      <c r="O242" s="6">
        <v>19.309999999999999</v>
      </c>
      <c r="P242" s="10">
        <v>11.4222</v>
      </c>
      <c r="Q242" s="6">
        <v>1.1890322573000001</v>
      </c>
    </row>
    <row r="243" spans="8:17" x14ac:dyDescent="0.2">
      <c r="H243" s="5" t="s">
        <v>4298</v>
      </c>
      <c r="I243" s="5">
        <v>18.489999999999998</v>
      </c>
      <c r="J243" s="8">
        <v>804.31</v>
      </c>
      <c r="K243" s="10">
        <v>924.49425299999996</v>
      </c>
      <c r="L243" s="10">
        <v>16.094999999999999</v>
      </c>
      <c r="M243" s="6">
        <v>49.972662</v>
      </c>
      <c r="N243" s="10">
        <v>42.488641999999999</v>
      </c>
      <c r="O243" s="6">
        <v>18.93</v>
      </c>
      <c r="P243" s="10">
        <v>26.393642</v>
      </c>
      <c r="Q243" s="6">
        <v>2.8549276844999998</v>
      </c>
    </row>
    <row r="244" spans="8:17" x14ac:dyDescent="0.2">
      <c r="H244" s="5" t="s">
        <v>4299</v>
      </c>
      <c r="I244" s="5">
        <v>14.03</v>
      </c>
      <c r="J244" s="8">
        <v>1830</v>
      </c>
      <c r="K244" s="10">
        <v>905.94059400000003</v>
      </c>
      <c r="L244" s="10">
        <v>66.412199999999999</v>
      </c>
      <c r="M244" s="6">
        <v>27.555178000000002</v>
      </c>
      <c r="N244" s="10">
        <v>91.683367000000004</v>
      </c>
      <c r="O244" s="6">
        <v>19.96</v>
      </c>
      <c r="P244" s="10">
        <v>25.271166999999998</v>
      </c>
      <c r="Q244" s="6">
        <v>2.7894949071999999</v>
      </c>
    </row>
    <row r="245" spans="8:17" x14ac:dyDescent="0.2">
      <c r="H245" s="5" t="s">
        <v>4300</v>
      </c>
      <c r="I245" s="5">
        <v>92.48</v>
      </c>
      <c r="J245" s="8">
        <v>1050</v>
      </c>
      <c r="K245" s="10">
        <v>889.83050800000001</v>
      </c>
      <c r="L245" s="10">
        <v>45.292400000000001</v>
      </c>
      <c r="M245" s="6">
        <v>23.182697000000001</v>
      </c>
      <c r="N245" s="10">
        <v>40.871935000000001</v>
      </c>
      <c r="O245" s="6">
        <v>25.69</v>
      </c>
      <c r="P245" s="10">
        <v>-4.4204650000000001</v>
      </c>
      <c r="Q245" s="6">
        <v>-0.49677611109999997</v>
      </c>
    </row>
    <row r="246" spans="8:17" x14ac:dyDescent="0.2">
      <c r="H246" s="5" t="s">
        <v>4301</v>
      </c>
      <c r="I246" s="5">
        <v>8.0500000000000007</v>
      </c>
      <c r="J246" s="8">
        <v>341.64</v>
      </c>
      <c r="K246" s="10">
        <v>876</v>
      </c>
      <c r="L246" s="10">
        <v>20.7956</v>
      </c>
      <c r="M246" s="6">
        <v>16.428474999999999</v>
      </c>
      <c r="N246" s="10">
        <v>27.753046000000001</v>
      </c>
      <c r="O246" s="6">
        <v>12.31</v>
      </c>
      <c r="P246" s="10">
        <v>6.957446</v>
      </c>
      <c r="Q246" s="6">
        <v>0.79422903010000001</v>
      </c>
    </row>
    <row r="247" spans="8:17" x14ac:dyDescent="0.2">
      <c r="H247" s="5" t="s">
        <v>4302</v>
      </c>
      <c r="I247" s="5">
        <v>20.25</v>
      </c>
      <c r="J247" s="8">
        <v>351.95</v>
      </c>
      <c r="K247" s="10">
        <v>858.41463399999998</v>
      </c>
      <c r="L247" s="10">
        <v>7.1257999999999999</v>
      </c>
      <c r="M247" s="6">
        <v>49.390946</v>
      </c>
      <c r="N247" s="10">
        <v>27.198609000000001</v>
      </c>
      <c r="O247" s="6">
        <v>12.94</v>
      </c>
      <c r="P247" s="10">
        <v>20.072808999999999</v>
      </c>
      <c r="Q247" s="6">
        <v>2.3383581972999998</v>
      </c>
    </row>
    <row r="248" spans="8:17" x14ac:dyDescent="0.2">
      <c r="H248" s="5" t="s">
        <v>4303</v>
      </c>
      <c r="I248" s="5">
        <v>33.340000000000003</v>
      </c>
      <c r="J248" s="8">
        <v>2940</v>
      </c>
      <c r="K248" s="10">
        <v>857.14285700000005</v>
      </c>
      <c r="L248" s="10">
        <v>73.181100000000001</v>
      </c>
      <c r="M248" s="6">
        <v>40.174306999999999</v>
      </c>
      <c r="N248" s="10">
        <v>119.65812</v>
      </c>
      <c r="O248" s="6">
        <v>24.57</v>
      </c>
      <c r="P248" s="10">
        <v>46.477020000000003</v>
      </c>
      <c r="Q248" s="6">
        <v>5.4223189601000001</v>
      </c>
    </row>
    <row r="249" spans="8:17" x14ac:dyDescent="0.2">
      <c r="H249" s="5" t="s">
        <v>4304</v>
      </c>
      <c r="I249" s="5">
        <v>31.07</v>
      </c>
      <c r="J249" s="8">
        <v>836.09</v>
      </c>
      <c r="K249" s="10">
        <v>853.15306099999998</v>
      </c>
      <c r="L249" s="10">
        <v>65.122200000000007</v>
      </c>
      <c r="M249" s="6">
        <v>12.838786000000001</v>
      </c>
      <c r="N249" s="10">
        <v>45.687978000000001</v>
      </c>
      <c r="O249" s="6">
        <v>18.3</v>
      </c>
      <c r="P249" s="10">
        <v>-19.434221999999998</v>
      </c>
      <c r="Q249" s="6">
        <v>-2.2779291009999998</v>
      </c>
    </row>
    <row r="250" spans="8:17" x14ac:dyDescent="0.2">
      <c r="H250" s="5" t="s">
        <v>4305</v>
      </c>
      <c r="I250" s="5">
        <v>21.41</v>
      </c>
      <c r="J250" s="8">
        <v>834.99</v>
      </c>
      <c r="K250" s="10">
        <v>852.03061200000002</v>
      </c>
      <c r="L250" s="10">
        <v>140.01</v>
      </c>
      <c r="M250" s="6">
        <v>5.9637880000000001</v>
      </c>
      <c r="N250" s="10">
        <v>31.273033999999999</v>
      </c>
      <c r="O250" s="6">
        <v>26.7</v>
      </c>
      <c r="P250" s="10">
        <v>-108.736966</v>
      </c>
      <c r="Q250" s="6">
        <v>-12.762096188699999</v>
      </c>
    </row>
    <row r="251" spans="8:17" x14ac:dyDescent="0.2">
      <c r="H251" s="5" t="s">
        <v>4306</v>
      </c>
      <c r="I251" s="5">
        <v>15.15</v>
      </c>
      <c r="J251" s="8">
        <v>724.62</v>
      </c>
      <c r="K251" s="10">
        <v>814.17977499999995</v>
      </c>
      <c r="L251" s="10">
        <v>38.264000000000003</v>
      </c>
      <c r="M251" s="6">
        <v>18.937381999999999</v>
      </c>
      <c r="N251" s="10">
        <v>68.039437000000007</v>
      </c>
      <c r="O251" s="6">
        <v>10.65</v>
      </c>
      <c r="P251" s="10">
        <v>29.775437</v>
      </c>
      <c r="Q251" s="6">
        <v>3.6571083591</v>
      </c>
    </row>
    <row r="252" spans="8:17" x14ac:dyDescent="0.2">
      <c r="H252" s="5" t="s">
        <v>4307</v>
      </c>
      <c r="I252" s="5">
        <v>36.5</v>
      </c>
      <c r="J252" s="8">
        <v>417.2</v>
      </c>
      <c r="K252" s="10">
        <v>802.30769199999997</v>
      </c>
      <c r="L252" s="10">
        <v>36.4617</v>
      </c>
      <c r="M252" s="6">
        <v>11.442143</v>
      </c>
      <c r="N252" s="10">
        <v>36.4617</v>
      </c>
      <c r="O252" s="6">
        <v>11.442143</v>
      </c>
      <c r="P252" s="10">
        <v>0</v>
      </c>
      <c r="Q252" s="6">
        <v>0</v>
      </c>
    </row>
    <row r="253" spans="8:17" x14ac:dyDescent="0.2">
      <c r="H253" s="5" t="s">
        <v>4308</v>
      </c>
      <c r="I253" s="5">
        <v>7.83</v>
      </c>
      <c r="J253" s="8">
        <v>887.61</v>
      </c>
      <c r="K253" s="10">
        <v>799.64864899999998</v>
      </c>
      <c r="L253" s="10">
        <v>19.2712</v>
      </c>
      <c r="M253" s="6">
        <v>46.058886000000001</v>
      </c>
      <c r="N253" s="10">
        <v>68.806977000000003</v>
      </c>
      <c r="O253" s="6">
        <v>12.9</v>
      </c>
      <c r="P253" s="10">
        <v>49.535777000000003</v>
      </c>
      <c r="Q253" s="6">
        <v>6.1946927351000003</v>
      </c>
    </row>
    <row r="254" spans="8:17" x14ac:dyDescent="0.2">
      <c r="H254" s="5" t="s">
        <v>4309</v>
      </c>
      <c r="I254" s="5">
        <v>1.66</v>
      </c>
      <c r="J254" s="8">
        <v>38.46</v>
      </c>
      <c r="K254" s="10">
        <v>769.2</v>
      </c>
      <c r="L254" s="10">
        <v>-57.693300000000001</v>
      </c>
      <c r="M254" s="6">
        <v>-0.66662900000000003</v>
      </c>
      <c r="N254" s="10">
        <v>12.28754</v>
      </c>
      <c r="O254" s="6">
        <v>3.13</v>
      </c>
      <c r="P254" s="10">
        <v>69.980840000000001</v>
      </c>
      <c r="Q254" s="6">
        <v>9.0978731065999998</v>
      </c>
    </row>
    <row r="255" spans="8:17" x14ac:dyDescent="0.2">
      <c r="H255" s="5" t="s">
        <v>4310</v>
      </c>
      <c r="I255" s="5">
        <v>3.37</v>
      </c>
      <c r="J255" s="8">
        <v>84.35</v>
      </c>
      <c r="K255" s="10">
        <v>766.81818199999998</v>
      </c>
      <c r="L255" s="10">
        <v>-118.6422</v>
      </c>
      <c r="M255" s="6">
        <v>-0.71096099999999995</v>
      </c>
      <c r="N255" s="10">
        <v>-118.6422</v>
      </c>
      <c r="O255" s="6">
        <v>-0.71096099999999995</v>
      </c>
      <c r="P255" s="10">
        <v>0</v>
      </c>
      <c r="Q255" s="6">
        <v>0</v>
      </c>
    </row>
    <row r="256" spans="8:17" x14ac:dyDescent="0.2">
      <c r="H256" s="5" t="s">
        <v>4311</v>
      </c>
      <c r="I256" s="5">
        <v>55.45</v>
      </c>
      <c r="J256" s="8">
        <v>758.56</v>
      </c>
      <c r="K256" s="10">
        <v>751.04950499999995</v>
      </c>
      <c r="L256" s="10">
        <v>-6.4295999999999998</v>
      </c>
      <c r="M256" s="6">
        <v>-117.97934600000001</v>
      </c>
      <c r="N256" s="10">
        <v>53.722380000000001</v>
      </c>
      <c r="O256" s="6">
        <v>14.12</v>
      </c>
      <c r="P256" s="10">
        <v>60.151980000000002</v>
      </c>
      <c r="Q256" s="6">
        <v>8.0090565544000007</v>
      </c>
    </row>
    <row r="257" spans="8:17" x14ac:dyDescent="0.2">
      <c r="H257" s="5" t="s">
        <v>4312</v>
      </c>
      <c r="I257" s="5">
        <v>39.07</v>
      </c>
      <c r="J257" s="8">
        <v>795.07</v>
      </c>
      <c r="K257" s="10">
        <v>729.42201799999998</v>
      </c>
      <c r="L257" s="10">
        <v>68.376000000000005</v>
      </c>
      <c r="M257" s="6">
        <v>11.62791</v>
      </c>
      <c r="N257" s="10">
        <v>88.047618999999997</v>
      </c>
      <c r="O257" s="6">
        <v>9.0299999999999994</v>
      </c>
      <c r="P257" s="10">
        <v>19.671619</v>
      </c>
      <c r="Q257" s="6">
        <v>2.6968776034999999</v>
      </c>
    </row>
    <row r="258" spans="8:17" x14ac:dyDescent="0.2">
      <c r="H258" s="5" t="s">
        <v>4313</v>
      </c>
      <c r="I258" s="5">
        <v>17.73</v>
      </c>
      <c r="J258" s="8">
        <v>466.65</v>
      </c>
      <c r="K258" s="10">
        <v>729.140625</v>
      </c>
      <c r="L258" s="10">
        <v>30.268000000000001</v>
      </c>
      <c r="M258" s="6">
        <v>15.417272000000001</v>
      </c>
      <c r="N258" s="10">
        <v>43.368958999999997</v>
      </c>
      <c r="O258" s="6">
        <v>10.76</v>
      </c>
      <c r="P258" s="10">
        <v>13.100959</v>
      </c>
      <c r="Q258" s="6">
        <v>1.7967671336</v>
      </c>
    </row>
    <row r="259" spans="8:17" x14ac:dyDescent="0.2">
      <c r="H259" s="5" t="s">
        <v>4314</v>
      </c>
      <c r="I259" s="5">
        <v>7.01</v>
      </c>
      <c r="J259" s="8">
        <v>144.62</v>
      </c>
      <c r="K259" s="10">
        <v>723.1</v>
      </c>
      <c r="L259" s="10">
        <v>-19.392199999999999</v>
      </c>
      <c r="M259" s="6">
        <v>-7.4576380000000002</v>
      </c>
      <c r="N259" s="10">
        <v>14.447552</v>
      </c>
      <c r="O259" s="6">
        <v>10.01</v>
      </c>
      <c r="P259" s="10">
        <v>33.839751999999997</v>
      </c>
      <c r="Q259" s="6">
        <v>4.6798164081999998</v>
      </c>
    </row>
    <row r="260" spans="8:17" x14ac:dyDescent="0.2">
      <c r="H260" s="5" t="s">
        <v>4315</v>
      </c>
      <c r="I260" s="5">
        <v>64.78</v>
      </c>
      <c r="J260" s="8">
        <v>2490</v>
      </c>
      <c r="K260" s="10">
        <v>721.73913000000005</v>
      </c>
      <c r="L260" s="10">
        <v>89.203999999999994</v>
      </c>
      <c r="M260" s="6">
        <v>27.913546</v>
      </c>
      <c r="N260" s="10">
        <v>112.51694500000001</v>
      </c>
      <c r="O260" s="6">
        <v>22.13</v>
      </c>
      <c r="P260" s="10">
        <v>23.312944999999999</v>
      </c>
      <c r="Q260" s="6">
        <v>3.2301068820999999</v>
      </c>
    </row>
    <row r="261" spans="8:17" x14ac:dyDescent="0.2">
      <c r="H261" s="5" t="s">
        <v>4316</v>
      </c>
      <c r="I261" s="5">
        <v>18.46</v>
      </c>
      <c r="J261" s="8">
        <v>242.93</v>
      </c>
      <c r="K261" s="10">
        <v>714.5</v>
      </c>
      <c r="L261" s="10">
        <v>12.107200000000001</v>
      </c>
      <c r="M261" s="6">
        <v>20.064920000000001</v>
      </c>
      <c r="N261" s="10">
        <v>24.992798000000001</v>
      </c>
      <c r="O261" s="6">
        <v>9.7200000000000006</v>
      </c>
      <c r="P261" s="10">
        <v>12.885598</v>
      </c>
      <c r="Q261" s="6">
        <v>1.8034427367000001</v>
      </c>
    </row>
    <row r="262" spans="8:17" x14ac:dyDescent="0.2">
      <c r="H262" s="5" t="s">
        <v>4317</v>
      </c>
      <c r="I262" s="5">
        <v>71.72</v>
      </c>
      <c r="J262" s="8">
        <v>2220</v>
      </c>
      <c r="K262" s="10">
        <v>713.826367</v>
      </c>
      <c r="L262" s="10">
        <v>58.747999999999998</v>
      </c>
      <c r="M262" s="6">
        <v>37.788519999999998</v>
      </c>
      <c r="N262" s="10">
        <v>63.392347000000001</v>
      </c>
      <c r="O262" s="6">
        <v>35.020000000000003</v>
      </c>
      <c r="P262" s="10">
        <v>4.6443469999999998</v>
      </c>
      <c r="Q262" s="6">
        <v>0.65062702189999999</v>
      </c>
    </row>
    <row r="263" spans="8:17" x14ac:dyDescent="0.2">
      <c r="H263" s="5" t="s">
        <v>4318</v>
      </c>
      <c r="I263" s="5">
        <v>20.55</v>
      </c>
      <c r="J263" s="8">
        <v>328.18</v>
      </c>
      <c r="K263" s="10">
        <v>713.43478300000004</v>
      </c>
      <c r="L263" s="10">
        <v>33.6967</v>
      </c>
      <c r="M263" s="6">
        <v>9.7392330000000005</v>
      </c>
      <c r="N263" s="10">
        <v>25.109411000000001</v>
      </c>
      <c r="O263" s="6">
        <v>13.07</v>
      </c>
      <c r="P263" s="10">
        <v>-8.5872890000000002</v>
      </c>
      <c r="Q263" s="6">
        <v>-1.2036543977</v>
      </c>
    </row>
    <row r="264" spans="8:17" x14ac:dyDescent="0.2">
      <c r="H264" s="5" t="s">
        <v>4319</v>
      </c>
      <c r="I264" s="5">
        <v>24.58</v>
      </c>
      <c r="J264" s="8">
        <v>291.52</v>
      </c>
      <c r="K264" s="10">
        <v>662.54545499999995</v>
      </c>
      <c r="L264" s="10">
        <v>30.242999999999999</v>
      </c>
      <c r="M264" s="6">
        <v>9.6392550000000004</v>
      </c>
      <c r="N264" s="10">
        <v>31.652552</v>
      </c>
      <c r="O264" s="6">
        <v>9.2100000000000009</v>
      </c>
      <c r="P264" s="10">
        <v>1.4095519999999999</v>
      </c>
      <c r="Q264" s="6">
        <v>0.21274790499999999</v>
      </c>
    </row>
    <row r="265" spans="8:17" x14ac:dyDescent="0.2">
      <c r="H265" s="5" t="s">
        <v>4320</v>
      </c>
      <c r="I265" s="5">
        <v>37.799999999999997</v>
      </c>
      <c r="J265" s="8">
        <v>1670</v>
      </c>
      <c r="K265" s="10">
        <v>616.23616200000004</v>
      </c>
      <c r="L265" s="10">
        <v>68.308499999999995</v>
      </c>
      <c r="M265" s="6">
        <v>24.447908999999999</v>
      </c>
      <c r="N265" s="10">
        <v>97.432905000000005</v>
      </c>
      <c r="O265" s="6">
        <v>17.14</v>
      </c>
      <c r="P265" s="10">
        <v>29.124404999999999</v>
      </c>
      <c r="Q265" s="6">
        <v>4.7261759797999998</v>
      </c>
    </row>
    <row r="266" spans="8:17" x14ac:dyDescent="0.2">
      <c r="H266" s="5" t="s">
        <v>4321</v>
      </c>
      <c r="I266" s="5">
        <v>16.75</v>
      </c>
      <c r="J266" s="8">
        <v>278.55</v>
      </c>
      <c r="K266" s="10">
        <v>592.65957400000002</v>
      </c>
      <c r="L266" s="10">
        <v>-65.023300000000006</v>
      </c>
      <c r="M266" s="6">
        <v>-4.283849</v>
      </c>
      <c r="N266" s="10">
        <v>-65.023300000000006</v>
      </c>
      <c r="O266" s="6">
        <v>-4.283849</v>
      </c>
      <c r="P266" s="10">
        <v>0</v>
      </c>
      <c r="Q266" s="6">
        <v>0</v>
      </c>
    </row>
    <row r="267" spans="8:17" x14ac:dyDescent="0.2">
      <c r="H267" s="5" t="s">
        <v>4322</v>
      </c>
      <c r="I267" s="5">
        <v>11.42</v>
      </c>
      <c r="J267" s="8">
        <v>334.95</v>
      </c>
      <c r="K267" s="10">
        <v>567.71186399999999</v>
      </c>
      <c r="L267" s="10">
        <v>-2.9329999999999998</v>
      </c>
      <c r="M267" s="6">
        <v>-114.20047700000001</v>
      </c>
      <c r="N267" s="10">
        <v>12.02693</v>
      </c>
      <c r="O267" s="6">
        <v>27.85</v>
      </c>
      <c r="P267" s="10">
        <v>14.95993</v>
      </c>
      <c r="Q267" s="6">
        <v>2.6351272397000001</v>
      </c>
    </row>
    <row r="268" spans="8:17" x14ac:dyDescent="0.2">
      <c r="H268" s="5" t="s">
        <v>4323</v>
      </c>
      <c r="I268" s="5">
        <v>53.85</v>
      </c>
      <c r="J268" s="8">
        <v>1240</v>
      </c>
      <c r="K268" s="10">
        <v>563.63636399999996</v>
      </c>
      <c r="L268" s="10">
        <v>51.912199999999999</v>
      </c>
      <c r="M268" s="6">
        <v>23.886485</v>
      </c>
      <c r="N268" s="10">
        <v>58.025269000000002</v>
      </c>
      <c r="O268" s="6">
        <v>21.37</v>
      </c>
      <c r="P268" s="10">
        <v>6.1130690000000003</v>
      </c>
      <c r="Q268" s="6">
        <v>1.0845767703</v>
      </c>
    </row>
    <row r="269" spans="8:17" x14ac:dyDescent="0.2">
      <c r="H269" s="5" t="s">
        <v>4324</v>
      </c>
      <c r="I269" s="5">
        <v>76.3</v>
      </c>
      <c r="J269" s="8">
        <v>643.97</v>
      </c>
      <c r="K269" s="10">
        <v>550.40170899999998</v>
      </c>
      <c r="L269" s="10">
        <v>37.136000000000003</v>
      </c>
      <c r="M269" s="6">
        <v>17.340855000000001</v>
      </c>
      <c r="N269" s="10">
        <v>39.410648999999999</v>
      </c>
      <c r="O269" s="6">
        <v>16.34</v>
      </c>
      <c r="P269" s="10">
        <v>2.2746490000000001</v>
      </c>
      <c r="Q269" s="6">
        <v>0.41327064870000002</v>
      </c>
    </row>
    <row r="270" spans="8:17" x14ac:dyDescent="0.2">
      <c r="H270" s="5" t="s">
        <v>4325</v>
      </c>
      <c r="I270" s="5">
        <v>8</v>
      </c>
      <c r="J270" s="8">
        <v>556.79999999999995</v>
      </c>
      <c r="K270" s="10">
        <v>545.88235299999997</v>
      </c>
      <c r="L270" s="10">
        <v>35.496000000000002</v>
      </c>
      <c r="M270" s="6">
        <v>15.686275</v>
      </c>
      <c r="N270" s="10">
        <v>64.369941999999995</v>
      </c>
      <c r="O270" s="6">
        <v>8.65</v>
      </c>
      <c r="P270" s="10">
        <v>28.873942</v>
      </c>
      <c r="Q270" s="6">
        <v>5.2894075144999997</v>
      </c>
    </row>
    <row r="271" spans="8:17" x14ac:dyDescent="0.2">
      <c r="H271" s="5" t="s">
        <v>4326</v>
      </c>
      <c r="I271" s="5">
        <v>0.94</v>
      </c>
      <c r="J271" s="8">
        <v>32.590000000000003</v>
      </c>
      <c r="K271" s="10">
        <v>543.16666699999996</v>
      </c>
      <c r="L271" s="10">
        <v>-71.090599999999995</v>
      </c>
      <c r="M271" s="6">
        <v>-0.45842899999999998</v>
      </c>
      <c r="N271" s="10">
        <v>-71.090599999999995</v>
      </c>
      <c r="O271" s="6">
        <v>-0.45842899999999998</v>
      </c>
      <c r="P271" s="10">
        <v>0</v>
      </c>
      <c r="Q271" s="6">
        <v>0</v>
      </c>
    </row>
    <row r="272" spans="8:17" x14ac:dyDescent="0.2">
      <c r="H272" s="5" t="s">
        <v>4327</v>
      </c>
      <c r="I272" s="5">
        <v>16.98</v>
      </c>
      <c r="J272" s="8">
        <v>597.36</v>
      </c>
      <c r="K272" s="10">
        <v>538.16216199999997</v>
      </c>
      <c r="L272" s="10">
        <v>21.459800000000001</v>
      </c>
      <c r="M272" s="6">
        <v>27.836233</v>
      </c>
      <c r="N272" s="10">
        <v>30.261398</v>
      </c>
      <c r="O272" s="6">
        <v>19.739999999999998</v>
      </c>
      <c r="P272" s="10">
        <v>8.8015980000000003</v>
      </c>
      <c r="Q272" s="6">
        <v>1.6354918267</v>
      </c>
    </row>
    <row r="273" spans="8:17" x14ac:dyDescent="0.2">
      <c r="H273" s="5" t="s">
        <v>4328</v>
      </c>
      <c r="I273" s="5">
        <v>27.86</v>
      </c>
      <c r="J273" s="8">
        <v>2650</v>
      </c>
      <c r="K273" s="10">
        <v>524.752475</v>
      </c>
      <c r="L273" s="10">
        <v>53.177599999999998</v>
      </c>
      <c r="M273" s="6">
        <v>49.833011999999997</v>
      </c>
      <c r="N273" s="10">
        <v>88.658413999999993</v>
      </c>
      <c r="O273" s="6">
        <v>29.89</v>
      </c>
      <c r="P273" s="10">
        <v>35.480814000000002</v>
      </c>
      <c r="Q273" s="6">
        <v>6.7614381749000003</v>
      </c>
    </row>
    <row r="274" spans="8:17" x14ac:dyDescent="0.2">
      <c r="H274" s="5" t="s">
        <v>4329</v>
      </c>
      <c r="I274" s="5">
        <v>34.97</v>
      </c>
      <c r="J274" s="8">
        <v>2280</v>
      </c>
      <c r="K274" s="10">
        <v>520.54794500000003</v>
      </c>
      <c r="L274" s="10">
        <v>61.854500000000002</v>
      </c>
      <c r="M274" s="6">
        <v>36.860697000000002</v>
      </c>
      <c r="N274" s="10">
        <v>61.854500000000002</v>
      </c>
      <c r="O274" s="6">
        <v>36.860697000000002</v>
      </c>
      <c r="P274" s="10">
        <v>0</v>
      </c>
      <c r="Q274" s="6">
        <v>0</v>
      </c>
    </row>
    <row r="275" spans="8:17" x14ac:dyDescent="0.2">
      <c r="H275" s="5" t="s">
        <v>4330</v>
      </c>
      <c r="I275" s="5">
        <v>21.66</v>
      </c>
      <c r="J275" s="8">
        <v>405.91</v>
      </c>
      <c r="K275" s="10">
        <v>513.81012699999997</v>
      </c>
      <c r="L275" s="10">
        <v>-5.9968000000000004</v>
      </c>
      <c r="M275" s="6">
        <v>-67.687766999999994</v>
      </c>
      <c r="N275" s="10">
        <v>41.292980999999997</v>
      </c>
      <c r="O275" s="6">
        <v>9.83</v>
      </c>
      <c r="P275" s="10">
        <v>47.289780999999998</v>
      </c>
      <c r="Q275" s="6">
        <v>9.2037463305999996</v>
      </c>
    </row>
    <row r="276" spans="8:17" x14ac:dyDescent="0.2">
      <c r="H276" s="5" t="s">
        <v>4331</v>
      </c>
      <c r="I276" s="5">
        <v>4.45</v>
      </c>
      <c r="J276" s="8">
        <v>85.66</v>
      </c>
      <c r="K276" s="10">
        <v>503.88235300000002</v>
      </c>
      <c r="L276" s="10">
        <v>22.137499999999999</v>
      </c>
      <c r="M276" s="6">
        <v>3.8694519999999999</v>
      </c>
      <c r="N276" s="10">
        <v>19.077950999999999</v>
      </c>
      <c r="O276" s="6">
        <v>4.49</v>
      </c>
      <c r="P276" s="10">
        <v>-3.0595490000000001</v>
      </c>
      <c r="Q276" s="6">
        <v>-0.60719510809999999</v>
      </c>
    </row>
    <row r="277" spans="8:17" x14ac:dyDescent="0.2">
      <c r="H277" s="5" t="s">
        <v>4332</v>
      </c>
      <c r="I277" s="5">
        <v>15.34</v>
      </c>
      <c r="J277" s="8">
        <v>284.86</v>
      </c>
      <c r="K277" s="10">
        <v>482.813559</v>
      </c>
      <c r="L277" s="10">
        <v>21.169799999999999</v>
      </c>
      <c r="M277" s="6">
        <v>13.455961</v>
      </c>
      <c r="N277" s="10">
        <v>52.557195999999998</v>
      </c>
      <c r="O277" s="6">
        <v>5.42</v>
      </c>
      <c r="P277" s="10">
        <v>31.387395999999999</v>
      </c>
      <c r="Q277" s="6">
        <v>6.5009349812000004</v>
      </c>
    </row>
    <row r="278" spans="8:17" x14ac:dyDescent="0.2">
      <c r="H278" s="5" t="s">
        <v>4333</v>
      </c>
      <c r="I278" s="5">
        <v>21.76</v>
      </c>
      <c r="J278" s="8">
        <v>81.16</v>
      </c>
      <c r="K278" s="10">
        <v>477.411765</v>
      </c>
      <c r="L278" s="10">
        <v>-19.5825</v>
      </c>
      <c r="M278" s="6">
        <v>-4.1445169999999996</v>
      </c>
      <c r="N278" s="10">
        <v>-19.5825</v>
      </c>
      <c r="O278" s="6">
        <v>-4.1445169999999996</v>
      </c>
      <c r="P278" s="10">
        <v>0</v>
      </c>
      <c r="Q278" s="6">
        <v>0</v>
      </c>
    </row>
    <row r="279" spans="8:17" x14ac:dyDescent="0.2">
      <c r="H279" s="5" t="s">
        <v>4334</v>
      </c>
      <c r="I279" s="5">
        <v>15.15</v>
      </c>
      <c r="J279" s="8">
        <v>151.05000000000001</v>
      </c>
      <c r="K279" s="10">
        <v>457.72727300000003</v>
      </c>
      <c r="L279" s="10">
        <v>4.1874000000000002</v>
      </c>
      <c r="M279" s="6">
        <v>36.072502999999998</v>
      </c>
      <c r="N279" s="10">
        <v>9.4642859999999995</v>
      </c>
      <c r="O279" s="6">
        <v>15.96</v>
      </c>
      <c r="P279" s="10">
        <v>5.2768860000000002</v>
      </c>
      <c r="Q279" s="6">
        <v>1.1528449425</v>
      </c>
    </row>
    <row r="280" spans="8:17" x14ac:dyDescent="0.2">
      <c r="H280" s="5" t="s">
        <v>4335</v>
      </c>
      <c r="I280" s="5">
        <v>1.56</v>
      </c>
      <c r="J280" s="8">
        <v>18.239999999999998</v>
      </c>
      <c r="K280" s="10">
        <v>456</v>
      </c>
      <c r="L280" s="10">
        <v>38.693899999999999</v>
      </c>
      <c r="M280" s="6">
        <v>0.47139199999999998</v>
      </c>
      <c r="N280" s="10">
        <v>38.693899999999999</v>
      </c>
      <c r="O280" s="6">
        <v>0.47139199999999998</v>
      </c>
      <c r="P280" s="10">
        <v>0</v>
      </c>
      <c r="Q280" s="6">
        <v>0</v>
      </c>
    </row>
    <row r="281" spans="8:17" x14ac:dyDescent="0.2">
      <c r="H281" s="5" t="s">
        <v>4336</v>
      </c>
      <c r="I281" s="5">
        <v>1.51</v>
      </c>
      <c r="J281" s="8">
        <v>27.09</v>
      </c>
      <c r="K281" s="10">
        <v>451.5</v>
      </c>
      <c r="L281" s="10">
        <v>6.4584000000000001</v>
      </c>
      <c r="M281" s="6">
        <v>4.1945370000000004</v>
      </c>
      <c r="N281" s="10">
        <v>6.4584000000000001</v>
      </c>
      <c r="O281" s="6">
        <v>4.1945370000000004</v>
      </c>
      <c r="P281" s="10">
        <v>0</v>
      </c>
      <c r="Q281" s="6">
        <v>0</v>
      </c>
    </row>
    <row r="282" spans="8:17" x14ac:dyDescent="0.2">
      <c r="H282" s="5" t="s">
        <v>4337</v>
      </c>
      <c r="I282" s="5">
        <v>3.43</v>
      </c>
      <c r="J282" s="8">
        <v>119.36</v>
      </c>
      <c r="K282" s="10">
        <v>442.074074</v>
      </c>
      <c r="L282" s="10">
        <v>5.5679999999999996</v>
      </c>
      <c r="M282" s="6">
        <v>21.436782000000001</v>
      </c>
      <c r="N282" s="10">
        <v>10.442695000000001</v>
      </c>
      <c r="O282" s="6">
        <v>11.43</v>
      </c>
      <c r="P282" s="10">
        <v>4.874695</v>
      </c>
      <c r="Q282" s="6">
        <v>1.1026872981</v>
      </c>
    </row>
    <row r="283" spans="8:17" x14ac:dyDescent="0.2">
      <c r="H283" s="5" t="s">
        <v>4338</v>
      </c>
      <c r="I283" s="5">
        <v>20.03</v>
      </c>
      <c r="J283" s="8">
        <v>156.22999999999999</v>
      </c>
      <c r="K283" s="10">
        <v>433.97222199999999</v>
      </c>
      <c r="L283" s="10">
        <v>-24.414000000000001</v>
      </c>
      <c r="M283" s="6">
        <v>-6.399197</v>
      </c>
      <c r="N283" s="10">
        <v>-24.414000000000001</v>
      </c>
      <c r="O283" s="6">
        <v>-6.399197</v>
      </c>
      <c r="P283" s="10">
        <v>0</v>
      </c>
      <c r="Q283" s="6">
        <v>0</v>
      </c>
    </row>
    <row r="284" spans="8:17" x14ac:dyDescent="0.2">
      <c r="H284" s="5" t="s">
        <v>4339</v>
      </c>
      <c r="I284" s="5">
        <v>29.5</v>
      </c>
      <c r="J284" s="8">
        <v>198.54</v>
      </c>
      <c r="K284" s="10">
        <v>431.60869600000001</v>
      </c>
      <c r="L284" s="10">
        <v>7.8068</v>
      </c>
      <c r="M284" s="6">
        <v>25.431674999999998</v>
      </c>
      <c r="N284" s="10">
        <v>14.070872</v>
      </c>
      <c r="O284" s="6">
        <v>14.11</v>
      </c>
      <c r="P284" s="10">
        <v>6.2640719999999996</v>
      </c>
      <c r="Q284" s="6">
        <v>1.4513312140000001</v>
      </c>
    </row>
    <row r="285" spans="8:17" x14ac:dyDescent="0.2">
      <c r="H285" s="5" t="s">
        <v>4340</v>
      </c>
      <c r="I285" s="5">
        <v>4.6500000000000004</v>
      </c>
      <c r="J285" s="8">
        <v>111.46</v>
      </c>
      <c r="K285" s="10">
        <v>428.69230800000003</v>
      </c>
      <c r="L285" s="10">
        <v>-31.161000000000001</v>
      </c>
      <c r="M285" s="6">
        <v>-3.5769069999999998</v>
      </c>
      <c r="N285" s="10">
        <v>-31.161000000000001</v>
      </c>
      <c r="O285" s="6">
        <v>-3.5769069999999998</v>
      </c>
      <c r="P285" s="10">
        <v>0</v>
      </c>
      <c r="Q285" s="6">
        <v>0</v>
      </c>
    </row>
    <row r="286" spans="8:17" x14ac:dyDescent="0.2">
      <c r="H286" s="5" t="s">
        <v>4341</v>
      </c>
      <c r="I286" s="5">
        <v>11.08</v>
      </c>
      <c r="J286" s="8">
        <v>363.09</v>
      </c>
      <c r="K286" s="10">
        <v>427.16470600000002</v>
      </c>
      <c r="L286" s="10">
        <v>15.401899999999999</v>
      </c>
      <c r="M286" s="6">
        <v>23.574363999999999</v>
      </c>
      <c r="N286" s="10">
        <v>34.253774</v>
      </c>
      <c r="O286" s="6">
        <v>10.6</v>
      </c>
      <c r="P286" s="10">
        <v>18.851873999999999</v>
      </c>
      <c r="Q286" s="6">
        <v>4.4132563681999999</v>
      </c>
    </row>
    <row r="287" spans="8:17" x14ac:dyDescent="0.2">
      <c r="H287" s="5" t="s">
        <v>4342</v>
      </c>
      <c r="I287" s="5">
        <v>20.55</v>
      </c>
      <c r="J287" s="8">
        <v>537.79</v>
      </c>
      <c r="K287" s="10">
        <v>426.81745999999998</v>
      </c>
      <c r="L287" s="10">
        <v>37.9465</v>
      </c>
      <c r="M287" s="6">
        <v>14.172321999999999</v>
      </c>
      <c r="N287" s="10">
        <v>38.195312999999999</v>
      </c>
      <c r="O287" s="6">
        <v>14.08</v>
      </c>
      <c r="P287" s="10">
        <v>0.24881300000000001</v>
      </c>
      <c r="Q287" s="6">
        <v>5.8294827E-2</v>
      </c>
    </row>
    <row r="288" spans="8:17" x14ac:dyDescent="0.2">
      <c r="H288" s="5" t="s">
        <v>4343</v>
      </c>
      <c r="I288" s="5">
        <v>7.58</v>
      </c>
      <c r="J288" s="8">
        <v>393.4</v>
      </c>
      <c r="K288" s="10">
        <v>381.94174800000002</v>
      </c>
      <c r="L288" s="10">
        <v>-6.7469999999999999</v>
      </c>
      <c r="M288" s="6">
        <v>-58.307395999999997</v>
      </c>
      <c r="N288" s="10">
        <v>27.300485999999999</v>
      </c>
      <c r="O288" s="6">
        <v>14.41</v>
      </c>
      <c r="P288" s="10">
        <v>34.047485999999999</v>
      </c>
      <c r="Q288" s="6">
        <v>8.9143137637999992</v>
      </c>
    </row>
    <row r="289" spans="8:17" x14ac:dyDescent="0.2">
      <c r="H289" s="5" t="s">
        <v>4344</v>
      </c>
      <c r="I289" s="5">
        <v>26.12</v>
      </c>
      <c r="J289" s="8">
        <v>520.30999999999995</v>
      </c>
      <c r="K289" s="10">
        <v>377.03623199999998</v>
      </c>
      <c r="L289" s="10">
        <v>25.497599999999998</v>
      </c>
      <c r="M289" s="6">
        <v>20.406234000000001</v>
      </c>
      <c r="N289" s="10">
        <v>38.916229999999999</v>
      </c>
      <c r="O289" s="6">
        <v>13.37</v>
      </c>
      <c r="P289" s="10">
        <v>13.41863</v>
      </c>
      <c r="Q289" s="6">
        <v>3.5589763614000001</v>
      </c>
    </row>
    <row r="290" spans="8:17" x14ac:dyDescent="0.2">
      <c r="H290" s="5" t="s">
        <v>4345</v>
      </c>
      <c r="I290" s="5">
        <v>47.21</v>
      </c>
      <c r="J290" s="8">
        <v>793.6</v>
      </c>
      <c r="K290" s="10">
        <v>374.33962300000002</v>
      </c>
      <c r="L290" s="10">
        <v>36.981999999999999</v>
      </c>
      <c r="M290" s="6">
        <v>21.459088000000001</v>
      </c>
      <c r="N290" s="10">
        <v>50.101010000000002</v>
      </c>
      <c r="O290" s="6">
        <v>15.84</v>
      </c>
      <c r="P290" s="10">
        <v>13.119009999999999</v>
      </c>
      <c r="Q290" s="6">
        <v>3.5045742709000001</v>
      </c>
    </row>
    <row r="291" spans="8:17" x14ac:dyDescent="0.2">
      <c r="H291" s="5" t="s">
        <v>4346</v>
      </c>
      <c r="I291" s="5">
        <v>13.25</v>
      </c>
      <c r="J291" s="8">
        <v>197.29</v>
      </c>
      <c r="K291" s="10">
        <v>365.35185200000001</v>
      </c>
      <c r="L291" s="10">
        <v>13.2521</v>
      </c>
      <c r="M291" s="6">
        <v>14.887452</v>
      </c>
      <c r="N291" s="10">
        <v>14.142652</v>
      </c>
      <c r="O291" s="6">
        <v>13.95</v>
      </c>
      <c r="P291" s="10">
        <v>0.89055200000000001</v>
      </c>
      <c r="Q291" s="6">
        <v>0.2437519682</v>
      </c>
    </row>
    <row r="292" spans="8:17" x14ac:dyDescent="0.2">
      <c r="H292" s="5" t="s">
        <v>4347</v>
      </c>
      <c r="I292" s="5">
        <v>15.78</v>
      </c>
      <c r="J292" s="8">
        <v>773.06</v>
      </c>
      <c r="K292" s="10">
        <v>337.58078599999999</v>
      </c>
      <c r="L292" s="10">
        <v>9.798</v>
      </c>
      <c r="M292" s="6">
        <v>78.899775000000005</v>
      </c>
      <c r="N292" s="10">
        <v>25.181107000000001</v>
      </c>
      <c r="O292" s="6">
        <v>30.7</v>
      </c>
      <c r="P292" s="10">
        <v>15.383107000000001</v>
      </c>
      <c r="Q292" s="6">
        <v>4.5568670163</v>
      </c>
    </row>
    <row r="293" spans="8:17" x14ac:dyDescent="0.2">
      <c r="H293" s="5" t="s">
        <v>4348</v>
      </c>
      <c r="I293" s="5">
        <v>2.21</v>
      </c>
      <c r="J293" s="8">
        <v>286.83999999999997</v>
      </c>
      <c r="K293" s="10">
        <v>325.954545</v>
      </c>
      <c r="L293" s="10">
        <v>-59.703400000000002</v>
      </c>
      <c r="M293" s="6">
        <v>-4.8044159999999998</v>
      </c>
      <c r="N293" s="10">
        <v>13.109688999999999</v>
      </c>
      <c r="O293" s="6">
        <v>21.88</v>
      </c>
      <c r="P293" s="10">
        <v>72.813089000000005</v>
      </c>
      <c r="Q293" s="6">
        <v>22.338418110500001</v>
      </c>
    </row>
    <row r="294" spans="8:17" x14ac:dyDescent="0.2">
      <c r="H294" s="5" t="s">
        <v>4349</v>
      </c>
      <c r="I294" s="5">
        <v>0.4</v>
      </c>
      <c r="J294" s="8">
        <v>16.170000000000002</v>
      </c>
      <c r="K294" s="10">
        <v>323.39999999999998</v>
      </c>
      <c r="L294" s="10">
        <v>-140.04920000000001</v>
      </c>
      <c r="M294" s="6">
        <v>-0.11545900000000001</v>
      </c>
      <c r="N294" s="10">
        <v>-140.04920000000001</v>
      </c>
      <c r="O294" s="6">
        <v>-0.11545900000000001</v>
      </c>
      <c r="P294" s="10">
        <v>0</v>
      </c>
      <c r="Q294" s="6">
        <v>0</v>
      </c>
    </row>
    <row r="295" spans="8:17" x14ac:dyDescent="0.2">
      <c r="H295" s="5" t="s">
        <v>4350</v>
      </c>
      <c r="I295" s="5">
        <v>1.75</v>
      </c>
      <c r="J295" s="8">
        <v>54.43</v>
      </c>
      <c r="K295" s="10">
        <v>320.17647099999999</v>
      </c>
      <c r="L295" s="10">
        <v>-101.697</v>
      </c>
      <c r="M295" s="6">
        <v>-0.53521700000000005</v>
      </c>
      <c r="N295" s="10">
        <v>-101.697</v>
      </c>
      <c r="O295" s="6">
        <v>-0.53521700000000005</v>
      </c>
      <c r="P295" s="10">
        <v>0</v>
      </c>
      <c r="Q295" s="6">
        <v>0</v>
      </c>
    </row>
    <row r="296" spans="8:17" x14ac:dyDescent="0.2">
      <c r="H296" s="5" t="s">
        <v>4351</v>
      </c>
      <c r="I296" s="5">
        <v>10.66</v>
      </c>
      <c r="J296" s="8">
        <v>409.45</v>
      </c>
      <c r="K296" s="10">
        <v>307.85714300000001</v>
      </c>
      <c r="L296" s="10">
        <v>3.8410000000000002</v>
      </c>
      <c r="M296" s="6">
        <v>106.599844</v>
      </c>
      <c r="N296" s="10">
        <v>10.331818999999999</v>
      </c>
      <c r="O296" s="6">
        <v>39.630000000000003</v>
      </c>
      <c r="P296" s="10">
        <v>6.4908190000000001</v>
      </c>
      <c r="Q296" s="6">
        <v>2.1083867888999999</v>
      </c>
    </row>
    <row r="297" spans="8:17" x14ac:dyDescent="0.2">
      <c r="H297" s="5" t="s">
        <v>4352</v>
      </c>
      <c r="I297" s="5">
        <v>25.87</v>
      </c>
      <c r="J297" s="8">
        <v>251.46</v>
      </c>
      <c r="K297" s="10">
        <v>306.65853700000002</v>
      </c>
      <c r="L297" s="10">
        <v>17.787600000000001</v>
      </c>
      <c r="M297" s="6">
        <v>14.136813999999999</v>
      </c>
      <c r="N297" s="10">
        <v>17.787600000000001</v>
      </c>
      <c r="O297" s="6">
        <v>14.136813999999999</v>
      </c>
      <c r="P297" s="10">
        <v>0</v>
      </c>
      <c r="Q297" s="6">
        <v>0</v>
      </c>
    </row>
    <row r="298" spans="8:17" x14ac:dyDescent="0.2">
      <c r="H298" s="5" t="s">
        <v>4353</v>
      </c>
      <c r="I298" s="5">
        <v>16.010000000000002</v>
      </c>
      <c r="J298" s="8">
        <v>523.69000000000005</v>
      </c>
      <c r="K298" s="10">
        <v>306.251462</v>
      </c>
      <c r="L298" s="10">
        <v>28.130600000000001</v>
      </c>
      <c r="M298" s="6">
        <v>18.616382000000002</v>
      </c>
      <c r="N298" s="10">
        <v>28.789995000000001</v>
      </c>
      <c r="O298" s="6">
        <v>18.190000000000001</v>
      </c>
      <c r="P298" s="10">
        <v>0.65939499999999995</v>
      </c>
      <c r="Q298" s="6">
        <v>0.21531146270000001</v>
      </c>
    </row>
    <row r="299" spans="8:17" x14ac:dyDescent="0.2">
      <c r="H299" s="5" t="s">
        <v>4354</v>
      </c>
      <c r="I299" s="5">
        <v>2.5099999999999998</v>
      </c>
      <c r="J299" s="8">
        <v>335.5</v>
      </c>
      <c r="K299" s="10">
        <v>291.73912999999999</v>
      </c>
      <c r="L299" s="10">
        <v>-9.3561999999999994</v>
      </c>
      <c r="M299" s="6">
        <v>-35.858575000000002</v>
      </c>
      <c r="N299" s="10">
        <v>24.067432</v>
      </c>
      <c r="O299" s="6">
        <v>13.94</v>
      </c>
      <c r="P299" s="10">
        <v>33.423631999999998</v>
      </c>
      <c r="Q299" s="6">
        <v>11.456684538999999</v>
      </c>
    </row>
    <row r="300" spans="8:17" x14ac:dyDescent="0.2">
      <c r="H300" s="5" t="s">
        <v>4355</v>
      </c>
      <c r="I300" s="5">
        <v>17.37</v>
      </c>
      <c r="J300" s="8">
        <v>202.53</v>
      </c>
      <c r="K300" s="10">
        <v>289.32857100000001</v>
      </c>
      <c r="L300" s="10">
        <v>1.2826</v>
      </c>
      <c r="M300" s="6">
        <v>157.90581599999999</v>
      </c>
      <c r="N300" s="10">
        <v>4.6633659999999999</v>
      </c>
      <c r="O300" s="6">
        <v>43.43</v>
      </c>
      <c r="P300" s="10">
        <v>3.3807659999999999</v>
      </c>
      <c r="Q300" s="6">
        <v>1.1684868590999999</v>
      </c>
    </row>
    <row r="301" spans="8:17" x14ac:dyDescent="0.2">
      <c r="H301" s="5" t="s">
        <v>4356</v>
      </c>
      <c r="I301" s="5">
        <v>8.39</v>
      </c>
      <c r="J301" s="8">
        <v>622.96</v>
      </c>
      <c r="K301" s="10">
        <v>279.35426000000001</v>
      </c>
      <c r="L301" s="10">
        <v>11.137499999999999</v>
      </c>
      <c r="M301" s="6">
        <v>55.933557999999998</v>
      </c>
      <c r="N301" s="10">
        <v>36.905213000000003</v>
      </c>
      <c r="O301" s="6">
        <v>16.88</v>
      </c>
      <c r="P301" s="10">
        <v>25.767713000000001</v>
      </c>
      <c r="Q301" s="6">
        <v>9.2240273199999994</v>
      </c>
    </row>
    <row r="302" spans="8:17" x14ac:dyDescent="0.2">
      <c r="H302" s="5" t="s">
        <v>4357</v>
      </c>
      <c r="I302" s="5">
        <v>2.09</v>
      </c>
      <c r="J302" s="8">
        <v>74.819999999999993</v>
      </c>
      <c r="K302" s="10">
        <v>277.11111099999999</v>
      </c>
      <c r="L302" s="10">
        <v>-12.53</v>
      </c>
      <c r="M302" s="6">
        <v>-5.9712690000000004</v>
      </c>
      <c r="N302" s="10">
        <v>-12.53</v>
      </c>
      <c r="O302" s="6">
        <v>-5.9712690000000004</v>
      </c>
      <c r="P302" s="10">
        <v>0</v>
      </c>
      <c r="Q302" s="6">
        <v>0</v>
      </c>
    </row>
    <row r="303" spans="8:17" x14ac:dyDescent="0.2">
      <c r="H303" s="5" t="s">
        <v>4358</v>
      </c>
      <c r="I303" s="5">
        <v>14.84</v>
      </c>
      <c r="J303" s="8">
        <v>724.93</v>
      </c>
      <c r="K303" s="10">
        <v>272.53007500000001</v>
      </c>
      <c r="L303" s="10">
        <v>1.4655</v>
      </c>
      <c r="M303" s="6">
        <v>494.66393699999998</v>
      </c>
      <c r="N303" s="10">
        <v>26.380277</v>
      </c>
      <c r="O303" s="6">
        <v>27.48</v>
      </c>
      <c r="P303" s="10">
        <v>24.914777000000001</v>
      </c>
      <c r="Q303" s="6">
        <v>9.1420282872000005</v>
      </c>
    </row>
    <row r="304" spans="8:17" x14ac:dyDescent="0.2">
      <c r="H304" s="5" t="s">
        <v>4359</v>
      </c>
      <c r="I304" s="5">
        <v>28.64</v>
      </c>
      <c r="J304" s="8">
        <v>209.64</v>
      </c>
      <c r="K304" s="10">
        <v>262.05</v>
      </c>
      <c r="L304" s="10">
        <v>15.738</v>
      </c>
      <c r="M304" s="6">
        <v>13.320625</v>
      </c>
      <c r="N304" s="10">
        <v>15.369501</v>
      </c>
      <c r="O304" s="6">
        <v>13.64</v>
      </c>
      <c r="P304" s="10">
        <v>-0.36849900000000002</v>
      </c>
      <c r="Q304" s="6">
        <v>-0.14062145919999999</v>
      </c>
    </row>
    <row r="305" spans="8:17" x14ac:dyDescent="0.2">
      <c r="H305" s="5" t="s">
        <v>4360</v>
      </c>
      <c r="I305" s="5">
        <v>57.31</v>
      </c>
      <c r="J305" s="8">
        <v>2090</v>
      </c>
      <c r="K305" s="10">
        <v>231.45071999999999</v>
      </c>
      <c r="L305" s="10">
        <v>-4.3811999999999998</v>
      </c>
      <c r="M305" s="6">
        <v>-477.03825399999999</v>
      </c>
      <c r="N305" s="10">
        <v>21.079173000000001</v>
      </c>
      <c r="O305" s="6">
        <v>99.15</v>
      </c>
      <c r="P305" s="10">
        <v>25.460373000000001</v>
      </c>
      <c r="Q305" s="6">
        <v>11.0003429627</v>
      </c>
    </row>
    <row r="306" spans="8:17" x14ac:dyDescent="0.2">
      <c r="H306" s="5" t="s">
        <v>4361</v>
      </c>
      <c r="I306" s="5">
        <v>75.02</v>
      </c>
      <c r="J306" s="8">
        <v>4460</v>
      </c>
      <c r="K306" s="10">
        <v>230.848861</v>
      </c>
      <c r="L306" s="10">
        <v>-24.973199999999999</v>
      </c>
      <c r="M306" s="6">
        <v>-178.59145000000001</v>
      </c>
      <c r="N306" s="10">
        <v>23.126781999999999</v>
      </c>
      <c r="O306" s="6">
        <v>192.85</v>
      </c>
      <c r="P306" s="10">
        <v>48.099981999999997</v>
      </c>
      <c r="Q306" s="6">
        <v>20.836135905500001</v>
      </c>
    </row>
    <row r="307" spans="8:17" x14ac:dyDescent="0.2">
      <c r="H307" s="5" t="s">
        <v>4362</v>
      </c>
      <c r="I307" s="5">
        <v>15.76</v>
      </c>
      <c r="J307" s="8">
        <v>219.54</v>
      </c>
      <c r="K307" s="10">
        <v>226.32989699999999</v>
      </c>
      <c r="L307" s="10">
        <v>7.8007999999999997</v>
      </c>
      <c r="M307" s="6">
        <v>28.143267000000002</v>
      </c>
      <c r="N307" s="10">
        <v>11.144162</v>
      </c>
      <c r="O307" s="6">
        <v>19.7</v>
      </c>
      <c r="P307" s="10">
        <v>3.3433619999999999</v>
      </c>
      <c r="Q307" s="6">
        <v>1.4772075993</v>
      </c>
    </row>
    <row r="308" spans="8:17" x14ac:dyDescent="0.2">
      <c r="H308" s="5" t="s">
        <v>4363</v>
      </c>
      <c r="I308" s="5">
        <v>13.5</v>
      </c>
      <c r="J308" s="8">
        <v>396.9</v>
      </c>
      <c r="K308" s="10">
        <v>225.51136399999999</v>
      </c>
      <c r="L308" s="10">
        <v>9.702</v>
      </c>
      <c r="M308" s="6">
        <v>40.909090999999997</v>
      </c>
      <c r="N308" s="10">
        <v>23.723849000000001</v>
      </c>
      <c r="O308" s="6">
        <v>16.73</v>
      </c>
      <c r="P308" s="10">
        <v>14.021849</v>
      </c>
      <c r="Q308" s="6">
        <v>6.2178016868999997</v>
      </c>
    </row>
    <row r="309" spans="8:17" x14ac:dyDescent="0.2">
      <c r="H309" s="5" t="s">
        <v>4364</v>
      </c>
      <c r="I309" s="5">
        <v>1.9</v>
      </c>
      <c r="J309" s="8">
        <v>146.01</v>
      </c>
      <c r="K309" s="10">
        <v>208.585714</v>
      </c>
      <c r="L309" s="10">
        <v>-26.897500000000001</v>
      </c>
      <c r="M309" s="6">
        <v>-5.4283859999999997</v>
      </c>
      <c r="N309" s="10">
        <v>-26.897500000000001</v>
      </c>
      <c r="O309" s="6">
        <v>-5.4283859999999997</v>
      </c>
      <c r="P309" s="10">
        <v>0</v>
      </c>
      <c r="Q309" s="6">
        <v>0</v>
      </c>
    </row>
    <row r="310" spans="8:17" x14ac:dyDescent="0.2">
      <c r="H310" s="5" t="s">
        <v>4365</v>
      </c>
      <c r="I310" s="5">
        <v>3.8</v>
      </c>
      <c r="J310" s="8">
        <v>60.91</v>
      </c>
      <c r="K310" s="10">
        <v>203.033333</v>
      </c>
      <c r="L310" s="10">
        <v>-0.80149999999999999</v>
      </c>
      <c r="M310" s="6">
        <v>-75.995008999999996</v>
      </c>
      <c r="N310" s="10">
        <v>-0.80149999999999999</v>
      </c>
      <c r="O310" s="6">
        <v>-75.995008999999996</v>
      </c>
      <c r="P310" s="10">
        <v>0</v>
      </c>
      <c r="Q310" s="6">
        <v>0</v>
      </c>
    </row>
    <row r="311" spans="8:17" x14ac:dyDescent="0.2">
      <c r="H311" s="5" t="s">
        <v>4366</v>
      </c>
      <c r="I311" s="5">
        <v>46.86</v>
      </c>
      <c r="J311" s="8">
        <v>348.64</v>
      </c>
      <c r="K311" s="10">
        <v>199.222857</v>
      </c>
      <c r="L311" s="10">
        <v>18.302399999999999</v>
      </c>
      <c r="M311" s="6">
        <v>19.048867999999999</v>
      </c>
      <c r="N311" s="10">
        <v>20.164256999999999</v>
      </c>
      <c r="O311" s="6">
        <v>17.29</v>
      </c>
      <c r="P311" s="10">
        <v>1.8618570000000001</v>
      </c>
      <c r="Q311" s="6">
        <v>0.93455983040000001</v>
      </c>
    </row>
    <row r="312" spans="8:17" x14ac:dyDescent="0.2">
      <c r="H312" s="5" t="s">
        <v>4367</v>
      </c>
      <c r="I312" s="5">
        <v>16.47</v>
      </c>
      <c r="J312" s="8">
        <v>320.33999999999997</v>
      </c>
      <c r="K312" s="10">
        <v>198.96894399999999</v>
      </c>
      <c r="L312" s="10">
        <v>-6.6130000000000004</v>
      </c>
      <c r="M312" s="6">
        <v>-48.440950000000001</v>
      </c>
      <c r="N312" s="10">
        <v>4.8817430000000002</v>
      </c>
      <c r="O312" s="6">
        <v>65.62</v>
      </c>
      <c r="P312" s="10">
        <v>11.494743</v>
      </c>
      <c r="Q312" s="6">
        <v>5.7771545317999999</v>
      </c>
    </row>
    <row r="313" spans="8:17" x14ac:dyDescent="0.2">
      <c r="H313" s="5" t="s">
        <v>4368</v>
      </c>
      <c r="I313" s="5">
        <v>10.74</v>
      </c>
      <c r="J313" s="8">
        <v>157.34</v>
      </c>
      <c r="K313" s="10">
        <v>194.246914</v>
      </c>
      <c r="L313" s="10">
        <v>-8.6434999999999995</v>
      </c>
      <c r="M313" s="6">
        <v>-18.203274</v>
      </c>
      <c r="N313" s="10">
        <v>-8.6434999999999995</v>
      </c>
      <c r="O313" s="6">
        <v>-18.203274</v>
      </c>
      <c r="P313" s="10">
        <v>0</v>
      </c>
      <c r="Q313" s="6">
        <v>0</v>
      </c>
    </row>
    <row r="314" spans="8:17" x14ac:dyDescent="0.2">
      <c r="H314" s="5" t="s">
        <v>4369</v>
      </c>
      <c r="I314" s="5">
        <v>24.89</v>
      </c>
      <c r="J314" s="8">
        <v>220.03</v>
      </c>
      <c r="K314" s="10">
        <v>186.46610200000001</v>
      </c>
      <c r="L314" s="10">
        <v>6.9836</v>
      </c>
      <c r="M314" s="6">
        <v>31.506672999999999</v>
      </c>
      <c r="N314" s="10">
        <v>6.9836</v>
      </c>
      <c r="O314" s="6">
        <v>31.506672999999999</v>
      </c>
      <c r="P314" s="10">
        <v>0</v>
      </c>
      <c r="Q314" s="6">
        <v>0</v>
      </c>
    </row>
    <row r="315" spans="8:17" x14ac:dyDescent="0.2">
      <c r="H315" s="5" t="s">
        <v>4370</v>
      </c>
      <c r="I315" s="5">
        <v>10.18</v>
      </c>
      <c r="J315" s="8">
        <v>147.81</v>
      </c>
      <c r="K315" s="10">
        <v>184.76249999999999</v>
      </c>
      <c r="L315" s="10">
        <v>8.2764000000000006</v>
      </c>
      <c r="M315" s="6">
        <v>17.859214000000001</v>
      </c>
      <c r="N315" s="10">
        <v>8.2764000000000006</v>
      </c>
      <c r="O315" s="6">
        <v>17.859214000000001</v>
      </c>
      <c r="P315" s="10">
        <v>0</v>
      </c>
      <c r="Q315" s="6">
        <v>0</v>
      </c>
    </row>
    <row r="316" spans="8:17" x14ac:dyDescent="0.2">
      <c r="H316" s="5" t="s">
        <v>4371</v>
      </c>
      <c r="I316" s="5">
        <v>3.69</v>
      </c>
      <c r="J316" s="8">
        <v>110.04</v>
      </c>
      <c r="K316" s="10">
        <v>180.39344299999999</v>
      </c>
      <c r="L316" s="10">
        <v>-34.889400000000002</v>
      </c>
      <c r="M316" s="6">
        <v>-3.1539670000000002</v>
      </c>
      <c r="N316" s="10">
        <v>1.7892680000000001</v>
      </c>
      <c r="O316" s="6">
        <v>61.5</v>
      </c>
      <c r="P316" s="10">
        <v>36.678668000000002</v>
      </c>
      <c r="Q316" s="6">
        <v>20.332595109500001</v>
      </c>
    </row>
    <row r="317" spans="8:17" x14ac:dyDescent="0.2">
      <c r="H317" s="5" t="s">
        <v>4372</v>
      </c>
      <c r="I317" s="5">
        <v>0.26</v>
      </c>
      <c r="J317" s="8">
        <v>4.88</v>
      </c>
      <c r="K317" s="10">
        <v>162.66666699999999</v>
      </c>
      <c r="L317" s="10">
        <v>-5.2164000000000001</v>
      </c>
      <c r="M317" s="6">
        <v>-0.93551099999999998</v>
      </c>
      <c r="N317" s="10">
        <v>-5.2164000000000001</v>
      </c>
      <c r="O317" s="6">
        <v>-0.93551099999999998</v>
      </c>
      <c r="P317" s="10">
        <v>0</v>
      </c>
      <c r="Q317" s="6">
        <v>0</v>
      </c>
    </row>
    <row r="318" spans="8:17" x14ac:dyDescent="0.2">
      <c r="H318" s="5" t="s">
        <v>4373</v>
      </c>
      <c r="I318" s="5">
        <v>14.98</v>
      </c>
      <c r="J318" s="8">
        <v>35.5</v>
      </c>
      <c r="K318" s="10">
        <v>161.36363600000001</v>
      </c>
      <c r="L318" s="10">
        <v>-0.47399999999999998</v>
      </c>
      <c r="M318" s="6">
        <v>-74.894514999999998</v>
      </c>
      <c r="N318" s="10">
        <v>-0.47399999999999998</v>
      </c>
      <c r="O318" s="6">
        <v>-74.894514999999998</v>
      </c>
      <c r="P318" s="10">
        <v>0</v>
      </c>
      <c r="Q318" s="6">
        <v>0</v>
      </c>
    </row>
    <row r="319" spans="8:17" x14ac:dyDescent="0.2">
      <c r="H319" s="5" t="s">
        <v>4374</v>
      </c>
      <c r="I319" s="5">
        <v>1.74</v>
      </c>
      <c r="J319" s="8">
        <v>45.07</v>
      </c>
      <c r="K319" s="10">
        <v>160.96428599999999</v>
      </c>
      <c r="L319" s="10">
        <v>-25.123000000000001</v>
      </c>
      <c r="M319" s="6">
        <v>-1.793974</v>
      </c>
      <c r="N319" s="10">
        <v>-25.123000000000001</v>
      </c>
      <c r="O319" s="6">
        <v>-1.793974</v>
      </c>
      <c r="P319" s="10">
        <v>0</v>
      </c>
      <c r="Q319" s="6">
        <v>0</v>
      </c>
    </row>
    <row r="320" spans="8:17" x14ac:dyDescent="0.2">
      <c r="H320" s="5" t="s">
        <v>4375</v>
      </c>
      <c r="I320" s="5">
        <v>3.66</v>
      </c>
      <c r="J320" s="8">
        <v>38.06</v>
      </c>
      <c r="K320" s="10">
        <v>158.58333300000001</v>
      </c>
      <c r="L320" s="10">
        <v>-9.984</v>
      </c>
      <c r="M320" s="6">
        <v>-3.8120989999999999</v>
      </c>
      <c r="N320" s="10">
        <v>5.0950470000000001</v>
      </c>
      <c r="O320" s="6">
        <v>7.47</v>
      </c>
      <c r="P320" s="10">
        <v>15.079046999999999</v>
      </c>
      <c r="Q320" s="6">
        <v>9.5085949684000006</v>
      </c>
    </row>
    <row r="321" spans="8:17" x14ac:dyDescent="0.2">
      <c r="H321" s="5" t="s">
        <v>4376</v>
      </c>
      <c r="I321" s="5">
        <v>48.98</v>
      </c>
      <c r="J321" s="8">
        <v>336.49</v>
      </c>
      <c r="K321" s="10">
        <v>152.94999999999999</v>
      </c>
      <c r="L321" s="10">
        <v>43.418399999999998</v>
      </c>
      <c r="M321" s="6">
        <v>7.7499399999999996</v>
      </c>
      <c r="N321" s="10">
        <v>43.418399999999998</v>
      </c>
      <c r="O321" s="6">
        <v>7.7499399999999996</v>
      </c>
      <c r="P321" s="10">
        <v>0</v>
      </c>
      <c r="Q321" s="6">
        <v>0</v>
      </c>
    </row>
    <row r="322" spans="8:17" x14ac:dyDescent="0.2">
      <c r="H322" s="5" t="s">
        <v>4377</v>
      </c>
      <c r="I322" s="5">
        <v>6.17</v>
      </c>
      <c r="J322" s="8">
        <v>323.3</v>
      </c>
      <c r="K322" s="10">
        <v>150.37209300000001</v>
      </c>
      <c r="L322" s="10">
        <v>13.1</v>
      </c>
      <c r="M322" s="6">
        <v>24.679389</v>
      </c>
      <c r="N322" s="10">
        <v>13.1</v>
      </c>
      <c r="O322" s="6">
        <v>24.679389</v>
      </c>
      <c r="P322" s="10">
        <v>0</v>
      </c>
      <c r="Q322" s="6">
        <v>0</v>
      </c>
    </row>
    <row r="323" spans="8:17" x14ac:dyDescent="0.2">
      <c r="H323" s="5" t="s">
        <v>4378</v>
      </c>
      <c r="I323" s="5">
        <v>20.09</v>
      </c>
      <c r="J323" s="8">
        <v>340.12</v>
      </c>
      <c r="K323" s="10">
        <v>149.83259899999999</v>
      </c>
      <c r="L323" s="10">
        <v>-6.7720000000000002</v>
      </c>
      <c r="M323" s="6">
        <v>-50.224454000000001</v>
      </c>
      <c r="N323" s="10">
        <v>10.089587999999999</v>
      </c>
      <c r="O323" s="6">
        <v>33.71</v>
      </c>
      <c r="P323" s="10">
        <v>16.861588000000001</v>
      </c>
      <c r="Q323" s="6">
        <v>11.253617542900001</v>
      </c>
    </row>
    <row r="324" spans="8:17" x14ac:dyDescent="0.2">
      <c r="H324" s="5" t="s">
        <v>4379</v>
      </c>
      <c r="I324" s="5">
        <v>17.75</v>
      </c>
      <c r="J324" s="8">
        <v>47.75</v>
      </c>
      <c r="K324" s="10">
        <v>144.69696999999999</v>
      </c>
      <c r="L324" s="10">
        <v>0.61870000000000003</v>
      </c>
      <c r="M324" s="6">
        <v>77.177954</v>
      </c>
      <c r="N324" s="10">
        <v>0.61870000000000003</v>
      </c>
      <c r="O324" s="6">
        <v>77.177954</v>
      </c>
      <c r="P324" s="10">
        <v>0</v>
      </c>
      <c r="Q324" s="6">
        <v>0</v>
      </c>
    </row>
    <row r="325" spans="8:17" x14ac:dyDescent="0.2">
      <c r="H325" s="5" t="s">
        <v>4380</v>
      </c>
      <c r="I325" s="5">
        <v>1.1200000000000001</v>
      </c>
      <c r="J325" s="8">
        <v>12.87</v>
      </c>
      <c r="K325" s="10">
        <v>143</v>
      </c>
      <c r="L325" s="10">
        <v>-137.76509999999999</v>
      </c>
      <c r="M325" s="6">
        <v>-9.3420000000000003E-2</v>
      </c>
      <c r="N325" s="10">
        <v>-137.76509999999999</v>
      </c>
      <c r="O325" s="6">
        <v>-9.3420000000000003E-2</v>
      </c>
      <c r="P325" s="10">
        <v>0</v>
      </c>
      <c r="Q325" s="6">
        <v>0</v>
      </c>
    </row>
    <row r="326" spans="8:17" x14ac:dyDescent="0.2">
      <c r="H326" s="5" t="s">
        <v>4381</v>
      </c>
      <c r="I326" s="5">
        <v>2.23</v>
      </c>
      <c r="J326" s="8">
        <v>35.369999999999997</v>
      </c>
      <c r="K326" s="10">
        <v>141.47999999999999</v>
      </c>
      <c r="L326" s="10">
        <v>16.652999999999999</v>
      </c>
      <c r="M326" s="6">
        <v>2.123942</v>
      </c>
      <c r="N326" s="10">
        <v>16.652999999999999</v>
      </c>
      <c r="O326" s="6">
        <v>2.123942</v>
      </c>
      <c r="P326" s="10">
        <v>0</v>
      </c>
      <c r="Q326" s="6">
        <v>0</v>
      </c>
    </row>
    <row r="327" spans="8:17" x14ac:dyDescent="0.2">
      <c r="H327" s="5" t="s">
        <v>4382</v>
      </c>
      <c r="I327" s="5">
        <v>21.74</v>
      </c>
      <c r="J327" s="8">
        <v>72.61</v>
      </c>
      <c r="K327" s="10">
        <v>139.634615</v>
      </c>
      <c r="L327" s="10">
        <v>4.9432</v>
      </c>
      <c r="M327" s="6">
        <v>14.688866000000001</v>
      </c>
      <c r="N327" s="10">
        <v>5.5091049999999999</v>
      </c>
      <c r="O327" s="6">
        <v>13.18</v>
      </c>
      <c r="P327" s="10">
        <v>0.56590499999999999</v>
      </c>
      <c r="Q327" s="6">
        <v>0.40527537000000002</v>
      </c>
    </row>
    <row r="328" spans="8:17" x14ac:dyDescent="0.2">
      <c r="H328" s="5" t="s">
        <v>4383</v>
      </c>
      <c r="I328" s="5">
        <v>0.37</v>
      </c>
      <c r="J328" s="8">
        <v>24.08</v>
      </c>
      <c r="K328" s="10">
        <v>126.736842</v>
      </c>
      <c r="L328" s="10">
        <v>-28.643999999999998</v>
      </c>
      <c r="M328" s="6">
        <v>-0.840665</v>
      </c>
      <c r="N328" s="10">
        <v>26.173912999999999</v>
      </c>
      <c r="O328" s="6">
        <v>0.92</v>
      </c>
      <c r="P328" s="10">
        <v>54.817912999999997</v>
      </c>
      <c r="Q328" s="6">
        <v>43.2533367037</v>
      </c>
    </row>
    <row r="329" spans="8:17" x14ac:dyDescent="0.2">
      <c r="H329" s="5" t="s">
        <v>4384</v>
      </c>
      <c r="I329" s="5">
        <v>5</v>
      </c>
      <c r="J329" s="8">
        <v>262</v>
      </c>
      <c r="K329" s="10">
        <v>123.584906</v>
      </c>
      <c r="L329" s="10">
        <v>-4.1920000000000002</v>
      </c>
      <c r="M329" s="6">
        <v>-62.5</v>
      </c>
      <c r="N329" s="10">
        <v>-4.1920000000000002</v>
      </c>
      <c r="O329" s="6">
        <v>-62.5</v>
      </c>
      <c r="P329" s="10">
        <v>0</v>
      </c>
      <c r="Q329" s="6">
        <v>0</v>
      </c>
    </row>
    <row r="330" spans="8:17" x14ac:dyDescent="0.2">
      <c r="H330" s="5" t="s">
        <v>4385</v>
      </c>
      <c r="I330" s="5">
        <v>35.75</v>
      </c>
      <c r="J330" s="8">
        <v>267.05</v>
      </c>
      <c r="K330" s="10">
        <v>122.5</v>
      </c>
      <c r="L330" s="10">
        <v>22.1859</v>
      </c>
      <c r="M330" s="6">
        <v>12.036924000000001</v>
      </c>
      <c r="N330" s="10">
        <v>22.1859</v>
      </c>
      <c r="O330" s="6">
        <v>12.036924000000001</v>
      </c>
      <c r="P330" s="10">
        <v>0</v>
      </c>
      <c r="Q330" s="6">
        <v>0</v>
      </c>
    </row>
    <row r="331" spans="8:17" x14ac:dyDescent="0.2">
      <c r="H331" s="5" t="s">
        <v>4386</v>
      </c>
      <c r="I331" s="5">
        <v>15.7</v>
      </c>
      <c r="J331" s="8">
        <v>422.33</v>
      </c>
      <c r="K331" s="10">
        <v>116.98891999999999</v>
      </c>
      <c r="L331" s="10">
        <v>11.029</v>
      </c>
      <c r="M331" s="6">
        <v>38.292682999999997</v>
      </c>
      <c r="N331" s="10">
        <v>13.45</v>
      </c>
      <c r="O331" s="6">
        <v>31.4</v>
      </c>
      <c r="P331" s="10">
        <v>2.4209999999999998</v>
      </c>
      <c r="Q331" s="6">
        <v>2.0694267516</v>
      </c>
    </row>
    <row r="332" spans="8:17" x14ac:dyDescent="0.2">
      <c r="H332" s="5" t="s">
        <v>4387</v>
      </c>
      <c r="I332" s="5">
        <v>0.89</v>
      </c>
      <c r="J332" s="8">
        <v>19.71</v>
      </c>
      <c r="K332" s="10">
        <v>109.5</v>
      </c>
      <c r="L332" s="10">
        <v>-5.0945</v>
      </c>
      <c r="M332" s="6">
        <v>-3.868878</v>
      </c>
      <c r="N332" s="10">
        <v>-5.0945</v>
      </c>
      <c r="O332" s="6">
        <v>-3.868878</v>
      </c>
      <c r="P332" s="10">
        <v>0</v>
      </c>
      <c r="Q332" s="6">
        <v>0</v>
      </c>
    </row>
    <row r="333" spans="8:17" x14ac:dyDescent="0.2">
      <c r="H333" s="5" t="s">
        <v>4388</v>
      </c>
      <c r="I333" s="5">
        <v>11.67</v>
      </c>
      <c r="J333" s="8">
        <v>152.88</v>
      </c>
      <c r="K333" s="10">
        <v>109.2</v>
      </c>
      <c r="L333" s="10">
        <v>11.004</v>
      </c>
      <c r="M333" s="6">
        <v>13.893129999999999</v>
      </c>
      <c r="N333" s="10">
        <v>11.004</v>
      </c>
      <c r="O333" s="6">
        <v>13.893129999999999</v>
      </c>
      <c r="P333" s="10">
        <v>0</v>
      </c>
      <c r="Q333" s="6">
        <v>0</v>
      </c>
    </row>
    <row r="334" spans="8:17" x14ac:dyDescent="0.2">
      <c r="H334" s="5" t="s">
        <v>4389</v>
      </c>
      <c r="I334" s="5">
        <v>4.42</v>
      </c>
      <c r="J334" s="8">
        <v>77.31</v>
      </c>
      <c r="K334" s="10">
        <v>108.88732400000001</v>
      </c>
      <c r="L334" s="10">
        <v>-41.276400000000002</v>
      </c>
      <c r="M334" s="6">
        <v>-1.8729830000000001</v>
      </c>
      <c r="N334" s="10">
        <v>-41.276400000000002</v>
      </c>
      <c r="O334" s="6">
        <v>-1.8729830000000001</v>
      </c>
      <c r="P334" s="10">
        <v>0</v>
      </c>
      <c r="Q334" s="6">
        <v>0</v>
      </c>
    </row>
    <row r="335" spans="8:17" x14ac:dyDescent="0.2">
      <c r="H335" s="5" t="s">
        <v>4390</v>
      </c>
      <c r="I335" s="5">
        <v>5.57</v>
      </c>
      <c r="J335" s="8">
        <v>64.39</v>
      </c>
      <c r="K335" s="10">
        <v>100.609375</v>
      </c>
      <c r="L335" s="10">
        <v>2.5432000000000001</v>
      </c>
      <c r="M335" s="6">
        <v>25.318496</v>
      </c>
      <c r="N335" s="10">
        <v>2.5432000000000001</v>
      </c>
      <c r="O335" s="6">
        <v>25.318496</v>
      </c>
      <c r="P335" s="10">
        <v>0</v>
      </c>
      <c r="Q335" s="6">
        <v>0</v>
      </c>
    </row>
    <row r="336" spans="8:17" x14ac:dyDescent="0.2">
      <c r="H336" s="5" t="s">
        <v>4391</v>
      </c>
      <c r="I336" s="5">
        <v>2.2799999999999998</v>
      </c>
      <c r="J336" s="8">
        <v>77.180000000000007</v>
      </c>
      <c r="K336" s="10">
        <v>96.474999999999994</v>
      </c>
      <c r="L336" s="10">
        <v>-14.894</v>
      </c>
      <c r="M336" s="6">
        <v>-5.1819519999999999</v>
      </c>
      <c r="N336" s="10">
        <v>-14.894</v>
      </c>
      <c r="O336" s="6">
        <v>-5.1819519999999999</v>
      </c>
      <c r="P336" s="10">
        <v>0</v>
      </c>
      <c r="Q336" s="6">
        <v>0</v>
      </c>
    </row>
    <row r="337" spans="8:17" x14ac:dyDescent="0.2">
      <c r="H337" s="5" t="s">
        <v>4392</v>
      </c>
      <c r="I337" s="5">
        <v>2.04</v>
      </c>
      <c r="J337" s="8">
        <v>32.68</v>
      </c>
      <c r="K337" s="10">
        <v>93.371429000000006</v>
      </c>
      <c r="L337" s="10">
        <v>-3.5331999999999999</v>
      </c>
      <c r="M337" s="6">
        <v>-9.2494060000000005</v>
      </c>
      <c r="N337" s="10">
        <v>-3.5331999999999999</v>
      </c>
      <c r="O337" s="6">
        <v>-9.2494060000000005</v>
      </c>
      <c r="P337" s="10">
        <v>0</v>
      </c>
      <c r="Q337" s="6">
        <v>0</v>
      </c>
    </row>
    <row r="338" spans="8:17" x14ac:dyDescent="0.2">
      <c r="H338" s="5" t="s">
        <v>4393</v>
      </c>
      <c r="I338" s="5">
        <v>0.81</v>
      </c>
      <c r="J338" s="8">
        <v>19.010000000000002</v>
      </c>
      <c r="K338" s="10">
        <v>90.523809999999997</v>
      </c>
      <c r="L338" s="10">
        <v>-3.7551999999999999</v>
      </c>
      <c r="M338" s="6">
        <v>-5.0623139999999998</v>
      </c>
      <c r="N338" s="10">
        <v>0.23474900000000001</v>
      </c>
      <c r="O338" s="6">
        <v>80.98</v>
      </c>
      <c r="P338" s="10">
        <v>3.9899490000000002</v>
      </c>
      <c r="Q338" s="6">
        <v>4.4076241840000003</v>
      </c>
    </row>
    <row r="339" spans="8:17" x14ac:dyDescent="0.2">
      <c r="H339" s="5" t="s">
        <v>4394</v>
      </c>
      <c r="I339" s="5">
        <v>4.54</v>
      </c>
      <c r="J339" s="8">
        <v>24.7</v>
      </c>
      <c r="K339" s="10">
        <v>88.214286000000001</v>
      </c>
      <c r="L339" s="10">
        <v>0.27200000000000002</v>
      </c>
      <c r="M339" s="6">
        <v>90.808824000000001</v>
      </c>
      <c r="N339" s="10">
        <v>2.0130400000000002</v>
      </c>
      <c r="O339" s="6">
        <v>12.27</v>
      </c>
      <c r="P339" s="10">
        <v>1.7410399999999999</v>
      </c>
      <c r="Q339" s="6">
        <v>1.9736485091</v>
      </c>
    </row>
    <row r="340" spans="8:17" x14ac:dyDescent="0.2">
      <c r="H340" s="5" t="s">
        <v>4395</v>
      </c>
      <c r="I340" s="5">
        <v>3.89</v>
      </c>
      <c r="J340" s="8">
        <v>92.04</v>
      </c>
      <c r="K340" s="10">
        <v>86.830189000000004</v>
      </c>
      <c r="L340" s="10">
        <v>3.7856000000000001</v>
      </c>
      <c r="M340" s="6">
        <v>24.313186999999999</v>
      </c>
      <c r="N340" s="10">
        <v>3.7856000000000001</v>
      </c>
      <c r="O340" s="6">
        <v>24.313186999999999</v>
      </c>
      <c r="P340" s="10">
        <v>0</v>
      </c>
      <c r="Q340" s="6">
        <v>0</v>
      </c>
    </row>
    <row r="341" spans="8:17" x14ac:dyDescent="0.2">
      <c r="H341" s="5" t="s">
        <v>4396</v>
      </c>
      <c r="I341" s="5">
        <v>6.48</v>
      </c>
      <c r="J341" s="8">
        <v>75.64</v>
      </c>
      <c r="K341" s="10">
        <v>85.954544999999996</v>
      </c>
      <c r="L341" s="10">
        <v>6.6576000000000004</v>
      </c>
      <c r="M341" s="6">
        <v>11.361452</v>
      </c>
      <c r="N341" s="10">
        <v>10.534819000000001</v>
      </c>
      <c r="O341" s="6">
        <v>7.18</v>
      </c>
      <c r="P341" s="10">
        <v>3.8772190000000002</v>
      </c>
      <c r="Q341" s="6">
        <v>4.5107782502999996</v>
      </c>
    </row>
    <row r="342" spans="8:17" x14ac:dyDescent="0.2">
      <c r="H342" s="5" t="s">
        <v>4397</v>
      </c>
      <c r="I342" s="5">
        <v>5.2</v>
      </c>
      <c r="J342" s="8">
        <v>46.44</v>
      </c>
      <c r="K342" s="10">
        <v>82.928571000000005</v>
      </c>
      <c r="L342" s="10">
        <v>1.5181</v>
      </c>
      <c r="M342" s="6">
        <v>30.590869999999999</v>
      </c>
      <c r="N342" s="10">
        <v>1.5181</v>
      </c>
      <c r="O342" s="6">
        <v>30.590869999999999</v>
      </c>
      <c r="P342" s="10">
        <v>0</v>
      </c>
      <c r="Q342" s="6">
        <v>0</v>
      </c>
    </row>
    <row r="343" spans="8:17" x14ac:dyDescent="0.2">
      <c r="H343" s="5" t="s">
        <v>4398</v>
      </c>
      <c r="I343" s="5">
        <v>1.05</v>
      </c>
      <c r="J343" s="8">
        <v>83.98</v>
      </c>
      <c r="K343" s="10">
        <v>79.980952000000002</v>
      </c>
      <c r="L343" s="10">
        <v>3.9874999999999998</v>
      </c>
      <c r="M343" s="6">
        <v>21.060815000000002</v>
      </c>
      <c r="N343" s="10">
        <v>3.9874999999999998</v>
      </c>
      <c r="O343" s="6">
        <v>21.060815000000002</v>
      </c>
      <c r="P343" s="10">
        <v>0</v>
      </c>
      <c r="Q343" s="6">
        <v>0</v>
      </c>
    </row>
    <row r="344" spans="8:17" x14ac:dyDescent="0.2">
      <c r="H344" s="5" t="s">
        <v>4399</v>
      </c>
      <c r="I344" s="5">
        <v>0.03</v>
      </c>
      <c r="J344" s="8">
        <v>6.07</v>
      </c>
      <c r="K344" s="10">
        <v>75.875</v>
      </c>
      <c r="L344" s="10">
        <v>-228.6634</v>
      </c>
      <c r="M344" s="6">
        <v>-2.6546E-2</v>
      </c>
      <c r="N344" s="10">
        <v>-228.6634</v>
      </c>
      <c r="O344" s="6">
        <v>-2.6546E-2</v>
      </c>
      <c r="P344" s="10">
        <v>0</v>
      </c>
      <c r="Q344" s="6">
        <v>0</v>
      </c>
    </row>
    <row r="345" spans="8:17" x14ac:dyDescent="0.2">
      <c r="H345" s="5" t="s">
        <v>4400</v>
      </c>
      <c r="I345" s="5">
        <v>6.75</v>
      </c>
      <c r="J345" s="8">
        <v>68.180000000000007</v>
      </c>
      <c r="K345" s="10">
        <v>74.923077000000006</v>
      </c>
      <c r="L345" s="10">
        <v>5.7569999999999997</v>
      </c>
      <c r="M345" s="6">
        <v>11.842974</v>
      </c>
      <c r="N345" s="10">
        <v>5.7584460000000002</v>
      </c>
      <c r="O345" s="6">
        <v>11.84</v>
      </c>
      <c r="P345" s="10">
        <v>1.446E-3</v>
      </c>
      <c r="Q345" s="6">
        <v>1.9299072999999999E-3</v>
      </c>
    </row>
    <row r="346" spans="8:17" x14ac:dyDescent="0.2">
      <c r="H346" s="5" t="s">
        <v>4401</v>
      </c>
      <c r="I346" s="5">
        <v>2.71</v>
      </c>
      <c r="J346" s="8">
        <v>42.44</v>
      </c>
      <c r="K346" s="10">
        <v>69.573769999999996</v>
      </c>
      <c r="L346" s="10">
        <v>2.6621999999999999</v>
      </c>
      <c r="M346" s="6">
        <v>15.941701999999999</v>
      </c>
      <c r="N346" s="10">
        <v>2.6621999999999999</v>
      </c>
      <c r="O346" s="6">
        <v>15.941701999999999</v>
      </c>
      <c r="P346" s="10">
        <v>0</v>
      </c>
      <c r="Q346" s="6">
        <v>0</v>
      </c>
    </row>
    <row r="347" spans="8:17" x14ac:dyDescent="0.2">
      <c r="H347" s="5" t="s">
        <v>4402</v>
      </c>
      <c r="I347" s="5">
        <v>4.51</v>
      </c>
      <c r="J347" s="8">
        <v>293.47000000000003</v>
      </c>
      <c r="K347" s="10">
        <v>65.653244000000001</v>
      </c>
      <c r="L347" s="10">
        <v>11.7126</v>
      </c>
      <c r="M347" s="6">
        <v>25.055923</v>
      </c>
      <c r="N347" s="10">
        <v>2.1472889999999998</v>
      </c>
      <c r="O347" s="6">
        <v>136.66999999999999</v>
      </c>
      <c r="P347" s="10">
        <v>-9.5653109999999995</v>
      </c>
      <c r="Q347" s="6">
        <v>-14.569441430299999</v>
      </c>
    </row>
    <row r="348" spans="8:17" x14ac:dyDescent="0.2">
      <c r="H348" s="5" t="s">
        <v>4403</v>
      </c>
      <c r="I348" s="5">
        <v>2.85</v>
      </c>
      <c r="J348" s="8">
        <v>41.38</v>
      </c>
      <c r="K348" s="10">
        <v>63.661538</v>
      </c>
      <c r="L348" s="10">
        <v>-10.018800000000001</v>
      </c>
      <c r="M348" s="6">
        <v>-4.1302349999999999</v>
      </c>
      <c r="N348" s="10">
        <v>-10.018800000000001</v>
      </c>
      <c r="O348" s="6">
        <v>-4.1302349999999999</v>
      </c>
      <c r="P348" s="10">
        <v>0</v>
      </c>
      <c r="Q348" s="6">
        <v>0</v>
      </c>
    </row>
    <row r="349" spans="8:17" x14ac:dyDescent="0.2">
      <c r="H349" s="5" t="s">
        <v>4404</v>
      </c>
      <c r="I349" s="5">
        <v>0.93</v>
      </c>
      <c r="J349" s="8">
        <v>3.56</v>
      </c>
      <c r="K349" s="10">
        <v>50.857143000000001</v>
      </c>
      <c r="L349" s="10">
        <v>-8.0429999999999993</v>
      </c>
      <c r="M349" s="6">
        <v>-0.44262099999999999</v>
      </c>
      <c r="N349" s="10">
        <v>-8.0429999999999993</v>
      </c>
      <c r="O349" s="6">
        <v>-0.44262099999999999</v>
      </c>
      <c r="P349" s="10">
        <v>0</v>
      </c>
      <c r="Q349" s="6">
        <v>0</v>
      </c>
    </row>
    <row r="350" spans="8:17" x14ac:dyDescent="0.2">
      <c r="H350" s="5" t="s">
        <v>4405</v>
      </c>
      <c r="I350" s="5">
        <v>0.41</v>
      </c>
      <c r="J350" s="8">
        <v>11.47</v>
      </c>
      <c r="K350" s="10">
        <v>49.869565000000001</v>
      </c>
      <c r="L350" s="10">
        <v>2.2376</v>
      </c>
      <c r="M350" s="6">
        <v>5.1260279999999998</v>
      </c>
      <c r="N350" s="10">
        <v>2.2376</v>
      </c>
      <c r="O350" s="6">
        <v>5.1260279999999998</v>
      </c>
      <c r="P350" s="10">
        <v>0</v>
      </c>
      <c r="Q350" s="6">
        <v>0</v>
      </c>
    </row>
    <row r="351" spans="8:17" x14ac:dyDescent="0.2">
      <c r="H351" s="5" t="s">
        <v>4406</v>
      </c>
      <c r="I351" s="5">
        <v>3.01</v>
      </c>
      <c r="J351" s="8">
        <v>9.84</v>
      </c>
      <c r="K351" s="10">
        <v>49.2</v>
      </c>
      <c r="L351" s="10">
        <v>-0.35970000000000002</v>
      </c>
      <c r="M351" s="6">
        <v>-27.35613</v>
      </c>
      <c r="N351" s="10">
        <v>-0.35970000000000002</v>
      </c>
      <c r="O351" s="6">
        <v>-27.35613</v>
      </c>
      <c r="P351" s="10">
        <v>0</v>
      </c>
      <c r="Q351" s="6">
        <v>0</v>
      </c>
    </row>
    <row r="352" spans="8:17" x14ac:dyDescent="0.2">
      <c r="H352" s="5" t="s">
        <v>4407</v>
      </c>
      <c r="I352" s="5">
        <v>11.57</v>
      </c>
      <c r="J352" s="8">
        <v>237.65</v>
      </c>
      <c r="K352" s="10">
        <v>46.781495999999997</v>
      </c>
      <c r="L352" s="10">
        <v>-59.976799999999997</v>
      </c>
      <c r="M352" s="6">
        <v>-3.9623650000000001</v>
      </c>
      <c r="N352" s="10">
        <v>-59.976799999999997</v>
      </c>
      <c r="O352" s="6">
        <v>-3.9623650000000001</v>
      </c>
      <c r="P352" s="10">
        <v>0</v>
      </c>
      <c r="Q352" s="6">
        <v>0</v>
      </c>
    </row>
    <row r="353" spans="8:17" x14ac:dyDescent="0.2">
      <c r="H353" s="5" t="s">
        <v>4408</v>
      </c>
      <c r="I353" s="5">
        <v>3.36</v>
      </c>
      <c r="J353" s="8">
        <v>32.1</v>
      </c>
      <c r="K353" s="10">
        <v>41.153846000000001</v>
      </c>
      <c r="L353" s="10">
        <v>2.7694999999999999</v>
      </c>
      <c r="M353" s="6">
        <v>11.590540000000001</v>
      </c>
      <c r="N353" s="10">
        <v>2.7694999999999999</v>
      </c>
      <c r="O353" s="6">
        <v>11.590540000000001</v>
      </c>
      <c r="P353" s="10">
        <v>0</v>
      </c>
      <c r="Q353" s="6">
        <v>0</v>
      </c>
    </row>
    <row r="354" spans="8:17" x14ac:dyDescent="0.2">
      <c r="H354" s="5" t="s">
        <v>4409</v>
      </c>
      <c r="I354" s="5">
        <v>1.62</v>
      </c>
      <c r="J354" s="8">
        <v>30.94</v>
      </c>
      <c r="K354" s="10">
        <v>40.181818</v>
      </c>
      <c r="L354" s="10">
        <v>1.528</v>
      </c>
      <c r="M354" s="6">
        <v>20.248691000000001</v>
      </c>
      <c r="N354" s="10">
        <v>7.2629109999999999</v>
      </c>
      <c r="O354" s="6">
        <v>4.26</v>
      </c>
      <c r="P354" s="10">
        <v>5.7349110000000003</v>
      </c>
      <c r="Q354" s="6">
        <v>14.2724024388</v>
      </c>
    </row>
    <row r="355" spans="8:17" x14ac:dyDescent="0.2">
      <c r="H355" s="5" t="s">
        <v>4410</v>
      </c>
      <c r="I355" s="5">
        <v>2.08</v>
      </c>
      <c r="J355" s="8">
        <v>3.53</v>
      </c>
      <c r="K355" s="10">
        <v>39.222222000000002</v>
      </c>
      <c r="L355" s="10">
        <v>0.5746</v>
      </c>
      <c r="M355" s="6">
        <v>6.1434040000000003</v>
      </c>
      <c r="N355" s="10">
        <v>0.5746</v>
      </c>
      <c r="O355" s="6">
        <v>6.1434040000000003</v>
      </c>
      <c r="P355" s="10">
        <v>0</v>
      </c>
      <c r="Q355" s="6">
        <v>0</v>
      </c>
    </row>
    <row r="356" spans="8:17" x14ac:dyDescent="0.2">
      <c r="H356" s="5" t="s">
        <v>4411</v>
      </c>
      <c r="I356" s="5">
        <v>1</v>
      </c>
      <c r="J356" s="8">
        <v>9.9</v>
      </c>
      <c r="K356" s="10">
        <v>38.076923000000001</v>
      </c>
      <c r="L356" s="10">
        <v>-1.6830000000000001</v>
      </c>
      <c r="M356" s="6">
        <v>-5.8823530000000002</v>
      </c>
      <c r="N356" s="10">
        <v>-1.6830000000000001</v>
      </c>
      <c r="O356" s="6">
        <v>-5.8823530000000002</v>
      </c>
      <c r="P356" s="10">
        <v>0</v>
      </c>
      <c r="Q356" s="6">
        <v>0</v>
      </c>
    </row>
    <row r="357" spans="8:17" x14ac:dyDescent="0.2">
      <c r="H357" s="5" t="s">
        <v>4412</v>
      </c>
      <c r="I357" s="5">
        <v>1.0900000000000001</v>
      </c>
      <c r="J357" s="8">
        <v>48.01</v>
      </c>
      <c r="K357" s="10">
        <v>36.371212</v>
      </c>
      <c r="L357" s="10">
        <v>-17.179500000000001</v>
      </c>
      <c r="M357" s="6">
        <v>-2.79461</v>
      </c>
      <c r="N357" s="10">
        <v>-17.179500000000001</v>
      </c>
      <c r="O357" s="6">
        <v>-2.79461</v>
      </c>
      <c r="P357" s="10">
        <v>0</v>
      </c>
      <c r="Q357" s="6">
        <v>0</v>
      </c>
    </row>
    <row r="358" spans="8:17" x14ac:dyDescent="0.2">
      <c r="H358" s="5" t="s">
        <v>4413</v>
      </c>
      <c r="I358" s="5">
        <v>0.74</v>
      </c>
      <c r="J358" s="8">
        <v>35.479999999999997</v>
      </c>
      <c r="K358" s="10">
        <v>36.204082</v>
      </c>
      <c r="L358" s="10">
        <v>-22.982399999999998</v>
      </c>
      <c r="M358" s="6">
        <v>-1.54379</v>
      </c>
      <c r="N358" s="10">
        <v>-22.982399999999998</v>
      </c>
      <c r="O358" s="6">
        <v>-1.54379</v>
      </c>
      <c r="P358" s="10">
        <v>0</v>
      </c>
      <c r="Q358" s="6">
        <v>0</v>
      </c>
    </row>
    <row r="359" spans="8:17" x14ac:dyDescent="0.2">
      <c r="H359" s="5" t="s">
        <v>4414</v>
      </c>
      <c r="I359" s="5">
        <v>3.99</v>
      </c>
      <c r="J359" s="8">
        <v>7.54</v>
      </c>
      <c r="K359" s="10">
        <v>35.904761999999998</v>
      </c>
      <c r="L359" s="10">
        <v>-7.5600000000000001E-2</v>
      </c>
      <c r="M359" s="6">
        <v>-99.73545</v>
      </c>
      <c r="N359" s="10">
        <v>-7.5600000000000001E-2</v>
      </c>
      <c r="O359" s="6">
        <v>-99.73545</v>
      </c>
      <c r="P359" s="10">
        <v>0</v>
      </c>
      <c r="Q359" s="6">
        <v>0</v>
      </c>
    </row>
    <row r="360" spans="8:17" x14ac:dyDescent="0.2">
      <c r="H360" s="5" t="s">
        <v>4415</v>
      </c>
      <c r="I360" s="5">
        <v>8.85</v>
      </c>
      <c r="J360" s="8">
        <v>52.68</v>
      </c>
      <c r="K360" s="10">
        <v>34.207791999999998</v>
      </c>
      <c r="L360" s="10">
        <v>2.4394999999999998</v>
      </c>
      <c r="M360" s="6">
        <v>21.594588999999999</v>
      </c>
      <c r="N360" s="10">
        <v>2.4394999999999998</v>
      </c>
      <c r="O360" s="6">
        <v>21.594588999999999</v>
      </c>
      <c r="P360" s="10">
        <v>0</v>
      </c>
      <c r="Q360" s="6">
        <v>0</v>
      </c>
    </row>
    <row r="361" spans="8:17" x14ac:dyDescent="0.2">
      <c r="H361" s="5" t="s">
        <v>4416</v>
      </c>
      <c r="I361" s="5">
        <v>0.92</v>
      </c>
      <c r="J361" s="8">
        <v>11.35</v>
      </c>
      <c r="K361" s="10">
        <v>31.527778000000001</v>
      </c>
      <c r="L361" s="10">
        <v>1.9743999999999999</v>
      </c>
      <c r="M361" s="6">
        <v>5.7485819999999999</v>
      </c>
      <c r="N361" s="10">
        <v>1.9743999999999999</v>
      </c>
      <c r="O361" s="6">
        <v>5.7485819999999999</v>
      </c>
      <c r="P361" s="10">
        <v>0</v>
      </c>
      <c r="Q361" s="6">
        <v>0</v>
      </c>
    </row>
    <row r="362" spans="8:17" x14ac:dyDescent="0.2">
      <c r="H362" s="5" t="s">
        <v>4417</v>
      </c>
      <c r="I362" s="5">
        <v>15.04</v>
      </c>
      <c r="J362" s="8">
        <v>535.41999999999996</v>
      </c>
      <c r="K362" s="10">
        <v>30.404316000000001</v>
      </c>
      <c r="L362" s="10">
        <v>-21.004000000000001</v>
      </c>
      <c r="M362" s="6">
        <v>-25.491334999999999</v>
      </c>
      <c r="N362" s="10">
        <v>-21.004000000000001</v>
      </c>
      <c r="O362" s="6">
        <v>-25.491334999999999</v>
      </c>
      <c r="P362" s="10">
        <v>0</v>
      </c>
      <c r="Q362" s="6">
        <v>0</v>
      </c>
    </row>
    <row r="363" spans="8:17" x14ac:dyDescent="0.2">
      <c r="H363" s="5" t="s">
        <v>4418</v>
      </c>
      <c r="I363" s="5">
        <v>1.52</v>
      </c>
      <c r="J363" s="8">
        <v>51.59</v>
      </c>
      <c r="K363" s="10">
        <v>26.187816999999999</v>
      </c>
      <c r="L363" s="10">
        <v>2.0364</v>
      </c>
      <c r="M363" s="6">
        <v>25.333922999999999</v>
      </c>
      <c r="N363" s="10">
        <v>4.0718230000000002</v>
      </c>
      <c r="O363" s="6">
        <v>12.67</v>
      </c>
      <c r="P363" s="10">
        <v>2.0354230000000002</v>
      </c>
      <c r="Q363" s="6">
        <v>7.7724049481000002</v>
      </c>
    </row>
    <row r="364" spans="8:17" x14ac:dyDescent="0.2">
      <c r="H364" s="5" t="s">
        <v>4419</v>
      </c>
      <c r="I364" s="5">
        <v>7</v>
      </c>
      <c r="J364" s="8">
        <v>34.58</v>
      </c>
      <c r="K364" s="10">
        <v>24.877697999999999</v>
      </c>
      <c r="L364" s="10">
        <v>1.6796</v>
      </c>
      <c r="M364" s="6">
        <v>20.588235000000001</v>
      </c>
      <c r="N364" s="10">
        <v>1.6796</v>
      </c>
      <c r="O364" s="6">
        <v>20.588235000000001</v>
      </c>
      <c r="P364" s="10">
        <v>0</v>
      </c>
      <c r="Q364" s="6">
        <v>0</v>
      </c>
    </row>
    <row r="365" spans="8:17" x14ac:dyDescent="0.2">
      <c r="H365" s="5" t="s">
        <v>4420</v>
      </c>
      <c r="I365" s="5">
        <v>4.46</v>
      </c>
      <c r="J365" s="8">
        <v>22.14</v>
      </c>
      <c r="K365" s="10">
        <v>24.876404000000001</v>
      </c>
      <c r="L365" s="10">
        <v>1.6863999999999999</v>
      </c>
      <c r="M365" s="6">
        <v>13.128558</v>
      </c>
      <c r="N365" s="10">
        <v>1.6863999999999999</v>
      </c>
      <c r="O365" s="6">
        <v>13.128558</v>
      </c>
      <c r="P365" s="10">
        <v>0</v>
      </c>
      <c r="Q365" s="6">
        <v>0</v>
      </c>
    </row>
    <row r="366" spans="8:17" x14ac:dyDescent="0.2">
      <c r="H366" s="5" t="s">
        <v>4421</v>
      </c>
      <c r="I366" s="5">
        <v>1.69</v>
      </c>
      <c r="J366" s="8">
        <v>19.55</v>
      </c>
      <c r="K366" s="10">
        <v>23.841463000000001</v>
      </c>
      <c r="L366" s="10">
        <v>-17.094000000000001</v>
      </c>
      <c r="M366" s="6">
        <v>-1.1436759999999999</v>
      </c>
      <c r="N366" s="10">
        <v>-17.094000000000001</v>
      </c>
      <c r="O366" s="6">
        <v>-1.1436759999999999</v>
      </c>
      <c r="P366" s="10">
        <v>0</v>
      </c>
      <c r="Q366" s="6">
        <v>0</v>
      </c>
    </row>
    <row r="367" spans="8:17" x14ac:dyDescent="0.2">
      <c r="H367" s="5" t="s">
        <v>4422</v>
      </c>
      <c r="I367" s="5">
        <v>1.41</v>
      </c>
      <c r="J367" s="8">
        <v>45.78</v>
      </c>
      <c r="K367" s="10">
        <v>22.441175999999999</v>
      </c>
      <c r="L367" s="10">
        <v>-12.988</v>
      </c>
      <c r="M367" s="6">
        <v>-3.5247920000000001</v>
      </c>
      <c r="N367" s="10">
        <v>-12.988</v>
      </c>
      <c r="O367" s="6">
        <v>-3.5247920000000001</v>
      </c>
      <c r="P367" s="10">
        <v>0</v>
      </c>
      <c r="Q367" s="6">
        <v>0</v>
      </c>
    </row>
    <row r="368" spans="8:17" x14ac:dyDescent="0.2">
      <c r="H368" s="5" t="s">
        <v>4423</v>
      </c>
      <c r="I368" s="5">
        <v>1.62</v>
      </c>
      <c r="J368" s="8">
        <v>12.09</v>
      </c>
      <c r="K368" s="10">
        <v>21.589286000000001</v>
      </c>
      <c r="L368" s="10">
        <v>7.46E-2</v>
      </c>
      <c r="M368" s="6">
        <v>162.06434300000001</v>
      </c>
      <c r="N368" s="10">
        <v>7.46E-2</v>
      </c>
      <c r="O368" s="6">
        <v>162.06434300000001</v>
      </c>
      <c r="P368" s="10">
        <v>0</v>
      </c>
      <c r="Q368" s="6">
        <v>0</v>
      </c>
    </row>
    <row r="369" spans="8:17" x14ac:dyDescent="0.2">
      <c r="H369" s="5" t="s">
        <v>4424</v>
      </c>
      <c r="I369" s="5">
        <v>2.8</v>
      </c>
      <c r="J369" s="8">
        <v>26.96</v>
      </c>
      <c r="K369" s="10">
        <v>13.685279</v>
      </c>
      <c r="L369" s="10">
        <v>-13.770899999999999</v>
      </c>
      <c r="M369" s="6">
        <v>-1.957751</v>
      </c>
      <c r="N369" s="10">
        <v>-13.770899999999999</v>
      </c>
      <c r="O369" s="6">
        <v>-1.957751</v>
      </c>
      <c r="P369" s="10">
        <v>0</v>
      </c>
      <c r="Q369" s="6">
        <v>0</v>
      </c>
    </row>
    <row r="370" spans="8:17" x14ac:dyDescent="0.2">
      <c r="H370" s="5" t="s">
        <v>4425</v>
      </c>
      <c r="I370" s="5">
        <v>4.78</v>
      </c>
      <c r="J370" s="8">
        <v>15.39</v>
      </c>
      <c r="K370" s="10">
        <v>13.5</v>
      </c>
      <c r="L370" s="10">
        <v>-17.033799999999999</v>
      </c>
      <c r="M370" s="6">
        <v>-0.90349800000000002</v>
      </c>
      <c r="N370" s="10">
        <v>-17.033799999999999</v>
      </c>
      <c r="O370" s="6">
        <v>-0.90349800000000002</v>
      </c>
      <c r="P370" s="10">
        <v>0</v>
      </c>
      <c r="Q370" s="6">
        <v>0</v>
      </c>
    </row>
    <row r="371" spans="8:17" x14ac:dyDescent="0.2">
      <c r="H371" s="5" t="s">
        <v>4426</v>
      </c>
      <c r="I371" s="5">
        <v>19.72</v>
      </c>
      <c r="J371" s="8">
        <v>90.12</v>
      </c>
      <c r="K371" s="10">
        <v>12.692958000000001</v>
      </c>
      <c r="L371" s="10">
        <v>3.9302000000000001</v>
      </c>
      <c r="M371" s="6">
        <v>22.930130999999999</v>
      </c>
      <c r="N371" s="10">
        <v>3.9302000000000001</v>
      </c>
      <c r="O371" s="6">
        <v>22.930130999999999</v>
      </c>
      <c r="P371" s="10">
        <v>0</v>
      </c>
      <c r="Q371" s="6">
        <v>0</v>
      </c>
    </row>
    <row r="372" spans="8:17" x14ac:dyDescent="0.2">
      <c r="H372" s="5" t="s">
        <v>4427</v>
      </c>
      <c r="I372" s="5">
        <v>0.43</v>
      </c>
      <c r="J372" s="8">
        <v>4.68</v>
      </c>
      <c r="K372" s="10">
        <v>12.315789000000001</v>
      </c>
      <c r="L372" s="10">
        <v>-8.1178000000000008</v>
      </c>
      <c r="M372" s="6">
        <v>-0.576511</v>
      </c>
      <c r="N372" s="10">
        <v>-8.1178000000000008</v>
      </c>
      <c r="O372" s="6">
        <v>-0.576511</v>
      </c>
      <c r="P372" s="10">
        <v>0</v>
      </c>
      <c r="Q372" s="6">
        <v>0</v>
      </c>
    </row>
    <row r="373" spans="8:17" x14ac:dyDescent="0.2">
      <c r="H373" s="5" t="s">
        <v>4428</v>
      </c>
      <c r="I373" s="5">
        <v>0.86</v>
      </c>
      <c r="J373" s="8">
        <v>18.760000000000002</v>
      </c>
      <c r="K373" s="10">
        <v>7.1877389999999997</v>
      </c>
      <c r="L373" s="10">
        <v>-3.0674000000000001</v>
      </c>
      <c r="M373" s="6">
        <v>-6.1159290000000004</v>
      </c>
      <c r="N373" s="10">
        <v>-3.0674000000000001</v>
      </c>
      <c r="O373" s="6">
        <v>-6.1159290000000004</v>
      </c>
      <c r="P373" s="10">
        <v>0</v>
      </c>
      <c r="Q373" s="6">
        <v>0</v>
      </c>
    </row>
    <row r="374" spans="8:17" x14ac:dyDescent="0.2">
      <c r="H374" s="5" t="s">
        <v>4429</v>
      </c>
      <c r="I374" s="5">
        <v>2.98</v>
      </c>
      <c r="J374" s="8">
        <v>24.81</v>
      </c>
      <c r="K374" s="10">
        <v>7.0084749999999998</v>
      </c>
      <c r="L374" s="10">
        <v>-81.300799999999995</v>
      </c>
      <c r="M374" s="6">
        <v>-0.30516300000000002</v>
      </c>
      <c r="N374" s="10">
        <v>-81.300799999999995</v>
      </c>
      <c r="O374" s="6">
        <v>-0.30516300000000002</v>
      </c>
      <c r="P374" s="10">
        <v>0</v>
      </c>
      <c r="Q374" s="6">
        <v>0</v>
      </c>
    </row>
    <row r="375" spans="8:17" x14ac:dyDescent="0.2">
      <c r="H375" s="5" t="s">
        <v>4430</v>
      </c>
      <c r="I375" s="5">
        <v>2.17</v>
      </c>
      <c r="J375" s="8">
        <v>72.17</v>
      </c>
      <c r="K375" s="10">
        <v>6.7010209999999999</v>
      </c>
      <c r="L375" s="10">
        <v>-28.271000000000001</v>
      </c>
      <c r="M375" s="6">
        <v>-2.5527929999999999</v>
      </c>
      <c r="N375" s="10">
        <v>-28.271000000000001</v>
      </c>
      <c r="O375" s="6">
        <v>-2.5527929999999999</v>
      </c>
      <c r="P375" s="10">
        <v>0</v>
      </c>
      <c r="Q375" s="6">
        <v>0</v>
      </c>
    </row>
    <row r="376" spans="8:17" x14ac:dyDescent="0.2">
      <c r="H376" s="5" t="s">
        <v>4431</v>
      </c>
      <c r="I376" s="5">
        <v>0.93</v>
      </c>
      <c r="J376" s="8">
        <v>74.760000000000005</v>
      </c>
      <c r="K376" s="10">
        <v>4.1009330000000004</v>
      </c>
      <c r="L376" s="10">
        <v>-12</v>
      </c>
      <c r="M376" s="6">
        <v>-6.23</v>
      </c>
      <c r="N376" s="10">
        <v>-12</v>
      </c>
      <c r="O376" s="6">
        <v>-6.23</v>
      </c>
      <c r="P376" s="10">
        <v>0</v>
      </c>
      <c r="Q376" s="6">
        <v>0</v>
      </c>
    </row>
    <row r="377" spans="8:17" x14ac:dyDescent="0.2">
      <c r="H377" s="5" t="s">
        <v>4432</v>
      </c>
      <c r="I377" s="5">
        <v>7.16</v>
      </c>
      <c r="J377" s="8">
        <v>214.16</v>
      </c>
      <c r="K377" s="10">
        <v>3.4999180000000001</v>
      </c>
      <c r="L377" s="10">
        <v>-32.901000000000003</v>
      </c>
      <c r="M377" s="6">
        <v>-6.5092249999999998</v>
      </c>
      <c r="N377" s="10">
        <v>-32.901000000000003</v>
      </c>
      <c r="O377" s="6">
        <v>-6.5092249999999998</v>
      </c>
      <c r="P377" s="10">
        <v>0</v>
      </c>
      <c r="Q377" s="6">
        <v>0</v>
      </c>
    </row>
    <row r="378" spans="8:17" x14ac:dyDescent="0.2">
      <c r="H378" s="5" t="s">
        <v>4433</v>
      </c>
      <c r="I378" s="5">
        <v>2.2599999999999998</v>
      </c>
      <c r="J378" s="8">
        <v>80.930000000000007</v>
      </c>
      <c r="K378" s="10">
        <v>0.5</v>
      </c>
      <c r="L378" s="10">
        <v>-20.4117</v>
      </c>
      <c r="M378" s="6">
        <v>-3.9648829999999999</v>
      </c>
      <c r="N378" s="10">
        <v>-20.4117</v>
      </c>
      <c r="O378" s="6">
        <v>-3.9648829999999999</v>
      </c>
      <c r="P378" s="10">
        <v>0</v>
      </c>
      <c r="Q378" s="6">
        <v>0</v>
      </c>
    </row>
    <row r="379" spans="8:17" x14ac:dyDescent="0.2">
      <c r="H379" s="5" t="s">
        <v>4434</v>
      </c>
      <c r="I379" s="5">
        <v>2.83</v>
      </c>
      <c r="J379" s="8">
        <v>204.75</v>
      </c>
      <c r="K379" s="10">
        <v>0.39999600000000002</v>
      </c>
      <c r="L379" s="10">
        <v>-65.114999999999995</v>
      </c>
      <c r="M379" s="6">
        <v>-3.1444369999999999</v>
      </c>
      <c r="N379" s="10">
        <v>-65.114999999999995</v>
      </c>
      <c r="O379" s="6">
        <v>-3.1444369999999999</v>
      </c>
      <c r="P379" s="10">
        <v>0</v>
      </c>
      <c r="Q379" s="6">
        <v>0</v>
      </c>
    </row>
    <row r="380" spans="8:17" x14ac:dyDescent="0.2">
      <c r="H380" s="5" t="s">
        <v>4435</v>
      </c>
      <c r="I380" s="5">
        <v>0.48</v>
      </c>
      <c r="J380" s="8">
        <v>16.190000000000001</v>
      </c>
      <c r="K380" s="10">
        <v>4.8379999999999999E-2</v>
      </c>
      <c r="L380" s="10">
        <v>-223.53280000000001</v>
      </c>
      <c r="M380" s="6">
        <v>-7.2428000000000006E-2</v>
      </c>
      <c r="N380" s="10">
        <v>-223.53280000000001</v>
      </c>
      <c r="O380" s="6">
        <v>-7.2428000000000006E-2</v>
      </c>
      <c r="P380" s="10">
        <v>0</v>
      </c>
      <c r="Q380" s="6">
        <v>0</v>
      </c>
    </row>
    <row r="381" spans="8:17" x14ac:dyDescent="0.2">
      <c r="H381" s="5" t="s">
        <v>4436</v>
      </c>
      <c r="I381" s="5">
        <v>1.7</v>
      </c>
      <c r="J381" s="8">
        <v>32.28</v>
      </c>
      <c r="K381" s="10">
        <v>4.768E-2</v>
      </c>
      <c r="L381" s="10">
        <v>-16.711200000000002</v>
      </c>
      <c r="M381" s="6">
        <v>-1.9316390000000001</v>
      </c>
      <c r="N381" s="10">
        <v>-16.711200000000002</v>
      </c>
      <c r="O381" s="6">
        <v>-1.9316390000000001</v>
      </c>
      <c r="P381" s="10">
        <v>0</v>
      </c>
      <c r="Q381" s="6">
        <v>0</v>
      </c>
    </row>
    <row r="382" spans="8:17" x14ac:dyDescent="0.2">
      <c r="H382" s="5" t="s">
        <v>4437</v>
      </c>
      <c r="I382" s="5">
        <v>27.54</v>
      </c>
      <c r="J382" s="8">
        <v>0</v>
      </c>
      <c r="K382" s="10" t="s">
        <v>890</v>
      </c>
      <c r="L382" s="10" t="s">
        <v>887</v>
      </c>
      <c r="M382" s="6" t="s">
        <v>887</v>
      </c>
      <c r="N382" s="10" t="s">
        <v>891</v>
      </c>
      <c r="O382" s="6" t="s">
        <v>2359</v>
      </c>
      <c r="P382" s="10" t="s">
        <v>888</v>
      </c>
      <c r="Q382" s="6" t="s">
        <v>889</v>
      </c>
    </row>
    <row r="383" spans="8:17" x14ac:dyDescent="0.2">
      <c r="H383" s="5" t="s">
        <v>4438</v>
      </c>
      <c r="I383" s="5">
        <v>14.84</v>
      </c>
      <c r="J383" s="8">
        <v>0</v>
      </c>
      <c r="K383" s="10" t="s">
        <v>890</v>
      </c>
      <c r="L383" s="10" t="s">
        <v>887</v>
      </c>
      <c r="M383" s="6" t="s">
        <v>887</v>
      </c>
      <c r="N383" s="10" t="s">
        <v>891</v>
      </c>
      <c r="O383" s="6" t="s">
        <v>2359</v>
      </c>
      <c r="P383" s="10" t="s">
        <v>888</v>
      </c>
      <c r="Q383" s="6" t="s">
        <v>889</v>
      </c>
    </row>
    <row r="384" spans="8:17" x14ac:dyDescent="0.2">
      <c r="H384" s="5" t="s">
        <v>4439</v>
      </c>
      <c r="I384" s="5">
        <v>17.78</v>
      </c>
      <c r="J384" s="8">
        <v>0</v>
      </c>
      <c r="K384" s="10" t="s">
        <v>890</v>
      </c>
      <c r="L384" s="10" t="s">
        <v>887</v>
      </c>
      <c r="M384" s="6" t="s">
        <v>887</v>
      </c>
      <c r="N384" s="10" t="s">
        <v>891</v>
      </c>
      <c r="O384" s="6" t="s">
        <v>2359</v>
      </c>
      <c r="P384" s="10" t="s">
        <v>888</v>
      </c>
      <c r="Q384" s="6" t="s">
        <v>889</v>
      </c>
    </row>
    <row r="385" spans="8:17" x14ac:dyDescent="0.2">
      <c r="H385" s="5" t="s">
        <v>4440</v>
      </c>
      <c r="I385" s="5">
        <v>10.220000000000001</v>
      </c>
      <c r="J385" s="8">
        <v>449.68</v>
      </c>
      <c r="K385" s="10" t="s">
        <v>890</v>
      </c>
      <c r="L385" s="10">
        <v>4.4000000000000004</v>
      </c>
      <c r="M385" s="6">
        <v>102.2</v>
      </c>
      <c r="N385" s="10">
        <v>4.4000000000000004</v>
      </c>
      <c r="O385" s="6">
        <v>102.2</v>
      </c>
      <c r="P385" s="10">
        <v>0</v>
      </c>
      <c r="Q385" s="6" t="s">
        <v>889</v>
      </c>
    </row>
    <row r="386" spans="8:17" x14ac:dyDescent="0.2">
      <c r="H386" s="5" t="s">
        <v>4441</v>
      </c>
      <c r="I386" s="5">
        <v>12.36</v>
      </c>
      <c r="J386" s="8">
        <v>8390</v>
      </c>
      <c r="K386" s="10" t="s">
        <v>890</v>
      </c>
      <c r="L386" s="10">
        <v>1317.5898</v>
      </c>
      <c r="M386" s="6">
        <v>6.3676870000000001</v>
      </c>
      <c r="N386" s="10">
        <v>1317.5898</v>
      </c>
      <c r="O386" s="6">
        <v>6.3676870000000001</v>
      </c>
      <c r="P386" s="10">
        <v>0</v>
      </c>
      <c r="Q386" s="6" t="s">
        <v>889</v>
      </c>
    </row>
    <row r="387" spans="8:17" x14ac:dyDescent="0.2">
      <c r="H387" s="5" t="s">
        <v>4442</v>
      </c>
      <c r="I387" s="5">
        <v>9.49</v>
      </c>
      <c r="J387" s="8">
        <v>12800</v>
      </c>
      <c r="K387" s="10" t="s">
        <v>890</v>
      </c>
      <c r="L387" s="10">
        <v>-499.5</v>
      </c>
      <c r="M387" s="6">
        <v>-25.625626</v>
      </c>
      <c r="N387" s="10">
        <v>-499.5</v>
      </c>
      <c r="O387" s="6">
        <v>-25.625626</v>
      </c>
      <c r="P387" s="10">
        <v>0</v>
      </c>
      <c r="Q387" s="6" t="s">
        <v>889</v>
      </c>
    </row>
    <row r="388" spans="8:17" x14ac:dyDescent="0.2">
      <c r="H388" s="5" t="s">
        <v>4443</v>
      </c>
      <c r="I388" s="5">
        <v>27.64</v>
      </c>
      <c r="J388" s="8">
        <v>0</v>
      </c>
      <c r="K388" s="10" t="s">
        <v>890</v>
      </c>
      <c r="L388" s="10" t="s">
        <v>887</v>
      </c>
      <c r="M388" s="6" t="s">
        <v>887</v>
      </c>
      <c r="N388" s="10" t="s">
        <v>891</v>
      </c>
      <c r="O388" s="6" t="s">
        <v>2359</v>
      </c>
      <c r="P388" s="10" t="s">
        <v>888</v>
      </c>
      <c r="Q388" s="6" t="s">
        <v>889</v>
      </c>
    </row>
    <row r="389" spans="8:17" x14ac:dyDescent="0.2">
      <c r="H389" s="5" t="s">
        <v>4444</v>
      </c>
      <c r="I389" s="5">
        <v>15.17</v>
      </c>
      <c r="J389" s="8">
        <v>2390</v>
      </c>
      <c r="K389" s="10" t="s">
        <v>890</v>
      </c>
      <c r="L389" s="10">
        <v>149.87200000000001</v>
      </c>
      <c r="M389" s="6">
        <v>15.946941000000001</v>
      </c>
      <c r="N389" s="10">
        <v>149.87200000000001</v>
      </c>
      <c r="O389" s="6">
        <v>15.946941000000001</v>
      </c>
      <c r="P389" s="10">
        <v>0</v>
      </c>
      <c r="Q389" s="6" t="s">
        <v>889</v>
      </c>
    </row>
    <row r="390" spans="8:17" x14ac:dyDescent="0.2">
      <c r="H390" s="5" t="s">
        <v>4445</v>
      </c>
      <c r="I390" s="5">
        <v>26.47</v>
      </c>
      <c r="J390" s="8">
        <v>0</v>
      </c>
      <c r="K390" s="10" t="s">
        <v>890</v>
      </c>
      <c r="L390" s="10" t="s">
        <v>887</v>
      </c>
      <c r="M390" s="6" t="s">
        <v>887</v>
      </c>
      <c r="N390" s="10" t="s">
        <v>891</v>
      </c>
      <c r="O390" s="6" t="s">
        <v>2359</v>
      </c>
      <c r="P390" s="10" t="s">
        <v>888</v>
      </c>
      <c r="Q390" s="6" t="s">
        <v>889</v>
      </c>
    </row>
    <row r="391" spans="8:17" x14ac:dyDescent="0.2">
      <c r="H391" s="5" t="s">
        <v>4446</v>
      </c>
      <c r="I391" s="5">
        <v>4.58</v>
      </c>
      <c r="J391" s="8">
        <v>72040</v>
      </c>
      <c r="K391" s="10" t="s">
        <v>890</v>
      </c>
      <c r="L391" s="10">
        <v>2831.4</v>
      </c>
      <c r="M391" s="6">
        <v>25.443244</v>
      </c>
      <c r="N391" s="10">
        <v>3145.8515280000001</v>
      </c>
      <c r="O391" s="6">
        <v>22.9</v>
      </c>
      <c r="P391" s="10">
        <v>314.451528</v>
      </c>
      <c r="Q391" s="6" t="s">
        <v>889</v>
      </c>
    </row>
    <row r="392" spans="8:17" x14ac:dyDescent="0.2">
      <c r="H392" s="5" t="s">
        <v>4447</v>
      </c>
      <c r="I392" s="5">
        <v>0</v>
      </c>
      <c r="J392" s="8">
        <v>0</v>
      </c>
      <c r="K392" s="10" t="s">
        <v>890</v>
      </c>
      <c r="L392" s="10" t="s">
        <v>887</v>
      </c>
      <c r="M392" s="6" t="s">
        <v>887</v>
      </c>
      <c r="N392" s="10" t="s">
        <v>891</v>
      </c>
      <c r="O392" s="6" t="s">
        <v>2359</v>
      </c>
      <c r="P392" s="10" t="s">
        <v>888</v>
      </c>
      <c r="Q392" s="6" t="s">
        <v>889</v>
      </c>
    </row>
    <row r="393" spans="8:17" x14ac:dyDescent="0.2">
      <c r="H393" s="5" t="s">
        <v>4448</v>
      </c>
      <c r="I393" s="5">
        <v>24.69</v>
      </c>
      <c r="J393" s="8">
        <v>255.03</v>
      </c>
      <c r="K393" s="10" t="s">
        <v>890</v>
      </c>
      <c r="L393" s="10" t="s">
        <v>887</v>
      </c>
      <c r="M393" s="6" t="s">
        <v>887</v>
      </c>
      <c r="N393" s="10" t="s">
        <v>891</v>
      </c>
      <c r="O393" s="6" t="s">
        <v>2359</v>
      </c>
      <c r="P393" s="10" t="s">
        <v>888</v>
      </c>
      <c r="Q393" s="6" t="s">
        <v>889</v>
      </c>
    </row>
    <row r="394" spans="8:17" x14ac:dyDescent="0.2">
      <c r="H394" s="5" t="s">
        <v>4449</v>
      </c>
      <c r="I394" s="5">
        <v>0</v>
      </c>
      <c r="J394" s="8">
        <v>0</v>
      </c>
      <c r="K394" s="10" t="s">
        <v>890</v>
      </c>
      <c r="L394" s="10">
        <v>-16.431799999999999</v>
      </c>
      <c r="M394" s="6" t="s">
        <v>887</v>
      </c>
      <c r="N394" s="10">
        <v>-16.431799999999999</v>
      </c>
      <c r="O394" s="6" t="s">
        <v>2359</v>
      </c>
      <c r="P394" s="10">
        <v>0</v>
      </c>
      <c r="Q394" s="6" t="s">
        <v>889</v>
      </c>
    </row>
    <row r="395" spans="8:17" x14ac:dyDescent="0.2">
      <c r="H395" s="5" t="s">
        <v>4450</v>
      </c>
      <c r="I395" s="5">
        <v>45.51</v>
      </c>
      <c r="J395" s="8">
        <v>1720</v>
      </c>
      <c r="K395" s="10" t="s">
        <v>890</v>
      </c>
      <c r="L395" s="10">
        <v>70.252200000000002</v>
      </c>
      <c r="M395" s="6">
        <v>24.483218999999998</v>
      </c>
      <c r="N395" s="10">
        <v>70.252200000000002</v>
      </c>
      <c r="O395" s="6">
        <v>24.483218999999998</v>
      </c>
      <c r="P395" s="10">
        <v>0</v>
      </c>
      <c r="Q395" s="6" t="s">
        <v>889</v>
      </c>
    </row>
    <row r="396" spans="8:17" x14ac:dyDescent="0.2">
      <c r="H396" s="5" t="s">
        <v>4451</v>
      </c>
      <c r="I396" s="5">
        <v>23.51</v>
      </c>
      <c r="J396" s="8">
        <v>0</v>
      </c>
      <c r="K396" s="10" t="s">
        <v>890</v>
      </c>
      <c r="L396" s="10" t="s">
        <v>887</v>
      </c>
      <c r="M396" s="6" t="s">
        <v>887</v>
      </c>
      <c r="N396" s="10" t="s">
        <v>891</v>
      </c>
      <c r="O396" s="6" t="s">
        <v>2359</v>
      </c>
      <c r="P396" s="10" t="s">
        <v>888</v>
      </c>
      <c r="Q396" s="6" t="s">
        <v>889</v>
      </c>
    </row>
    <row r="397" spans="8:17" x14ac:dyDescent="0.2">
      <c r="H397" s="5" t="s">
        <v>4452</v>
      </c>
      <c r="I397" s="5">
        <v>38.86</v>
      </c>
      <c r="J397" s="8">
        <v>2280</v>
      </c>
      <c r="K397" s="10" t="s">
        <v>890</v>
      </c>
      <c r="L397" s="10">
        <v>39.8752</v>
      </c>
      <c r="M397" s="6">
        <v>57.178396999999997</v>
      </c>
      <c r="N397" s="10">
        <v>37.549407000000002</v>
      </c>
      <c r="O397" s="6">
        <v>60.72</v>
      </c>
      <c r="P397" s="10">
        <v>-2.325793</v>
      </c>
      <c r="Q397" s="6" t="s">
        <v>889</v>
      </c>
    </row>
    <row r="398" spans="8:17" x14ac:dyDescent="0.2">
      <c r="H398" s="5" t="s">
        <v>4453</v>
      </c>
      <c r="I398" s="5">
        <v>163.93</v>
      </c>
      <c r="J398" s="8">
        <v>30470</v>
      </c>
      <c r="K398" s="10" t="s">
        <v>890</v>
      </c>
      <c r="L398" s="10">
        <v>834.55629999999996</v>
      </c>
      <c r="M398" s="6">
        <v>36.510418999999999</v>
      </c>
      <c r="N398" s="10">
        <v>845.68415200000004</v>
      </c>
      <c r="O398" s="6">
        <v>36.03</v>
      </c>
      <c r="P398" s="10">
        <v>11.127852000000001</v>
      </c>
      <c r="Q398" s="6" t="s">
        <v>889</v>
      </c>
    </row>
    <row r="399" spans="8:17" x14ac:dyDescent="0.2">
      <c r="H399" s="5" t="s">
        <v>4454</v>
      </c>
      <c r="I399" s="5">
        <v>0</v>
      </c>
      <c r="J399" s="8">
        <v>0</v>
      </c>
      <c r="K399" s="10" t="s">
        <v>890</v>
      </c>
      <c r="L399" s="10">
        <v>-2.9205000000000001</v>
      </c>
      <c r="M399" s="6" t="s">
        <v>887</v>
      </c>
      <c r="N399" s="10">
        <v>-2.9205000000000001</v>
      </c>
      <c r="O399" s="6" t="s">
        <v>2359</v>
      </c>
      <c r="P399" s="10">
        <v>0</v>
      </c>
      <c r="Q399" s="6" t="s">
        <v>889</v>
      </c>
    </row>
    <row r="400" spans="8:17" x14ac:dyDescent="0.2">
      <c r="H400" s="5" t="s">
        <v>4455</v>
      </c>
      <c r="I400" s="5">
        <v>27.13</v>
      </c>
      <c r="J400" s="8">
        <v>0</v>
      </c>
      <c r="K400" s="10" t="s">
        <v>890</v>
      </c>
      <c r="L400" s="10" t="s">
        <v>887</v>
      </c>
      <c r="M400" s="6" t="s">
        <v>887</v>
      </c>
      <c r="N400" s="10" t="s">
        <v>891</v>
      </c>
      <c r="O400" s="6" t="s">
        <v>2359</v>
      </c>
      <c r="P400" s="10" t="s">
        <v>888</v>
      </c>
      <c r="Q400" s="6" t="s">
        <v>889</v>
      </c>
    </row>
    <row r="401" spans="10:16" x14ac:dyDescent="0.2">
      <c r="J401" s="8"/>
      <c r="K401" s="10"/>
      <c r="L401" s="10"/>
      <c r="N401" s="10"/>
      <c r="P401" s="10"/>
    </row>
    <row r="402" spans="10:16" x14ac:dyDescent="0.2">
      <c r="J402" s="8"/>
      <c r="K402" s="10"/>
      <c r="L402" s="10"/>
      <c r="N402" s="10"/>
      <c r="P402" s="10"/>
    </row>
    <row r="403" spans="10:16" x14ac:dyDescent="0.2">
      <c r="J403" s="8"/>
      <c r="K403" s="10"/>
      <c r="L403" s="10"/>
      <c r="N403" s="10"/>
      <c r="P403" s="10"/>
    </row>
    <row r="404" spans="10:16" x14ac:dyDescent="0.2">
      <c r="J404" s="8"/>
      <c r="K404" s="10"/>
      <c r="L404" s="10"/>
      <c r="N404" s="10"/>
      <c r="P404" s="10"/>
    </row>
    <row r="405" spans="10:16" x14ac:dyDescent="0.2">
      <c r="J405" s="8"/>
      <c r="K405" s="10"/>
      <c r="L405" s="10"/>
      <c r="N405" s="10"/>
      <c r="P405" s="10"/>
    </row>
    <row r="406" spans="10:16" x14ac:dyDescent="0.2">
      <c r="J406" s="8"/>
      <c r="K406" s="10"/>
      <c r="L406" s="10"/>
      <c r="N406" s="10"/>
      <c r="P406" s="10"/>
    </row>
    <row r="407" spans="10:16" x14ac:dyDescent="0.2">
      <c r="J407" s="8"/>
      <c r="K407" s="10"/>
      <c r="L407" s="10"/>
      <c r="N407" s="10"/>
      <c r="P407" s="10"/>
    </row>
    <row r="408" spans="10:16" x14ac:dyDescent="0.2">
      <c r="J408" s="8"/>
      <c r="K408" s="10"/>
      <c r="L408" s="10"/>
      <c r="N408" s="10"/>
      <c r="P408" s="10"/>
    </row>
    <row r="409" spans="10:16" x14ac:dyDescent="0.2">
      <c r="J409" s="8"/>
      <c r="K409" s="10"/>
      <c r="L409" s="10"/>
      <c r="N409" s="10"/>
      <c r="P409" s="10"/>
    </row>
    <row r="410" spans="10:16" x14ac:dyDescent="0.2">
      <c r="J410" s="8"/>
      <c r="K410" s="10"/>
      <c r="L410" s="10"/>
      <c r="N410" s="10"/>
      <c r="P410" s="10"/>
    </row>
    <row r="411" spans="10:16" x14ac:dyDescent="0.2">
      <c r="J411" s="8"/>
      <c r="K411" s="10"/>
      <c r="L411" s="10"/>
      <c r="N411" s="10"/>
      <c r="P411" s="10"/>
    </row>
    <row r="412" spans="10:16" x14ac:dyDescent="0.2">
      <c r="J412" s="8"/>
      <c r="K412" s="10"/>
      <c r="L412" s="10"/>
      <c r="N412" s="10"/>
      <c r="P412" s="10"/>
    </row>
    <row r="413" spans="10:16" x14ac:dyDescent="0.2">
      <c r="J413" s="8"/>
      <c r="K413" s="10"/>
      <c r="L413" s="10"/>
      <c r="N413" s="10"/>
      <c r="P413" s="10"/>
    </row>
    <row r="414" spans="10:16" x14ac:dyDescent="0.2">
      <c r="J414" s="8"/>
      <c r="K414" s="10"/>
      <c r="L414" s="10"/>
      <c r="N414" s="10"/>
      <c r="P414" s="10"/>
    </row>
    <row r="415" spans="10:16" x14ac:dyDescent="0.2">
      <c r="J415" s="8"/>
      <c r="K415" s="10"/>
      <c r="L415" s="10"/>
      <c r="N415" s="10"/>
      <c r="P415" s="10"/>
    </row>
    <row r="416" spans="10:16" x14ac:dyDescent="0.2">
      <c r="J416" s="8"/>
      <c r="K416" s="10"/>
      <c r="L416" s="10"/>
      <c r="N416" s="10"/>
      <c r="P416" s="10"/>
    </row>
    <row r="417" spans="10:16" x14ac:dyDescent="0.2">
      <c r="J417" s="8"/>
      <c r="K417" s="10"/>
      <c r="L417" s="10"/>
      <c r="N417" s="10"/>
      <c r="P417" s="10"/>
    </row>
    <row r="418" spans="10:16" x14ac:dyDescent="0.2">
      <c r="J418" s="8"/>
      <c r="K418" s="10"/>
      <c r="L418" s="10"/>
      <c r="N418" s="10"/>
      <c r="P418" s="10"/>
    </row>
    <row r="419" spans="10:16" x14ac:dyDescent="0.2">
      <c r="J419" s="8"/>
      <c r="K419" s="10"/>
      <c r="L419" s="10"/>
      <c r="N419" s="10"/>
      <c r="P419" s="10"/>
    </row>
    <row r="420" spans="10:16" x14ac:dyDescent="0.2">
      <c r="J420" s="8"/>
      <c r="K420" s="10"/>
      <c r="L420" s="10"/>
      <c r="N420" s="10"/>
      <c r="P420" s="10"/>
    </row>
    <row r="421" spans="10:16" x14ac:dyDescent="0.2">
      <c r="J421" s="8"/>
      <c r="K421" s="10"/>
      <c r="L421" s="10"/>
      <c r="N421" s="10"/>
      <c r="P421" s="10"/>
    </row>
    <row r="422" spans="10:16" x14ac:dyDescent="0.2">
      <c r="J422" s="8"/>
      <c r="K422" s="10"/>
      <c r="L422" s="10"/>
      <c r="N422" s="10"/>
      <c r="P422" s="10"/>
    </row>
    <row r="423" spans="10:16" x14ac:dyDescent="0.2">
      <c r="J423" s="8"/>
      <c r="K423" s="10"/>
      <c r="L423" s="10"/>
      <c r="N423" s="10"/>
      <c r="P423" s="10"/>
    </row>
    <row r="424" spans="10:16" x14ac:dyDescent="0.2">
      <c r="J424" s="8"/>
      <c r="K424" s="10"/>
      <c r="L424" s="10"/>
      <c r="N424" s="10"/>
      <c r="P424" s="10"/>
    </row>
    <row r="425" spans="10:16" x14ac:dyDescent="0.2">
      <c r="J425" s="8"/>
      <c r="K425" s="10"/>
      <c r="L425" s="10"/>
      <c r="N425" s="10"/>
      <c r="P425" s="10"/>
    </row>
    <row r="426" spans="10:16" x14ac:dyDescent="0.2">
      <c r="J426" s="8"/>
      <c r="K426" s="10"/>
      <c r="L426" s="10"/>
      <c r="N426" s="10"/>
      <c r="P426" s="10"/>
    </row>
    <row r="427" spans="10:16" x14ac:dyDescent="0.2">
      <c r="J427" s="8"/>
      <c r="K427" s="10"/>
      <c r="L427" s="10"/>
      <c r="N427" s="10"/>
      <c r="P427" s="10"/>
    </row>
    <row r="428" spans="10:16" x14ac:dyDescent="0.2">
      <c r="J428" s="8"/>
      <c r="K428" s="10"/>
      <c r="L428" s="10"/>
      <c r="N428" s="10"/>
      <c r="P428" s="10"/>
    </row>
    <row r="429" spans="10:16" x14ac:dyDescent="0.2">
      <c r="J429" s="8"/>
      <c r="K429" s="10"/>
      <c r="L429" s="10"/>
      <c r="N429" s="10"/>
      <c r="P429" s="10"/>
    </row>
    <row r="430" spans="10:16" x14ac:dyDescent="0.2">
      <c r="J430" s="8"/>
      <c r="K430" s="10"/>
      <c r="L430" s="10"/>
      <c r="N430" s="10"/>
      <c r="P430" s="10"/>
    </row>
    <row r="431" spans="10:16" x14ac:dyDescent="0.2">
      <c r="J431" s="8"/>
      <c r="K431" s="10"/>
      <c r="L431" s="10"/>
      <c r="N431" s="10"/>
      <c r="P431" s="10"/>
    </row>
    <row r="432" spans="10:16" x14ac:dyDescent="0.2">
      <c r="J432" s="8"/>
      <c r="K432" s="10"/>
      <c r="L432" s="10"/>
      <c r="N432" s="10"/>
      <c r="P432" s="10"/>
    </row>
    <row r="433" spans="10:16" x14ac:dyDescent="0.2">
      <c r="J433" s="8"/>
      <c r="K433" s="10"/>
      <c r="L433" s="10"/>
      <c r="N433" s="10"/>
      <c r="P433" s="10"/>
    </row>
    <row r="434" spans="10:16" x14ac:dyDescent="0.2">
      <c r="J434" s="8"/>
      <c r="K434" s="10"/>
      <c r="L434" s="10"/>
      <c r="N434" s="10"/>
      <c r="P434" s="10"/>
    </row>
    <row r="435" spans="10:16" x14ac:dyDescent="0.2">
      <c r="J435" s="8"/>
      <c r="K435" s="10"/>
      <c r="L435" s="10"/>
      <c r="N435" s="10"/>
      <c r="P435" s="10"/>
    </row>
    <row r="436" spans="10:16" x14ac:dyDescent="0.2">
      <c r="J436" s="8"/>
      <c r="K436" s="10"/>
      <c r="L436" s="10"/>
      <c r="N436" s="10"/>
      <c r="P436" s="10"/>
    </row>
    <row r="437" spans="10:16" x14ac:dyDescent="0.2">
      <c r="J437" s="8"/>
      <c r="K437" s="10"/>
      <c r="L437" s="10"/>
      <c r="N437" s="10"/>
      <c r="P437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1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9" style="6" bestFit="1" customWidth="1"/>
    <col min="5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352</v>
      </c>
      <c r="C2" s="8">
        <v>2039684.04</v>
      </c>
      <c r="D2" s="8">
        <v>1450186.6149269999</v>
      </c>
      <c r="E2" s="8">
        <v>95222.351899999994</v>
      </c>
      <c r="F2" s="8">
        <v>129218.976515</v>
      </c>
    </row>
    <row r="3" spans="1:6" x14ac:dyDescent="0.2">
      <c r="A3" s="7">
        <v>41789</v>
      </c>
      <c r="B3" s="8">
        <v>346</v>
      </c>
      <c r="C3" s="8">
        <v>2039982.05</v>
      </c>
      <c r="D3" s="8">
        <v>1428709.1310149999</v>
      </c>
      <c r="E3" s="8">
        <v>96232.150800000003</v>
      </c>
      <c r="F3" s="8">
        <v>128302.629136</v>
      </c>
    </row>
    <row r="4" spans="1:6" x14ac:dyDescent="0.2">
      <c r="A4" s="7">
        <v>41820</v>
      </c>
      <c r="B4" s="8">
        <v>347</v>
      </c>
      <c r="C4" s="8">
        <v>2045052.56</v>
      </c>
      <c r="D4" s="8">
        <v>1426502.0642279999</v>
      </c>
      <c r="E4" s="8">
        <v>85334.069499999998</v>
      </c>
      <c r="F4" s="8">
        <v>118152.778559</v>
      </c>
    </row>
    <row r="5" spans="1:6" x14ac:dyDescent="0.2">
      <c r="A5" s="7">
        <v>41851</v>
      </c>
      <c r="B5" s="8">
        <v>347</v>
      </c>
      <c r="C5" s="8">
        <v>1931144.95</v>
      </c>
      <c r="D5" s="8">
        <v>1435048.7276610001</v>
      </c>
      <c r="E5" s="8">
        <v>98463.379400000005</v>
      </c>
      <c r="F5" s="8">
        <v>128426.670608</v>
      </c>
    </row>
    <row r="6" spans="1:6" x14ac:dyDescent="0.2">
      <c r="A6" s="7">
        <v>41880</v>
      </c>
      <c r="B6" s="8">
        <v>347</v>
      </c>
      <c r="C6" s="8">
        <v>1998564.3</v>
      </c>
      <c r="D6" s="8">
        <v>1432513.198292</v>
      </c>
      <c r="E6" s="8">
        <v>98475.155599999998</v>
      </c>
      <c r="F6" s="8">
        <v>127696.686313</v>
      </c>
    </row>
    <row r="7" spans="1:6" x14ac:dyDescent="0.2">
      <c r="A7" s="7">
        <v>41912</v>
      </c>
      <c r="B7" s="8">
        <v>355</v>
      </c>
      <c r="C7" s="8">
        <v>1941371.29</v>
      </c>
      <c r="D7" s="8">
        <v>1429418.6362679999</v>
      </c>
      <c r="E7" s="8">
        <v>98293.013000000006</v>
      </c>
      <c r="F7" s="8">
        <v>127489.033926</v>
      </c>
    </row>
    <row r="8" spans="1:6" x14ac:dyDescent="0.2">
      <c r="A8" s="7">
        <v>41943</v>
      </c>
      <c r="B8" s="8">
        <v>355</v>
      </c>
      <c r="C8" s="8">
        <v>1984777.05</v>
      </c>
      <c r="D8" s="8">
        <v>1436320.3330860001</v>
      </c>
      <c r="E8" s="8">
        <v>97763.631800000003</v>
      </c>
      <c r="F8" s="8">
        <v>124694.92565200001</v>
      </c>
    </row>
    <row r="9" spans="1:6" x14ac:dyDescent="0.2">
      <c r="A9" s="7">
        <v>41971</v>
      </c>
      <c r="B9" s="8">
        <v>355</v>
      </c>
      <c r="C9" s="8">
        <v>2012065.76</v>
      </c>
      <c r="D9" s="8">
        <v>1436131.7157139999</v>
      </c>
      <c r="E9" s="8">
        <v>98041.780700000003</v>
      </c>
      <c r="F9" s="8">
        <v>124129.441893</v>
      </c>
    </row>
    <row r="10" spans="1:6" x14ac:dyDescent="0.2">
      <c r="A10" s="7">
        <v>42004</v>
      </c>
      <c r="B10" s="8">
        <v>352</v>
      </c>
      <c r="C10" s="8">
        <v>1989026.93</v>
      </c>
      <c r="D10" s="8">
        <v>1428082.7561029999</v>
      </c>
      <c r="E10" s="8">
        <v>97998.408299999996</v>
      </c>
      <c r="F10" s="8">
        <v>122151.95357699999</v>
      </c>
    </row>
    <row r="11" spans="1:6" x14ac:dyDescent="0.2">
      <c r="A11" s="7">
        <v>42034</v>
      </c>
      <c r="B11" s="8">
        <v>353</v>
      </c>
      <c r="C11" s="8">
        <v>1927716.72</v>
      </c>
      <c r="D11" s="8">
        <v>1429748.895978</v>
      </c>
      <c r="E11" s="8">
        <v>99179.889500000005</v>
      </c>
      <c r="F11" s="8">
        <v>121625.41415700001</v>
      </c>
    </row>
    <row r="12" spans="1:6" x14ac:dyDescent="0.2">
      <c r="A12" s="7">
        <v>42062</v>
      </c>
      <c r="B12" s="8">
        <v>351</v>
      </c>
      <c r="C12" s="8">
        <v>2056087.36</v>
      </c>
      <c r="D12" s="8">
        <v>1414815.8600310001</v>
      </c>
      <c r="E12" s="8">
        <v>99853.513800000001</v>
      </c>
      <c r="F12" s="8">
        <v>128755.280027</v>
      </c>
    </row>
    <row r="13" spans="1:6" x14ac:dyDescent="0.2">
      <c r="A13" s="7">
        <v>42094</v>
      </c>
      <c r="B13" s="8">
        <v>354</v>
      </c>
      <c r="C13" s="8">
        <v>2029249.75</v>
      </c>
      <c r="D13" s="8">
        <v>1415071.2603760001</v>
      </c>
      <c r="E13" s="8">
        <v>100153.0762</v>
      </c>
      <c r="F13" s="8">
        <v>126028.34340899999</v>
      </c>
    </row>
    <row r="14" spans="1:6" x14ac:dyDescent="0.2">
      <c r="A14" s="7">
        <v>42124</v>
      </c>
      <c r="B14" s="8">
        <v>359</v>
      </c>
      <c r="C14" s="8">
        <v>2024850.1</v>
      </c>
      <c r="D14" s="8">
        <v>1420009.0030730001</v>
      </c>
      <c r="E14" s="8">
        <v>86971.601200000005</v>
      </c>
      <c r="F14" s="8">
        <v>122700.884404</v>
      </c>
    </row>
    <row r="15" spans="1:6" x14ac:dyDescent="0.2">
      <c r="A15" s="7">
        <v>42153</v>
      </c>
      <c r="B15" s="8">
        <v>362</v>
      </c>
      <c r="C15" s="8">
        <v>2051716.88</v>
      </c>
      <c r="D15" s="8">
        <v>1418985.219906</v>
      </c>
      <c r="E15" s="8">
        <v>85298.760500000004</v>
      </c>
      <c r="F15" s="8">
        <v>124634.86734300001</v>
      </c>
    </row>
    <row r="16" spans="1:6" x14ac:dyDescent="0.2">
      <c r="A16" s="7">
        <v>42185</v>
      </c>
      <c r="B16" s="8">
        <v>363</v>
      </c>
      <c r="C16" s="8">
        <v>2005372.55</v>
      </c>
      <c r="D16" s="8">
        <v>1412426.6018030001</v>
      </c>
      <c r="E16" s="8">
        <v>84333.207299999995</v>
      </c>
      <c r="F16" s="8">
        <v>124186.746449</v>
      </c>
    </row>
    <row r="17" spans="1:28" x14ac:dyDescent="0.2">
      <c r="A17" s="7">
        <v>42216</v>
      </c>
      <c r="B17" s="8">
        <v>365</v>
      </c>
      <c r="C17" s="8">
        <v>1971710.65</v>
      </c>
      <c r="D17" s="8">
        <v>1402933.5785330001</v>
      </c>
      <c r="E17" s="8">
        <v>86331.380600000004</v>
      </c>
      <c r="F17" s="8">
        <v>122375.14507499999</v>
      </c>
    </row>
    <row r="18" spans="1:28" x14ac:dyDescent="0.2">
      <c r="A18" s="7">
        <v>42247</v>
      </c>
      <c r="B18" s="8">
        <v>364</v>
      </c>
      <c r="C18" s="8">
        <v>1859826.87</v>
      </c>
      <c r="D18" s="8">
        <v>1396338.669486</v>
      </c>
      <c r="E18" s="8">
        <v>85409.798299999995</v>
      </c>
      <c r="F18" s="8">
        <v>118811.635121</v>
      </c>
    </row>
    <row r="19" spans="1:28" x14ac:dyDescent="0.2">
      <c r="A19" s="7">
        <v>42277</v>
      </c>
      <c r="B19" s="8">
        <v>359</v>
      </c>
      <c r="C19" s="8">
        <v>1768837.45</v>
      </c>
      <c r="D19" s="8">
        <v>1394187.269046</v>
      </c>
      <c r="E19" s="8">
        <v>84878.977599999998</v>
      </c>
      <c r="F19" s="8">
        <v>117716.10980999999</v>
      </c>
    </row>
    <row r="20" spans="1:28" x14ac:dyDescent="0.2">
      <c r="A20" s="7">
        <v>42307</v>
      </c>
      <c r="B20" s="8">
        <v>357</v>
      </c>
      <c r="C20" s="8">
        <v>1917082.68</v>
      </c>
      <c r="D20" s="8">
        <v>1381398.537127</v>
      </c>
      <c r="E20" s="8">
        <v>82944.061600000001</v>
      </c>
      <c r="F20" s="8">
        <v>113038.57215599999</v>
      </c>
    </row>
    <row r="21" spans="1:28" x14ac:dyDescent="0.2">
      <c r="A21" s="7">
        <v>42338</v>
      </c>
      <c r="B21" s="8">
        <v>357</v>
      </c>
      <c r="C21" s="8">
        <v>1938556.5</v>
      </c>
      <c r="D21" s="8">
        <v>1369010.3134250001</v>
      </c>
      <c r="E21" s="8">
        <v>79544.542600000001</v>
      </c>
      <c r="F21" s="8">
        <v>112150.088043</v>
      </c>
    </row>
    <row r="22" spans="1:28" x14ac:dyDescent="0.2">
      <c r="A22" s="7">
        <v>42369</v>
      </c>
      <c r="B22" s="8">
        <v>357</v>
      </c>
      <c r="C22" s="8">
        <v>1886238.71</v>
      </c>
      <c r="D22" s="8">
        <v>1369579.7508350001</v>
      </c>
      <c r="E22" s="8">
        <v>77190.310400000002</v>
      </c>
      <c r="F22" s="8">
        <v>109881.301911</v>
      </c>
    </row>
    <row r="23" spans="1:28" x14ac:dyDescent="0.2">
      <c r="A23" s="7">
        <v>42398</v>
      </c>
      <c r="B23" s="8">
        <v>357</v>
      </c>
      <c r="C23" s="8">
        <v>1774963.9</v>
      </c>
      <c r="D23" s="8">
        <v>1369581.7780299999</v>
      </c>
      <c r="E23" s="8">
        <v>76695.059599999993</v>
      </c>
      <c r="F23" s="8">
        <v>109425.45637299999</v>
      </c>
    </row>
    <row r="24" spans="1:28" x14ac:dyDescent="0.2">
      <c r="A24" s="7">
        <v>42429</v>
      </c>
      <c r="B24" s="8">
        <v>356</v>
      </c>
      <c r="C24" s="8">
        <v>1771782</v>
      </c>
      <c r="D24" s="8">
        <v>1325056.0026980001</v>
      </c>
      <c r="E24" s="8">
        <v>70917.310800000007</v>
      </c>
      <c r="F24" s="8">
        <v>116553.274257</v>
      </c>
    </row>
    <row r="25" spans="1:28" x14ac:dyDescent="0.2">
      <c r="A25" s="7">
        <v>42460</v>
      </c>
      <c r="B25" s="8">
        <v>355</v>
      </c>
      <c r="C25" s="8">
        <v>1886683.68</v>
      </c>
      <c r="D25" s="8">
        <v>1332166.1850099999</v>
      </c>
      <c r="E25" s="8">
        <v>69639.124100000001</v>
      </c>
      <c r="F25" s="8">
        <v>114871.42787</v>
      </c>
    </row>
    <row r="26" spans="1:28" x14ac:dyDescent="0.2">
      <c r="A26" s="7">
        <v>42489</v>
      </c>
      <c r="B26" s="8">
        <v>352</v>
      </c>
      <c r="C26" s="8">
        <v>1923700.26</v>
      </c>
      <c r="D26" s="8">
        <v>1332688.4414949999</v>
      </c>
      <c r="E26" s="8">
        <v>70382.377099999998</v>
      </c>
      <c r="F26" s="8">
        <v>114867.612039</v>
      </c>
    </row>
    <row r="27" spans="1:28" x14ac:dyDescent="0.2">
      <c r="A27" s="7">
        <v>42521</v>
      </c>
      <c r="B27" s="8">
        <v>351</v>
      </c>
      <c r="C27" s="8">
        <v>1893429.48</v>
      </c>
      <c r="D27" s="8">
        <v>1316001.520334</v>
      </c>
      <c r="E27" s="8">
        <v>71227.132100000003</v>
      </c>
      <c r="F27" s="8">
        <v>113497.143199</v>
      </c>
    </row>
    <row r="28" spans="1:28" ht="24" x14ac:dyDescent="0.2">
      <c r="A28" s="7">
        <v>42551</v>
      </c>
      <c r="B28" s="8">
        <v>351</v>
      </c>
      <c r="C28" s="8">
        <v>1917832.25</v>
      </c>
      <c r="D28" s="8">
        <v>1314901.1862600001</v>
      </c>
      <c r="E28" s="8">
        <v>71258.711299999995</v>
      </c>
      <c r="F28" s="8">
        <v>113226.796283</v>
      </c>
      <c r="H28" s="1" t="s">
        <v>33</v>
      </c>
      <c r="I28" s="1" t="s">
        <v>34</v>
      </c>
      <c r="J28" s="1" t="s">
        <v>35</v>
      </c>
      <c r="K28" s="1" t="s">
        <v>1</v>
      </c>
      <c r="L28" s="1" t="s">
        <v>2</v>
      </c>
      <c r="M28" s="3" t="s">
        <v>36</v>
      </c>
      <c r="N28" s="4" t="s">
        <v>5</v>
      </c>
      <c r="O28" s="4" t="s">
        <v>37</v>
      </c>
      <c r="P28" s="9" t="s">
        <v>38</v>
      </c>
      <c r="Q28" s="3" t="s">
        <v>39</v>
      </c>
      <c r="S28" s="1" t="s">
        <v>0</v>
      </c>
      <c r="T28" s="1" t="s">
        <v>40</v>
      </c>
      <c r="U28" s="1" t="s">
        <v>35</v>
      </c>
      <c r="V28" s="1" t="s">
        <v>1</v>
      </c>
      <c r="W28" s="1" t="s">
        <v>2</v>
      </c>
      <c r="X28" s="3" t="s">
        <v>36</v>
      </c>
      <c r="Y28" s="4" t="s">
        <v>5</v>
      </c>
      <c r="Z28" s="4" t="s">
        <v>37</v>
      </c>
      <c r="AA28" s="9" t="s">
        <v>38</v>
      </c>
      <c r="AB28" s="3" t="s">
        <v>39</v>
      </c>
    </row>
    <row r="29" spans="1:28" x14ac:dyDescent="0.2">
      <c r="A29" s="7">
        <v>42580</v>
      </c>
      <c r="B29" s="8">
        <v>349</v>
      </c>
      <c r="C29" s="8">
        <v>1964377.67</v>
      </c>
      <c r="D29" s="8">
        <v>1314329.851639</v>
      </c>
      <c r="E29" s="8">
        <v>72650.55</v>
      </c>
      <c r="F29" s="8">
        <v>112832.62349899999</v>
      </c>
      <c r="H29" s="5" t="s">
        <v>4456</v>
      </c>
      <c r="I29" s="5">
        <v>11.34</v>
      </c>
      <c r="J29" s="8">
        <v>99000</v>
      </c>
      <c r="K29" s="10">
        <v>102061.85567</v>
      </c>
      <c r="L29" s="10">
        <v>87.3</v>
      </c>
      <c r="M29" s="6">
        <v>1134.0206189999999</v>
      </c>
      <c r="N29" s="10">
        <v>5847.6077969999997</v>
      </c>
      <c r="O29" s="6">
        <v>16.93</v>
      </c>
      <c r="P29" s="10">
        <v>5760.3077970000004</v>
      </c>
      <c r="Q29" s="6">
        <v>5.6439379423</v>
      </c>
      <c r="S29" s="7">
        <v>43447</v>
      </c>
      <c r="T29" s="5">
        <v>341</v>
      </c>
      <c r="U29" s="8">
        <v>2101188.2400000002</v>
      </c>
      <c r="V29" s="10">
        <v>1475738.5673179999</v>
      </c>
      <c r="W29" s="10">
        <v>79682.359700000001</v>
      </c>
      <c r="X29" s="6">
        <v>26.369553</v>
      </c>
      <c r="Y29" s="10">
        <v>144891.836901</v>
      </c>
      <c r="Z29" s="6">
        <v>14.501771</v>
      </c>
      <c r="AA29" s="10">
        <v>65209.477201000002</v>
      </c>
      <c r="AB29" s="6">
        <v>4.4187689232</v>
      </c>
    </row>
    <row r="30" spans="1:28" x14ac:dyDescent="0.2">
      <c r="A30" s="7">
        <v>42613</v>
      </c>
      <c r="B30" s="8">
        <v>349</v>
      </c>
      <c r="C30" s="8">
        <v>1966711.52</v>
      </c>
      <c r="D30" s="8">
        <v>1315864.1371520001</v>
      </c>
      <c r="E30" s="8">
        <v>75851.5772</v>
      </c>
      <c r="F30" s="8">
        <v>111696.107785</v>
      </c>
      <c r="H30" s="5" t="s">
        <v>4457</v>
      </c>
      <c r="I30" s="5">
        <v>341.67</v>
      </c>
      <c r="J30" s="8">
        <v>192910</v>
      </c>
      <c r="K30" s="10">
        <v>92745.192307999998</v>
      </c>
      <c r="L30" s="10">
        <v>3681.192</v>
      </c>
      <c r="M30" s="6">
        <v>52.404221</v>
      </c>
      <c r="N30" s="10">
        <v>11791.564791999999</v>
      </c>
      <c r="O30" s="6">
        <v>16.36</v>
      </c>
      <c r="P30" s="10">
        <v>8110.3727920000001</v>
      </c>
      <c r="Q30" s="6">
        <v>8.7447905280999993</v>
      </c>
      <c r="S30" s="7">
        <v>43448</v>
      </c>
      <c r="T30" s="5">
        <v>341</v>
      </c>
      <c r="U30" s="8">
        <v>2074002.72</v>
      </c>
      <c r="V30" s="10">
        <v>1473760.3624849999</v>
      </c>
      <c r="W30" s="10">
        <v>79682.359700000001</v>
      </c>
      <c r="X30" s="6">
        <v>26.028379999999999</v>
      </c>
      <c r="Y30" s="10">
        <v>144895.004846</v>
      </c>
      <c r="Z30" s="6">
        <v>14.313832</v>
      </c>
      <c r="AA30" s="10">
        <v>65212.645146000003</v>
      </c>
      <c r="AB30" s="6">
        <v>4.4249151222999998</v>
      </c>
    </row>
    <row r="31" spans="1:28" x14ac:dyDescent="0.2">
      <c r="A31" s="7">
        <v>42643</v>
      </c>
      <c r="B31" s="8">
        <v>349</v>
      </c>
      <c r="C31" s="8">
        <v>1938417.85</v>
      </c>
      <c r="D31" s="8">
        <v>1314305.8615610001</v>
      </c>
      <c r="E31" s="8">
        <v>69260.469400000002</v>
      </c>
      <c r="F31" s="8">
        <v>105045.130741</v>
      </c>
      <c r="H31" s="5" t="s">
        <v>4458</v>
      </c>
      <c r="I31" s="5">
        <v>149.07</v>
      </c>
      <c r="J31" s="8">
        <v>127170</v>
      </c>
      <c r="K31" s="10">
        <v>75696.428570999997</v>
      </c>
      <c r="L31" s="10">
        <v>5749.9614000000001</v>
      </c>
      <c r="M31" s="6">
        <v>22.116669999999999</v>
      </c>
      <c r="N31" s="10">
        <v>7454.2790150000001</v>
      </c>
      <c r="O31" s="6">
        <v>17.059999999999999</v>
      </c>
      <c r="P31" s="10">
        <v>1704.3176149999999</v>
      </c>
      <c r="Q31" s="6">
        <v>2.2515165476000001</v>
      </c>
      <c r="S31" s="7">
        <v>43451</v>
      </c>
      <c r="T31" s="5">
        <v>342</v>
      </c>
      <c r="U31" s="8">
        <v>2024118.59</v>
      </c>
      <c r="V31" s="10">
        <v>1474486.436951</v>
      </c>
      <c r="W31" s="10">
        <v>79768.233200000002</v>
      </c>
      <c r="X31" s="6">
        <v>25.374995999999999</v>
      </c>
      <c r="Y31" s="10">
        <v>143501.05794500001</v>
      </c>
      <c r="Z31" s="6">
        <v>14.105252</v>
      </c>
      <c r="AA31" s="10">
        <v>63732.824744999998</v>
      </c>
      <c r="AB31" s="6">
        <v>4.3223744314000001</v>
      </c>
    </row>
    <row r="32" spans="1:28" x14ac:dyDescent="0.2">
      <c r="A32" s="7">
        <v>42674</v>
      </c>
      <c r="B32" s="8">
        <v>346</v>
      </c>
      <c r="C32" s="8">
        <v>1901797.08</v>
      </c>
      <c r="D32" s="8">
        <v>1308624.6800540001</v>
      </c>
      <c r="E32" s="8">
        <v>74360.830700000006</v>
      </c>
      <c r="F32" s="8">
        <v>109374.57288399999</v>
      </c>
      <c r="H32" s="5" t="s">
        <v>4459</v>
      </c>
      <c r="I32" s="5">
        <v>386.47</v>
      </c>
      <c r="J32" s="8">
        <v>108980</v>
      </c>
      <c r="K32" s="10">
        <v>58278.074866000003</v>
      </c>
      <c r="L32" s="10">
        <v>5893.8</v>
      </c>
      <c r="M32" s="6">
        <v>18.490617</v>
      </c>
      <c r="N32" s="10">
        <v>6841.180163</v>
      </c>
      <c r="O32" s="6">
        <v>15.93</v>
      </c>
      <c r="P32" s="10">
        <v>947.38016300000004</v>
      </c>
      <c r="Q32" s="6">
        <v>1.6256202102999999</v>
      </c>
      <c r="S32" s="7">
        <v>43452</v>
      </c>
      <c r="T32" s="5">
        <v>342</v>
      </c>
      <c r="U32" s="8">
        <v>2039967.6</v>
      </c>
      <c r="V32" s="10">
        <v>1475253.3496590001</v>
      </c>
      <c r="W32" s="10">
        <v>79768.233200000002</v>
      </c>
      <c r="X32" s="6">
        <v>25.573684</v>
      </c>
      <c r="Y32" s="10">
        <v>143500.464729</v>
      </c>
      <c r="Z32" s="6">
        <v>14.215756000000001</v>
      </c>
      <c r="AA32" s="10">
        <v>63732.231528999997</v>
      </c>
      <c r="AB32" s="6">
        <v>4.3200872273000002</v>
      </c>
    </row>
    <row r="33" spans="1:28" x14ac:dyDescent="0.2">
      <c r="A33" s="7">
        <v>42704</v>
      </c>
      <c r="B33" s="8">
        <v>346</v>
      </c>
      <c r="C33" s="8">
        <v>2028573.16</v>
      </c>
      <c r="D33" s="8">
        <v>1297321.7339629999</v>
      </c>
      <c r="E33" s="8">
        <v>76793.179300000003</v>
      </c>
      <c r="F33" s="8">
        <v>107950.867857</v>
      </c>
      <c r="H33" s="5" t="s">
        <v>4460</v>
      </c>
      <c r="I33" s="5">
        <v>145.53</v>
      </c>
      <c r="J33" s="8">
        <v>79490</v>
      </c>
      <c r="K33" s="10">
        <v>54820.689655000002</v>
      </c>
      <c r="L33" s="10">
        <v>5625.7569999999996</v>
      </c>
      <c r="M33" s="6">
        <v>14.129654</v>
      </c>
      <c r="N33" s="10">
        <v>5901.2620639999996</v>
      </c>
      <c r="O33" s="6">
        <v>13.47</v>
      </c>
      <c r="P33" s="10">
        <v>275.505064</v>
      </c>
      <c r="Q33" s="6">
        <v>0.50255672740000001</v>
      </c>
      <c r="S33" s="7">
        <v>43453</v>
      </c>
      <c r="T33" s="5">
        <v>342</v>
      </c>
      <c r="U33" s="8">
        <v>2009145.9</v>
      </c>
      <c r="V33" s="10">
        <v>1474535.521092</v>
      </c>
      <c r="W33" s="10">
        <v>79768.233200000002</v>
      </c>
      <c r="X33" s="6">
        <v>25.187293</v>
      </c>
      <c r="Y33" s="10">
        <v>143487.546455</v>
      </c>
      <c r="Z33" s="6">
        <v>14.002231999999999</v>
      </c>
      <c r="AA33" s="10">
        <v>63719.313255000001</v>
      </c>
      <c r="AB33" s="6">
        <v>4.3213142270000002</v>
      </c>
    </row>
    <row r="34" spans="1:28" x14ac:dyDescent="0.2">
      <c r="A34" s="7">
        <v>42734</v>
      </c>
      <c r="B34" s="8">
        <v>346</v>
      </c>
      <c r="C34" s="8">
        <v>2044127.58</v>
      </c>
      <c r="D34" s="8">
        <v>1299581.5672200001</v>
      </c>
      <c r="E34" s="8">
        <v>77698.285300000003</v>
      </c>
      <c r="F34" s="8">
        <v>107208.554282</v>
      </c>
      <c r="H34" s="5" t="s">
        <v>4461</v>
      </c>
      <c r="I34" s="5">
        <v>172.5</v>
      </c>
      <c r="J34" s="8">
        <v>54490</v>
      </c>
      <c r="K34" s="10">
        <v>39201.438848999998</v>
      </c>
      <c r="L34" s="10">
        <v>3140.0459999999998</v>
      </c>
      <c r="M34" s="6">
        <v>17.353249000000002</v>
      </c>
      <c r="N34" s="10">
        <v>3506.4350060000002</v>
      </c>
      <c r="O34" s="6">
        <v>15.54</v>
      </c>
      <c r="P34" s="10">
        <v>366.38900599999999</v>
      </c>
      <c r="Q34" s="6">
        <v>0.93463152679999995</v>
      </c>
      <c r="S34" s="7">
        <v>43454</v>
      </c>
      <c r="T34" s="5">
        <v>342</v>
      </c>
      <c r="U34" s="8">
        <v>1970591.96</v>
      </c>
      <c r="V34" s="10">
        <v>1475283.387113</v>
      </c>
      <c r="W34" s="10">
        <v>79768.233200000002</v>
      </c>
      <c r="X34" s="6">
        <v>24.703969000000001</v>
      </c>
      <c r="Y34" s="10">
        <v>143499.993452</v>
      </c>
      <c r="Z34" s="6">
        <v>13.732348999999999</v>
      </c>
      <c r="AA34" s="10">
        <v>63731.760252</v>
      </c>
      <c r="AB34" s="6">
        <v>4.3199673235000002</v>
      </c>
    </row>
    <row r="35" spans="1:28" x14ac:dyDescent="0.2">
      <c r="A35" s="7">
        <v>42766</v>
      </c>
      <c r="B35" s="8">
        <v>350</v>
      </c>
      <c r="C35" s="8">
        <v>2082806.67</v>
      </c>
      <c r="D35" s="8">
        <v>1313002.75715</v>
      </c>
      <c r="E35" s="8">
        <v>79242.468099999998</v>
      </c>
      <c r="F35" s="8">
        <v>114382.635385</v>
      </c>
      <c r="H35" s="5" t="s">
        <v>4462</v>
      </c>
      <c r="I35" s="5">
        <v>179.03</v>
      </c>
      <c r="J35" s="8">
        <v>51460</v>
      </c>
      <c r="K35" s="10">
        <v>38984.848485000002</v>
      </c>
      <c r="L35" s="10">
        <v>3317.1729999999998</v>
      </c>
      <c r="M35" s="6">
        <v>15.513210000000001</v>
      </c>
      <c r="N35" s="10">
        <v>3723.5890009999998</v>
      </c>
      <c r="O35" s="6">
        <v>13.82</v>
      </c>
      <c r="P35" s="10">
        <v>406.41600099999999</v>
      </c>
      <c r="Q35" s="6">
        <v>1.042497322</v>
      </c>
      <c r="S35" s="7">
        <v>43455</v>
      </c>
      <c r="T35" s="5">
        <v>342</v>
      </c>
      <c r="U35" s="8">
        <v>1932479.63</v>
      </c>
      <c r="V35" s="10">
        <v>1474952.3597260001</v>
      </c>
      <c r="W35" s="10">
        <v>79768.233200000002</v>
      </c>
      <c r="X35" s="6">
        <v>24.226181</v>
      </c>
      <c r="Y35" s="10">
        <v>143504.838055</v>
      </c>
      <c r="Z35" s="6">
        <v>13.466303</v>
      </c>
      <c r="AA35" s="10">
        <v>63736.604854999998</v>
      </c>
      <c r="AB35" s="6">
        <v>4.3212653231999996</v>
      </c>
    </row>
    <row r="36" spans="1:28" x14ac:dyDescent="0.2">
      <c r="A36" s="7">
        <v>42794</v>
      </c>
      <c r="B36" s="8">
        <v>348</v>
      </c>
      <c r="C36" s="8">
        <v>2132759.21</v>
      </c>
      <c r="D36" s="8">
        <v>1314420.0501240001</v>
      </c>
      <c r="E36" s="8">
        <v>74693.202900000004</v>
      </c>
      <c r="F36" s="8">
        <v>114317.561694</v>
      </c>
      <c r="H36" s="5" t="s">
        <v>4463</v>
      </c>
      <c r="I36" s="5">
        <v>176.98</v>
      </c>
      <c r="J36" s="8">
        <v>125410</v>
      </c>
      <c r="K36" s="10">
        <v>36994.100294999997</v>
      </c>
      <c r="L36" s="10">
        <v>5654.8674000000001</v>
      </c>
      <c r="M36" s="6">
        <v>22.177354999999999</v>
      </c>
      <c r="N36" s="10">
        <v>6239.3034829999997</v>
      </c>
      <c r="O36" s="6">
        <v>20.100000000000001</v>
      </c>
      <c r="P36" s="10">
        <v>584.43608300000005</v>
      </c>
      <c r="Q36" s="6">
        <v>1.5798088828000001</v>
      </c>
      <c r="S36" s="7">
        <v>43458</v>
      </c>
      <c r="T36" s="5">
        <v>342</v>
      </c>
      <c r="U36" s="8">
        <v>1875598.89</v>
      </c>
      <c r="V36" s="10">
        <v>1474921.8514070001</v>
      </c>
      <c r="W36" s="10">
        <v>79768.233200000002</v>
      </c>
      <c r="X36" s="6">
        <v>23.513106000000001</v>
      </c>
      <c r="Y36" s="10">
        <v>143494.85258199999</v>
      </c>
      <c r="Z36" s="6">
        <v>13.070843999999999</v>
      </c>
      <c r="AA36" s="10">
        <v>63726.619381999997</v>
      </c>
      <c r="AB36" s="6">
        <v>4.3206776902000001</v>
      </c>
    </row>
    <row r="37" spans="1:28" x14ac:dyDescent="0.2">
      <c r="A37" s="7">
        <v>42825</v>
      </c>
      <c r="B37" s="8">
        <v>348</v>
      </c>
      <c r="C37" s="8">
        <v>2156425.25</v>
      </c>
      <c r="D37" s="8">
        <v>1314254.5654760001</v>
      </c>
      <c r="E37" s="8">
        <v>75752.866299999994</v>
      </c>
      <c r="F37" s="8">
        <v>116400.523464</v>
      </c>
      <c r="H37" s="5" t="s">
        <v>4464</v>
      </c>
      <c r="I37" s="5">
        <v>344.65</v>
      </c>
      <c r="J37" s="8">
        <v>58030</v>
      </c>
      <c r="K37" s="10">
        <v>33350.574713000002</v>
      </c>
      <c r="L37" s="10">
        <v>3257.7660000000001</v>
      </c>
      <c r="M37" s="6">
        <v>17.812819999999999</v>
      </c>
      <c r="N37" s="10">
        <v>3881.6053510000002</v>
      </c>
      <c r="O37" s="6">
        <v>14.95</v>
      </c>
      <c r="P37" s="10">
        <v>623.83935099999997</v>
      </c>
      <c r="Q37" s="6">
        <v>1.8705505274000001</v>
      </c>
      <c r="S37" s="7">
        <v>43459</v>
      </c>
      <c r="T37" s="5">
        <v>342</v>
      </c>
      <c r="U37" s="8">
        <v>1875598.89</v>
      </c>
      <c r="V37" s="10">
        <v>1474921.8514070001</v>
      </c>
      <c r="W37" s="10">
        <v>79768.233200000002</v>
      </c>
      <c r="X37" s="6">
        <v>23.513106000000001</v>
      </c>
      <c r="Y37" s="10">
        <v>143494.85258199999</v>
      </c>
      <c r="Z37" s="6">
        <v>13.070843999999999</v>
      </c>
      <c r="AA37" s="10">
        <v>63726.619381999997</v>
      </c>
      <c r="AB37" s="6">
        <v>4.3206776902000001</v>
      </c>
    </row>
    <row r="38" spans="1:28" x14ac:dyDescent="0.2">
      <c r="A38" s="7">
        <v>42853</v>
      </c>
      <c r="B38" s="8">
        <v>343</v>
      </c>
      <c r="C38" s="8">
        <v>2189458.7999999998</v>
      </c>
      <c r="D38" s="8">
        <v>1311799.9258610001</v>
      </c>
      <c r="E38" s="8">
        <v>75311.558399999994</v>
      </c>
      <c r="F38" s="8">
        <v>116686.35221500001</v>
      </c>
      <c r="H38" s="5" t="s">
        <v>4465</v>
      </c>
      <c r="I38" s="5">
        <v>168.79</v>
      </c>
      <c r="J38" s="8">
        <v>97310</v>
      </c>
      <c r="K38" s="10">
        <v>32009.868420999999</v>
      </c>
      <c r="L38" s="10">
        <v>4819.54</v>
      </c>
      <c r="M38" s="6">
        <v>20.190723999999999</v>
      </c>
      <c r="N38" s="10">
        <v>5589.3164850000003</v>
      </c>
      <c r="O38" s="6">
        <v>17.41</v>
      </c>
      <c r="P38" s="10">
        <v>769.77648499999998</v>
      </c>
      <c r="Q38" s="6">
        <v>2.4048099000000001</v>
      </c>
      <c r="S38" s="7">
        <v>43460</v>
      </c>
      <c r="T38" s="5">
        <v>342</v>
      </c>
      <c r="U38" s="8">
        <v>1958294.46</v>
      </c>
      <c r="V38" s="10">
        <v>1475072.127593</v>
      </c>
      <c r="W38" s="10">
        <v>79768.233200000002</v>
      </c>
      <c r="X38" s="6">
        <v>24.549804000000002</v>
      </c>
      <c r="Y38" s="10">
        <v>143498.48893799999</v>
      </c>
      <c r="Z38" s="6">
        <v>13.646794999999999</v>
      </c>
      <c r="AA38" s="10">
        <v>63730.255738</v>
      </c>
      <c r="AB38" s="6">
        <v>4.3204840323000004</v>
      </c>
    </row>
    <row r="39" spans="1:28" x14ac:dyDescent="0.2">
      <c r="A39" s="7">
        <v>42886</v>
      </c>
      <c r="B39" s="8">
        <v>340</v>
      </c>
      <c r="C39" s="8">
        <v>2195497.92</v>
      </c>
      <c r="D39" s="8">
        <v>1324576.5347889999</v>
      </c>
      <c r="E39" s="8">
        <v>81595.619699999996</v>
      </c>
      <c r="F39" s="8">
        <v>119893.722016</v>
      </c>
      <c r="H39" s="5" t="s">
        <v>4466</v>
      </c>
      <c r="I39" s="5">
        <v>39.96</v>
      </c>
      <c r="J39" s="8">
        <v>31090</v>
      </c>
      <c r="K39" s="10">
        <v>31090</v>
      </c>
      <c r="L39" s="10">
        <v>1680.5016000000001</v>
      </c>
      <c r="M39" s="6">
        <v>18.500429</v>
      </c>
      <c r="N39" s="10">
        <v>2010.9961189999999</v>
      </c>
      <c r="O39" s="6">
        <v>15.46</v>
      </c>
      <c r="P39" s="10">
        <v>330.49451900000003</v>
      </c>
      <c r="Q39" s="6">
        <v>1.0630251496000001</v>
      </c>
      <c r="S39" s="7">
        <v>43461</v>
      </c>
      <c r="T39" s="5">
        <v>343</v>
      </c>
      <c r="U39" s="8">
        <v>2014906.25</v>
      </c>
      <c r="V39" s="10">
        <v>1478516.282077</v>
      </c>
      <c r="W39" s="10">
        <v>81626.0766</v>
      </c>
      <c r="X39" s="6">
        <v>24.68459</v>
      </c>
      <c r="Y39" s="10">
        <v>146157.34346</v>
      </c>
      <c r="Z39" s="6">
        <v>13.785871</v>
      </c>
      <c r="AA39" s="10">
        <v>64531.266860000003</v>
      </c>
      <c r="AB39" s="6">
        <v>4.3645962944000001</v>
      </c>
    </row>
    <row r="40" spans="1:28" x14ac:dyDescent="0.2">
      <c r="A40" s="7">
        <v>42916</v>
      </c>
      <c r="B40" s="8">
        <v>340</v>
      </c>
      <c r="C40" s="8">
        <v>2230809.36</v>
      </c>
      <c r="D40" s="8">
        <v>1325241.7885120001</v>
      </c>
      <c r="E40" s="8">
        <v>83154.907399999996</v>
      </c>
      <c r="F40" s="8">
        <v>121768.83283499999</v>
      </c>
      <c r="H40" s="5" t="s">
        <v>4467</v>
      </c>
      <c r="I40" s="5">
        <v>217.4</v>
      </c>
      <c r="J40" s="8">
        <v>60680</v>
      </c>
      <c r="K40" s="10">
        <v>28758.293839000002</v>
      </c>
      <c r="L40" s="10">
        <v>3251.5149999999999</v>
      </c>
      <c r="M40" s="6">
        <v>18.66207</v>
      </c>
      <c r="N40" s="10">
        <v>3627.0173340000001</v>
      </c>
      <c r="O40" s="6">
        <v>16.73</v>
      </c>
      <c r="P40" s="10">
        <v>375.50233400000002</v>
      </c>
      <c r="Q40" s="6">
        <v>1.3057183997999999</v>
      </c>
      <c r="S40" s="7">
        <v>43462</v>
      </c>
      <c r="T40" s="5">
        <v>342</v>
      </c>
      <c r="U40" s="8">
        <v>2014225.56</v>
      </c>
      <c r="V40" s="10">
        <v>1477341.9044919999</v>
      </c>
      <c r="W40" s="10">
        <v>81837.633300000001</v>
      </c>
      <c r="X40" s="6">
        <v>24.612461</v>
      </c>
      <c r="Y40" s="10">
        <v>146375.95556199999</v>
      </c>
      <c r="Z40" s="6">
        <v>13.760631</v>
      </c>
      <c r="AA40" s="10">
        <v>64538.322262000002</v>
      </c>
      <c r="AB40" s="6">
        <v>4.3685433999000001</v>
      </c>
    </row>
    <row r="41" spans="1:28" x14ac:dyDescent="0.2">
      <c r="A41" s="7">
        <v>42947</v>
      </c>
      <c r="B41" s="8">
        <v>337</v>
      </c>
      <c r="C41" s="8">
        <v>2240477.4</v>
      </c>
      <c r="D41" s="8">
        <v>1328566.8119570001</v>
      </c>
      <c r="E41" s="8">
        <v>83452.161600000007</v>
      </c>
      <c r="F41" s="8">
        <v>119558.544698</v>
      </c>
      <c r="H41" s="5" t="s">
        <v>4468</v>
      </c>
      <c r="I41" s="5">
        <v>10.91</v>
      </c>
      <c r="J41" s="8">
        <v>14880</v>
      </c>
      <c r="K41" s="10">
        <v>28615.384614999999</v>
      </c>
      <c r="L41" s="10">
        <v>1564</v>
      </c>
      <c r="M41" s="6">
        <v>9.5140659999999997</v>
      </c>
      <c r="N41" s="10">
        <v>1235.8803989999999</v>
      </c>
      <c r="O41" s="6">
        <v>12.04</v>
      </c>
      <c r="P41" s="10">
        <v>-328.11960099999999</v>
      </c>
      <c r="Q41" s="6">
        <v>-1.1466545208000001</v>
      </c>
      <c r="S41" s="7">
        <v>43465</v>
      </c>
      <c r="T41" s="5">
        <v>342</v>
      </c>
      <c r="U41" s="8">
        <v>2035378</v>
      </c>
      <c r="V41" s="10">
        <v>1478551.360903</v>
      </c>
      <c r="W41" s="10">
        <v>81837.633300000001</v>
      </c>
      <c r="X41" s="6">
        <v>24.870929</v>
      </c>
      <c r="Y41" s="10">
        <v>146363.66211</v>
      </c>
      <c r="Z41" s="6">
        <v>13.906307</v>
      </c>
      <c r="AA41" s="10">
        <v>64526.028810000003</v>
      </c>
      <c r="AB41" s="6">
        <v>4.3641384747999998</v>
      </c>
    </row>
    <row r="42" spans="1:28" x14ac:dyDescent="0.2">
      <c r="A42" s="7">
        <v>42978</v>
      </c>
      <c r="B42" s="8">
        <v>338</v>
      </c>
      <c r="C42" s="8">
        <v>2225452.0299999998</v>
      </c>
      <c r="D42" s="8">
        <v>1336740.1769439999</v>
      </c>
      <c r="E42" s="8">
        <v>84271.583799999993</v>
      </c>
      <c r="F42" s="8">
        <v>120424.29578499999</v>
      </c>
      <c r="H42" s="5" t="s">
        <v>4469</v>
      </c>
      <c r="I42" s="5">
        <v>23.51</v>
      </c>
      <c r="J42" s="8">
        <v>50790</v>
      </c>
      <c r="K42" s="10">
        <v>28374.301675999999</v>
      </c>
      <c r="L42" s="10">
        <v>928.8</v>
      </c>
      <c r="M42" s="6">
        <v>54.683463000000003</v>
      </c>
      <c r="N42" s="10">
        <v>2419.7236779999998</v>
      </c>
      <c r="O42" s="6">
        <v>20.99</v>
      </c>
      <c r="P42" s="10">
        <v>1490.9236780000001</v>
      </c>
      <c r="Q42" s="6">
        <v>5.2544858899999998</v>
      </c>
      <c r="S42" s="7">
        <v>43466</v>
      </c>
      <c r="T42" s="5">
        <v>342</v>
      </c>
      <c r="U42" s="8">
        <v>2035378</v>
      </c>
      <c r="V42" s="10">
        <v>1478551.360903</v>
      </c>
      <c r="W42" s="10">
        <v>81837.633300000001</v>
      </c>
      <c r="X42" s="6">
        <v>24.870929</v>
      </c>
      <c r="Y42" s="10">
        <v>146363.66211</v>
      </c>
      <c r="Z42" s="6">
        <v>13.906307</v>
      </c>
      <c r="AA42" s="10">
        <v>64526.028810000003</v>
      </c>
      <c r="AB42" s="6">
        <v>4.3641384747999998</v>
      </c>
    </row>
    <row r="43" spans="1:28" x14ac:dyDescent="0.2">
      <c r="A43" s="7">
        <v>43007</v>
      </c>
      <c r="B43" s="8">
        <v>337</v>
      </c>
      <c r="C43" s="8">
        <v>2323062.33</v>
      </c>
      <c r="D43" s="8">
        <v>1338335.4933470001</v>
      </c>
      <c r="E43" s="8">
        <v>84019.749500000005</v>
      </c>
      <c r="F43" s="8">
        <v>119976.826996</v>
      </c>
      <c r="H43" s="5" t="s">
        <v>4470</v>
      </c>
      <c r="I43" s="5">
        <v>182.48</v>
      </c>
      <c r="J43" s="8">
        <v>28450</v>
      </c>
      <c r="K43" s="10">
        <v>24110.169492000001</v>
      </c>
      <c r="L43" s="10">
        <v>2438.2759999999998</v>
      </c>
      <c r="M43" s="6">
        <v>11.66808</v>
      </c>
      <c r="N43" s="10">
        <v>2010.6007070000001</v>
      </c>
      <c r="O43" s="6">
        <v>14.15</v>
      </c>
      <c r="P43" s="10">
        <v>-427.67529300000001</v>
      </c>
      <c r="Q43" s="6">
        <v>-1.7738377718</v>
      </c>
      <c r="S43" s="7">
        <v>43467</v>
      </c>
      <c r="T43" s="5">
        <v>342</v>
      </c>
      <c r="U43" s="8">
        <v>2043121.22</v>
      </c>
      <c r="V43" s="10">
        <v>1477975.04908</v>
      </c>
      <c r="W43" s="10">
        <v>81837.633300000001</v>
      </c>
      <c r="X43" s="6">
        <v>24.965546</v>
      </c>
      <c r="Y43" s="10">
        <v>146375.398671</v>
      </c>
      <c r="Z43" s="6">
        <v>13.958092000000001</v>
      </c>
      <c r="AA43" s="10">
        <v>64537.765371000001</v>
      </c>
      <c r="AB43" s="6">
        <v>4.3666342953999999</v>
      </c>
    </row>
    <row r="44" spans="1:28" x14ac:dyDescent="0.2">
      <c r="A44" s="7">
        <v>43039</v>
      </c>
      <c r="B44" s="8">
        <v>338</v>
      </c>
      <c r="C44" s="8">
        <v>2366004.59</v>
      </c>
      <c r="D44" s="8">
        <v>1350859.829594</v>
      </c>
      <c r="E44" s="8">
        <v>85249.428700000004</v>
      </c>
      <c r="F44" s="8">
        <v>117226.109837</v>
      </c>
      <c r="H44" s="5" t="s">
        <v>4471</v>
      </c>
      <c r="I44" s="5">
        <v>46.24</v>
      </c>
      <c r="J44" s="8">
        <v>1750</v>
      </c>
      <c r="K44" s="10">
        <v>21875</v>
      </c>
      <c r="L44" s="10">
        <v>228.70439999999999</v>
      </c>
      <c r="M44" s="6">
        <v>7.6517989999999996</v>
      </c>
      <c r="N44" s="10">
        <v>228.70439999999999</v>
      </c>
      <c r="O44" s="6">
        <v>7.6517989999999996</v>
      </c>
      <c r="P44" s="10">
        <v>0</v>
      </c>
      <c r="Q44" s="6">
        <v>0</v>
      </c>
      <c r="S44" s="7">
        <v>43468</v>
      </c>
      <c r="T44" s="5">
        <v>342</v>
      </c>
      <c r="U44" s="8">
        <v>1992873.49</v>
      </c>
      <c r="V44" s="10">
        <v>1477575.183466</v>
      </c>
      <c r="W44" s="10">
        <v>81837.633300000001</v>
      </c>
      <c r="X44" s="6">
        <v>24.351552999999999</v>
      </c>
      <c r="Y44" s="10">
        <v>146383.949551</v>
      </c>
      <c r="Z44" s="6">
        <v>13.614015999999999</v>
      </c>
      <c r="AA44" s="10">
        <v>64546.316250999997</v>
      </c>
      <c r="AB44" s="6">
        <v>4.3683947168000001</v>
      </c>
    </row>
    <row r="45" spans="1:28" x14ac:dyDescent="0.2">
      <c r="A45" s="7">
        <v>43069</v>
      </c>
      <c r="B45" s="8">
        <v>340</v>
      </c>
      <c r="C45" s="8">
        <v>2422733.41</v>
      </c>
      <c r="D45" s="8">
        <v>1360282.6342499999</v>
      </c>
      <c r="E45" s="8">
        <v>89442.979500000001</v>
      </c>
      <c r="F45" s="8">
        <v>119143.019418</v>
      </c>
      <c r="H45" s="5" t="s">
        <v>4472</v>
      </c>
      <c r="I45" s="5">
        <v>93.6</v>
      </c>
      <c r="J45" s="8">
        <v>38990</v>
      </c>
      <c r="K45" s="10">
        <v>21661.111110999998</v>
      </c>
      <c r="L45" s="10">
        <v>2345.4580000000001</v>
      </c>
      <c r="M45" s="6">
        <v>16.623619000000001</v>
      </c>
      <c r="N45" s="10">
        <v>2472.4159800000002</v>
      </c>
      <c r="O45" s="6">
        <v>15.77</v>
      </c>
      <c r="P45" s="10">
        <v>126.95798000000001</v>
      </c>
      <c r="Q45" s="6">
        <v>0.58611019099999995</v>
      </c>
      <c r="S45" s="7">
        <v>43469</v>
      </c>
      <c r="T45" s="5">
        <v>342</v>
      </c>
      <c r="U45" s="8">
        <v>2067012.22</v>
      </c>
      <c r="V45" s="10">
        <v>1479125.432522</v>
      </c>
      <c r="W45" s="10">
        <v>81837.633300000001</v>
      </c>
      <c r="X45" s="6">
        <v>25.257477999999999</v>
      </c>
      <c r="Y45" s="10">
        <v>146371.314713</v>
      </c>
      <c r="Z45" s="6">
        <v>14.121703</v>
      </c>
      <c r="AA45" s="10">
        <v>64533.681412999998</v>
      </c>
      <c r="AB45" s="6">
        <v>4.3629620580999999</v>
      </c>
    </row>
    <row r="46" spans="1:28" x14ac:dyDescent="0.2">
      <c r="A46" s="7">
        <v>43098</v>
      </c>
      <c r="B46" s="8">
        <v>339</v>
      </c>
      <c r="C46" s="8">
        <v>2451201.42</v>
      </c>
      <c r="D46" s="8">
        <v>1359039.8883760001</v>
      </c>
      <c r="E46" s="8">
        <v>89671.7696</v>
      </c>
      <c r="F46" s="8">
        <v>119597.925173</v>
      </c>
      <c r="H46" s="5" t="s">
        <v>4473</v>
      </c>
      <c r="I46" s="5">
        <v>58.3</v>
      </c>
      <c r="J46" s="8">
        <v>18390</v>
      </c>
      <c r="K46" s="10">
        <v>21635.294118000002</v>
      </c>
      <c r="L46" s="10">
        <v>1918.1184000000001</v>
      </c>
      <c r="M46" s="6">
        <v>9.5875210000000006</v>
      </c>
      <c r="N46" s="10">
        <v>1897.832817</v>
      </c>
      <c r="O46" s="6">
        <v>9.69</v>
      </c>
      <c r="P46" s="10">
        <v>-20.285582999999999</v>
      </c>
      <c r="Q46" s="6">
        <v>-9.3761529400000002E-2</v>
      </c>
      <c r="S46" s="7">
        <v>43472</v>
      </c>
      <c r="T46" s="5">
        <v>342</v>
      </c>
      <c r="U46" s="8">
        <v>2022575.92</v>
      </c>
      <c r="V46" s="10">
        <v>1480078.4634140001</v>
      </c>
      <c r="W46" s="10">
        <v>79387.143500000006</v>
      </c>
      <c r="X46" s="6">
        <v>25.477374000000001</v>
      </c>
      <c r="Y46" s="10">
        <v>141633.84484199999</v>
      </c>
      <c r="Z46" s="6">
        <v>14.280315</v>
      </c>
      <c r="AA46" s="10">
        <v>62246.701342</v>
      </c>
      <c r="AB46" s="6">
        <v>4.2056352335999998</v>
      </c>
    </row>
    <row r="47" spans="1:28" x14ac:dyDescent="0.2">
      <c r="A47" s="7">
        <v>43131</v>
      </c>
      <c r="B47" s="8">
        <v>338</v>
      </c>
      <c r="C47" s="8">
        <v>2577318.46</v>
      </c>
      <c r="D47" s="8">
        <v>1368594.029169</v>
      </c>
      <c r="E47" s="8">
        <v>73994.946800000005</v>
      </c>
      <c r="F47" s="8">
        <v>128892.629054</v>
      </c>
      <c r="H47" s="5" t="s">
        <v>4474</v>
      </c>
      <c r="I47" s="5">
        <v>148.52000000000001</v>
      </c>
      <c r="J47" s="8">
        <v>105940</v>
      </c>
      <c r="K47" s="10">
        <v>20451.737452000001</v>
      </c>
      <c r="L47" s="10">
        <v>2396.6543999999999</v>
      </c>
      <c r="M47" s="6">
        <v>44.203285999999999</v>
      </c>
      <c r="N47" s="10">
        <v>3988.704819</v>
      </c>
      <c r="O47" s="6">
        <v>26.56</v>
      </c>
      <c r="P47" s="10">
        <v>1592.0504189999999</v>
      </c>
      <c r="Q47" s="6">
        <v>7.7844262525000003</v>
      </c>
      <c r="S47" s="7">
        <v>43473</v>
      </c>
      <c r="T47" s="5">
        <v>342</v>
      </c>
      <c r="U47" s="8">
        <v>2047703.98</v>
      </c>
      <c r="V47" s="10">
        <v>1479961.9534120001</v>
      </c>
      <c r="W47" s="10">
        <v>79387.143500000006</v>
      </c>
      <c r="X47" s="6">
        <v>25.793899</v>
      </c>
      <c r="Y47" s="10">
        <v>141633.68676300001</v>
      </c>
      <c r="Z47" s="6">
        <v>14.457746999999999</v>
      </c>
      <c r="AA47" s="10">
        <v>62246.543263</v>
      </c>
      <c r="AB47" s="6">
        <v>4.2059556409000001</v>
      </c>
    </row>
    <row r="48" spans="1:28" x14ac:dyDescent="0.2">
      <c r="A48" s="7">
        <v>43159</v>
      </c>
      <c r="B48" s="8">
        <v>338</v>
      </c>
      <c r="C48" s="8">
        <v>2455178.38</v>
      </c>
      <c r="D48" s="8">
        <v>1377172.3766290001</v>
      </c>
      <c r="E48" s="8">
        <v>93946.991999999998</v>
      </c>
      <c r="F48" s="8">
        <v>140934.98589700001</v>
      </c>
      <c r="H48" s="5" t="s">
        <v>4475</v>
      </c>
      <c r="I48" s="5">
        <v>75.98</v>
      </c>
      <c r="J48" s="8">
        <v>45600</v>
      </c>
      <c r="K48" s="10">
        <v>18387.096774000001</v>
      </c>
      <c r="L48" s="10">
        <v>2136.5340000000001</v>
      </c>
      <c r="M48" s="6">
        <v>21.342979</v>
      </c>
      <c r="N48" s="10">
        <v>2397.476341</v>
      </c>
      <c r="O48" s="6">
        <v>19.02</v>
      </c>
      <c r="P48" s="10">
        <v>260.942341</v>
      </c>
      <c r="Q48" s="6">
        <v>1.4191600984999999</v>
      </c>
      <c r="S48" s="7">
        <v>43474</v>
      </c>
      <c r="T48" s="5">
        <v>342</v>
      </c>
      <c r="U48" s="8">
        <v>2064948.59</v>
      </c>
      <c r="V48" s="10">
        <v>1480069.5904989999</v>
      </c>
      <c r="W48" s="10">
        <v>79387.143500000006</v>
      </c>
      <c r="X48" s="6">
        <v>26.011120999999999</v>
      </c>
      <c r="Y48" s="10">
        <v>141633.800024</v>
      </c>
      <c r="Z48" s="6">
        <v>14.57949</v>
      </c>
      <c r="AA48" s="10">
        <v>62246.656523999998</v>
      </c>
      <c r="AB48" s="6">
        <v>4.2056574180000004</v>
      </c>
    </row>
    <row r="49" spans="1:28" x14ac:dyDescent="0.2">
      <c r="A49" s="7">
        <v>43189</v>
      </c>
      <c r="B49" s="8">
        <v>337</v>
      </c>
      <c r="C49" s="8">
        <v>2418172.54</v>
      </c>
      <c r="D49" s="8">
        <v>1383146.0819949999</v>
      </c>
      <c r="E49" s="8">
        <v>86980.025800000003</v>
      </c>
      <c r="F49" s="8">
        <v>145028.71260500001</v>
      </c>
      <c r="H49" s="5" t="s">
        <v>4476</v>
      </c>
      <c r="I49" s="5">
        <v>54.81</v>
      </c>
      <c r="J49" s="8">
        <v>20780</v>
      </c>
      <c r="K49" s="10">
        <v>17610.169492000001</v>
      </c>
      <c r="L49" s="10">
        <v>1626.3389999999999</v>
      </c>
      <c r="M49" s="6">
        <v>12.777164000000001</v>
      </c>
      <c r="N49" s="10">
        <v>2003.8572810000001</v>
      </c>
      <c r="O49" s="6">
        <v>10.37</v>
      </c>
      <c r="P49" s="10">
        <v>377.518281</v>
      </c>
      <c r="Q49" s="6">
        <v>2.1437515453999998</v>
      </c>
      <c r="S49" s="7">
        <v>43475</v>
      </c>
      <c r="T49" s="5">
        <v>342</v>
      </c>
      <c r="U49" s="8">
        <v>2093186.53</v>
      </c>
      <c r="V49" s="10">
        <v>1479757.2345360001</v>
      </c>
      <c r="W49" s="10">
        <v>79387.143500000006</v>
      </c>
      <c r="X49" s="6">
        <v>26.366820000000001</v>
      </c>
      <c r="Y49" s="10">
        <v>141638.20720599999</v>
      </c>
      <c r="Z49" s="6">
        <v>14.778403000000001</v>
      </c>
      <c r="AA49" s="10">
        <v>62251.063706000001</v>
      </c>
      <c r="AB49" s="6">
        <v>4.2068430045999996</v>
      </c>
    </row>
    <row r="50" spans="1:28" x14ac:dyDescent="0.2">
      <c r="A50" s="7">
        <v>43220</v>
      </c>
      <c r="B50" s="8">
        <v>344</v>
      </c>
      <c r="C50" s="8">
        <v>2361114.84</v>
      </c>
      <c r="D50" s="8">
        <v>1426146.6457539999</v>
      </c>
      <c r="E50" s="8">
        <v>91599.112999999998</v>
      </c>
      <c r="F50" s="8">
        <v>147510.421791</v>
      </c>
      <c r="H50" s="5" t="s">
        <v>4477</v>
      </c>
      <c r="I50" s="5">
        <v>133.81</v>
      </c>
      <c r="J50" s="8">
        <v>32340</v>
      </c>
      <c r="K50" s="10">
        <v>16333.333333</v>
      </c>
      <c r="L50" s="10">
        <v>1317.2650000000001</v>
      </c>
      <c r="M50" s="6">
        <v>24.550868999999999</v>
      </c>
      <c r="N50" s="10">
        <v>1677.385892</v>
      </c>
      <c r="O50" s="6">
        <v>19.28</v>
      </c>
      <c r="P50" s="10">
        <v>360.12089200000003</v>
      </c>
      <c r="Q50" s="6">
        <v>2.2048217884999999</v>
      </c>
      <c r="S50" s="7">
        <v>43476</v>
      </c>
      <c r="T50" s="5">
        <v>342</v>
      </c>
      <c r="U50" s="8">
        <v>2090726.22</v>
      </c>
      <c r="V50" s="10">
        <v>1479999.5176580001</v>
      </c>
      <c r="W50" s="10">
        <v>79387.143500000006</v>
      </c>
      <c r="X50" s="6">
        <v>26.335829</v>
      </c>
      <c r="Y50" s="10">
        <v>141635.143721</v>
      </c>
      <c r="Z50" s="6">
        <v>14.761352</v>
      </c>
      <c r="AA50" s="10">
        <v>62248.000221000002</v>
      </c>
      <c r="AB50" s="6">
        <v>4.2059473316</v>
      </c>
    </row>
    <row r="51" spans="1:28" x14ac:dyDescent="0.2">
      <c r="A51" s="7">
        <v>43251</v>
      </c>
      <c r="B51" s="8">
        <v>345</v>
      </c>
      <c r="C51" s="8">
        <v>2396389.92</v>
      </c>
      <c r="D51" s="8">
        <v>1431117.2358589999</v>
      </c>
      <c r="E51" s="8">
        <v>91294.770699999994</v>
      </c>
      <c r="F51" s="8">
        <v>147881.996942</v>
      </c>
      <c r="H51" s="5" t="s">
        <v>4478</v>
      </c>
      <c r="I51" s="5">
        <v>112.02</v>
      </c>
      <c r="J51" s="8">
        <v>47460</v>
      </c>
      <c r="K51" s="10">
        <v>15459.283388</v>
      </c>
      <c r="L51" s="10">
        <v>1737.047</v>
      </c>
      <c r="M51" s="6">
        <v>27.322230999999999</v>
      </c>
      <c r="N51" s="10">
        <v>1963.5912290000001</v>
      </c>
      <c r="O51" s="6">
        <v>24.17</v>
      </c>
      <c r="P51" s="10">
        <v>226.544229</v>
      </c>
      <c r="Q51" s="6">
        <v>1.4654251630999999</v>
      </c>
      <c r="S51" s="7">
        <v>43479</v>
      </c>
      <c r="T51" s="5">
        <v>342</v>
      </c>
      <c r="U51" s="8">
        <v>2089485.26</v>
      </c>
      <c r="V51" s="10">
        <v>1480273.914818</v>
      </c>
      <c r="W51" s="10">
        <v>79790.4179</v>
      </c>
      <c r="X51" s="6">
        <v>26.187169999999998</v>
      </c>
      <c r="Y51" s="10">
        <v>141856.60174099999</v>
      </c>
      <c r="Z51" s="6">
        <v>14.729559999999999</v>
      </c>
      <c r="AA51" s="10">
        <v>62066.183840999998</v>
      </c>
      <c r="AB51" s="6">
        <v>4.1928850613000002</v>
      </c>
    </row>
    <row r="52" spans="1:28" x14ac:dyDescent="0.2">
      <c r="A52" s="7">
        <v>43280</v>
      </c>
      <c r="B52" s="8">
        <v>342</v>
      </c>
      <c r="C52" s="8">
        <v>2327438.96</v>
      </c>
      <c r="D52" s="8">
        <v>1424968.30473</v>
      </c>
      <c r="E52" s="8">
        <v>91720.508799999996</v>
      </c>
      <c r="F52" s="8">
        <v>148438.88403399999</v>
      </c>
      <c r="H52" s="5" t="s">
        <v>4479</v>
      </c>
      <c r="I52" s="5">
        <v>17.239999999999998</v>
      </c>
      <c r="J52" s="8">
        <v>2420</v>
      </c>
      <c r="K52" s="10">
        <v>15125</v>
      </c>
      <c r="L52" s="10">
        <v>-1374.9695999999999</v>
      </c>
      <c r="M52" s="6">
        <v>-1.7600389999999999</v>
      </c>
      <c r="N52" s="10">
        <v>225.11627899999999</v>
      </c>
      <c r="O52" s="6">
        <v>10.75</v>
      </c>
      <c r="P52" s="10">
        <v>1600.085879</v>
      </c>
      <c r="Q52" s="6">
        <v>10.579080192199999</v>
      </c>
      <c r="S52" s="7">
        <v>43480</v>
      </c>
      <c r="T52" s="5">
        <v>342</v>
      </c>
      <c r="U52" s="8">
        <v>2084476.13</v>
      </c>
      <c r="V52" s="10">
        <v>1479916.006603</v>
      </c>
      <c r="W52" s="10">
        <v>79790.4179</v>
      </c>
      <c r="X52" s="6">
        <v>26.124392</v>
      </c>
      <c r="Y52" s="10">
        <v>141864.65914199999</v>
      </c>
      <c r="Z52" s="6">
        <v>14.693414000000001</v>
      </c>
      <c r="AA52" s="10">
        <v>62074.241241999996</v>
      </c>
      <c r="AB52" s="6">
        <v>4.1944435336000003</v>
      </c>
    </row>
    <row r="53" spans="1:28" x14ac:dyDescent="0.2">
      <c r="A53" s="7">
        <v>43286</v>
      </c>
      <c r="B53" s="8">
        <v>246</v>
      </c>
      <c r="C53" s="8">
        <v>2313045.81</v>
      </c>
      <c r="D53" s="8">
        <v>1407683.9331479999</v>
      </c>
      <c r="E53" s="8">
        <v>91560.296900000001</v>
      </c>
      <c r="F53" s="8">
        <v>147625.90311099999</v>
      </c>
      <c r="H53" s="5" t="s">
        <v>4480</v>
      </c>
      <c r="I53" s="5">
        <v>164.54</v>
      </c>
      <c r="J53" s="8">
        <v>24780</v>
      </c>
      <c r="K53" s="10">
        <v>14323.699422</v>
      </c>
      <c r="L53" s="10">
        <v>829.80600000000004</v>
      </c>
      <c r="M53" s="6">
        <v>29.862401999999999</v>
      </c>
      <c r="N53" s="10">
        <v>1353.3588199999999</v>
      </c>
      <c r="O53" s="6">
        <v>18.309999999999999</v>
      </c>
      <c r="P53" s="10">
        <v>523.55282</v>
      </c>
      <c r="Q53" s="6">
        <v>3.655150844</v>
      </c>
      <c r="S53" s="7">
        <v>43481</v>
      </c>
      <c r="T53" s="5">
        <v>342</v>
      </c>
      <c r="U53" s="8">
        <v>2085791.17</v>
      </c>
      <c r="V53" s="10">
        <v>1478809.267821</v>
      </c>
      <c r="W53" s="10">
        <v>79790.4179</v>
      </c>
      <c r="X53" s="6">
        <v>26.140872999999999</v>
      </c>
      <c r="Y53" s="10">
        <v>141848.38117899999</v>
      </c>
      <c r="Z53" s="6">
        <v>14.704371</v>
      </c>
      <c r="AA53" s="10">
        <v>62057.963279000003</v>
      </c>
      <c r="AB53" s="6">
        <v>4.1964819013000003</v>
      </c>
    </row>
    <row r="54" spans="1:28" x14ac:dyDescent="0.2">
      <c r="A54" s="7">
        <v>43343</v>
      </c>
      <c r="B54" s="8">
        <v>342</v>
      </c>
      <c r="C54" s="8">
        <v>2402865.9300000002</v>
      </c>
      <c r="D54" s="8">
        <v>1457120.6526200001</v>
      </c>
      <c r="E54" s="8">
        <v>97512.144700000004</v>
      </c>
      <c r="F54" s="8">
        <v>147675.315286</v>
      </c>
      <c r="H54" s="5" t="s">
        <v>4481</v>
      </c>
      <c r="I54" s="5">
        <v>177.27</v>
      </c>
      <c r="J54" s="8">
        <v>57130</v>
      </c>
      <c r="K54" s="10">
        <v>14211.442786</v>
      </c>
      <c r="L54" s="10">
        <v>2446.2570000000001</v>
      </c>
      <c r="M54" s="6">
        <v>23.354047000000001</v>
      </c>
      <c r="N54" s="10">
        <v>2568.7949640000002</v>
      </c>
      <c r="O54" s="6">
        <v>22.24</v>
      </c>
      <c r="P54" s="10">
        <v>122.537964</v>
      </c>
      <c r="Q54" s="6">
        <v>0.86224858289999995</v>
      </c>
      <c r="S54" s="7">
        <v>43482</v>
      </c>
      <c r="T54" s="5">
        <v>342</v>
      </c>
      <c r="U54" s="8">
        <v>2116419.9</v>
      </c>
      <c r="V54" s="10">
        <v>1479087.0780740001</v>
      </c>
      <c r="W54" s="10">
        <v>79790.4179</v>
      </c>
      <c r="X54" s="6">
        <v>26.524737999999999</v>
      </c>
      <c r="Y54" s="10">
        <v>141862.75174099999</v>
      </c>
      <c r="Z54" s="6">
        <v>14.918785</v>
      </c>
      <c r="AA54" s="10">
        <v>62072.333841</v>
      </c>
      <c r="AB54" s="6">
        <v>4.1966652783000002</v>
      </c>
    </row>
    <row r="55" spans="1:28" x14ac:dyDescent="0.2">
      <c r="A55" s="7">
        <v>43371</v>
      </c>
      <c r="B55" s="8">
        <v>342</v>
      </c>
      <c r="C55" s="8">
        <v>2449107.7999999998</v>
      </c>
      <c r="D55" s="8">
        <v>1460511.929491</v>
      </c>
      <c r="E55" s="8">
        <v>98382.217199999999</v>
      </c>
      <c r="F55" s="8">
        <v>148574.87850399999</v>
      </c>
      <c r="H55" s="5" t="s">
        <v>4482</v>
      </c>
      <c r="I55" s="5">
        <v>206.49</v>
      </c>
      <c r="J55" s="8">
        <v>26530</v>
      </c>
      <c r="K55" s="10">
        <v>14187.165774999999</v>
      </c>
      <c r="L55" s="10">
        <v>1464.444</v>
      </c>
      <c r="M55" s="6">
        <v>18.11609</v>
      </c>
      <c r="N55" s="10">
        <v>1518.6033199999999</v>
      </c>
      <c r="O55" s="6">
        <v>17.47</v>
      </c>
      <c r="P55" s="10">
        <v>54.159320000000001</v>
      </c>
      <c r="Q55" s="6">
        <v>0.38174869340000001</v>
      </c>
      <c r="S55" s="7">
        <v>43483</v>
      </c>
      <c r="T55" s="5">
        <v>342</v>
      </c>
      <c r="U55" s="8">
        <v>2147401.38</v>
      </c>
      <c r="V55" s="10">
        <v>1481417.5301059999</v>
      </c>
      <c r="W55" s="10">
        <v>79790.4179</v>
      </c>
      <c r="X55" s="6">
        <v>26.913022999999999</v>
      </c>
      <c r="Y55" s="10">
        <v>141852.53185500001</v>
      </c>
      <c r="Z55" s="6">
        <v>15.138266</v>
      </c>
      <c r="AA55" s="10">
        <v>62062.113955000001</v>
      </c>
      <c r="AB55" s="6">
        <v>4.1893735353999997</v>
      </c>
    </row>
    <row r="56" spans="1:28" x14ac:dyDescent="0.2">
      <c r="A56" s="7">
        <v>43404</v>
      </c>
      <c r="B56" s="8">
        <v>340</v>
      </c>
      <c r="C56" s="8">
        <v>2167484.89</v>
      </c>
      <c r="D56" s="8">
        <v>1474053.9571700001</v>
      </c>
      <c r="E56" s="8">
        <v>103448.41800000001</v>
      </c>
      <c r="F56" s="8">
        <v>146613.65877000001</v>
      </c>
      <c r="H56" s="5" t="s">
        <v>4483</v>
      </c>
      <c r="I56" s="5">
        <v>3.76</v>
      </c>
      <c r="J56" s="8">
        <v>5790</v>
      </c>
      <c r="K56" s="10">
        <v>13785.714286</v>
      </c>
      <c r="L56" s="10">
        <v>215.6</v>
      </c>
      <c r="M56" s="6">
        <v>26.855288000000002</v>
      </c>
      <c r="N56" s="10">
        <v>540.61624600000005</v>
      </c>
      <c r="O56" s="6">
        <v>10.71</v>
      </c>
      <c r="P56" s="10">
        <v>325.01624600000002</v>
      </c>
      <c r="Q56" s="6">
        <v>2.3576308036000002</v>
      </c>
      <c r="S56" s="7">
        <v>43486</v>
      </c>
      <c r="T56" s="5">
        <v>341</v>
      </c>
      <c r="U56" s="8">
        <v>2142245.41</v>
      </c>
      <c r="V56" s="10">
        <v>1480393.6339829999</v>
      </c>
      <c r="W56" s="10">
        <v>79022.816500000001</v>
      </c>
      <c r="X56" s="6">
        <v>27.109200999999999</v>
      </c>
      <c r="Y56" s="10">
        <v>141107.41154100001</v>
      </c>
      <c r="Z56" s="6">
        <v>15.181665000000001</v>
      </c>
      <c r="AA56" s="10">
        <v>62084.595041</v>
      </c>
      <c r="AB56" s="6">
        <v>4.1937896526999996</v>
      </c>
    </row>
    <row r="57" spans="1:28" x14ac:dyDescent="0.2">
      <c r="A57" s="7">
        <v>43434</v>
      </c>
      <c r="B57" s="8">
        <v>342</v>
      </c>
      <c r="C57" s="8">
        <v>2202782.8199999998</v>
      </c>
      <c r="D57" s="8">
        <v>1482982.967562</v>
      </c>
      <c r="E57" s="8">
        <v>78571.509000000005</v>
      </c>
      <c r="F57" s="8">
        <v>144059.54598600001</v>
      </c>
      <c r="H57" s="5" t="s">
        <v>4484</v>
      </c>
      <c r="I57" s="5">
        <v>43.45</v>
      </c>
      <c r="J57" s="8">
        <v>9980</v>
      </c>
      <c r="K57" s="10">
        <v>13306.666667</v>
      </c>
      <c r="L57" s="10">
        <v>824.83839999999998</v>
      </c>
      <c r="M57" s="6">
        <v>12.09934</v>
      </c>
      <c r="N57" s="10">
        <v>878.52112699999998</v>
      </c>
      <c r="O57" s="6">
        <v>11.36</v>
      </c>
      <c r="P57" s="10">
        <v>53.682727</v>
      </c>
      <c r="Q57" s="6">
        <v>0.40342730529999998</v>
      </c>
      <c r="S57" s="7">
        <v>43487</v>
      </c>
      <c r="T57" s="5">
        <v>341</v>
      </c>
      <c r="U57" s="8">
        <v>2096893.71</v>
      </c>
      <c r="V57" s="10">
        <v>1484534.2748769999</v>
      </c>
      <c r="W57" s="10">
        <v>79022.816500000001</v>
      </c>
      <c r="X57" s="6">
        <v>26.535295000000001</v>
      </c>
      <c r="Y57" s="10">
        <v>141113.64649499999</v>
      </c>
      <c r="Z57" s="6">
        <v>14.85961</v>
      </c>
      <c r="AA57" s="10">
        <v>62090.829995</v>
      </c>
      <c r="AB57" s="6">
        <v>4.1825123910000004</v>
      </c>
    </row>
    <row r="58" spans="1:28" x14ac:dyDescent="0.2">
      <c r="A58" s="7">
        <v>43465</v>
      </c>
      <c r="B58" s="8">
        <v>342</v>
      </c>
      <c r="C58" s="8">
        <v>2035378</v>
      </c>
      <c r="D58" s="8">
        <v>1478551.360904</v>
      </c>
      <c r="E58" s="8">
        <v>81837.633300000001</v>
      </c>
      <c r="F58" s="8">
        <v>146363.66211899999</v>
      </c>
      <c r="H58" s="5" t="s">
        <v>4485</v>
      </c>
      <c r="I58" s="5">
        <v>108.94</v>
      </c>
      <c r="J58" s="8">
        <v>16680</v>
      </c>
      <c r="K58" s="10">
        <v>13133.858268</v>
      </c>
      <c r="L58" s="10">
        <v>1003.1325000000001</v>
      </c>
      <c r="M58" s="6">
        <v>16.627912999999999</v>
      </c>
      <c r="N58" s="10">
        <v>1003.1325000000001</v>
      </c>
      <c r="O58" s="6">
        <v>16.627912999999999</v>
      </c>
      <c r="P58" s="10">
        <v>0</v>
      </c>
      <c r="Q58" s="6">
        <v>0</v>
      </c>
      <c r="S58" s="7">
        <v>43488</v>
      </c>
      <c r="T58" s="5">
        <v>341</v>
      </c>
      <c r="U58" s="8">
        <v>2102419.0299999998</v>
      </c>
      <c r="V58" s="10">
        <v>1485297.351728</v>
      </c>
      <c r="W58" s="10">
        <v>79022.816500000001</v>
      </c>
      <c r="X58" s="6">
        <v>26.605215000000001</v>
      </c>
      <c r="Y58" s="10">
        <v>141112.80443399999</v>
      </c>
      <c r="Z58" s="6">
        <v>14.898854</v>
      </c>
      <c r="AA58" s="10">
        <v>62089.987933999997</v>
      </c>
      <c r="AB58" s="6">
        <v>4.1803069171000002</v>
      </c>
    </row>
    <row r="59" spans="1:28" x14ac:dyDescent="0.2">
      <c r="A59" s="7">
        <v>43496</v>
      </c>
      <c r="B59" s="8">
        <v>341</v>
      </c>
      <c r="C59" s="8">
        <v>2199221.81</v>
      </c>
      <c r="D59" s="8">
        <v>1483878.416462</v>
      </c>
      <c r="E59" s="8">
        <v>78101.045599999998</v>
      </c>
      <c r="F59" s="8">
        <v>141864.85924699999</v>
      </c>
      <c r="H59" s="5" t="s">
        <v>4486</v>
      </c>
      <c r="I59" s="5">
        <v>41.06</v>
      </c>
      <c r="J59" s="8">
        <v>5830</v>
      </c>
      <c r="K59" s="10">
        <v>12145.833333</v>
      </c>
      <c r="L59" s="10">
        <v>322.45350000000002</v>
      </c>
      <c r="M59" s="6">
        <v>18.080126</v>
      </c>
      <c r="N59" s="10">
        <v>550</v>
      </c>
      <c r="O59" s="6">
        <v>10.6</v>
      </c>
      <c r="P59" s="10">
        <v>227.54650000000001</v>
      </c>
      <c r="Q59" s="6">
        <v>1.8734531731999999</v>
      </c>
      <c r="S59" s="7">
        <v>43489</v>
      </c>
      <c r="T59" s="5">
        <v>341</v>
      </c>
      <c r="U59" s="8">
        <v>2111335.5299999998</v>
      </c>
      <c r="V59" s="10">
        <v>1479833.1069430001</v>
      </c>
      <c r="W59" s="10">
        <v>79022.816500000001</v>
      </c>
      <c r="X59" s="6">
        <v>26.718050000000002</v>
      </c>
      <c r="Y59" s="10">
        <v>141105.07564900001</v>
      </c>
      <c r="Z59" s="6">
        <v>14.962859999999999</v>
      </c>
      <c r="AA59" s="10">
        <v>62082.259148999998</v>
      </c>
      <c r="AB59" s="6">
        <v>4.1952203162000004</v>
      </c>
    </row>
    <row r="60" spans="1:28" x14ac:dyDescent="0.2">
      <c r="A60" s="7">
        <v>43524</v>
      </c>
      <c r="B60" s="8">
        <v>342</v>
      </c>
      <c r="C60" s="8">
        <v>2331250.77</v>
      </c>
      <c r="D60" s="8">
        <v>1507370.731378</v>
      </c>
      <c r="E60" s="8">
        <v>88418.973199999993</v>
      </c>
      <c r="F60" s="8">
        <v>151720.72371699999</v>
      </c>
      <c r="H60" s="5" t="s">
        <v>4487</v>
      </c>
      <c r="I60" s="5">
        <v>89.15</v>
      </c>
      <c r="J60" s="8">
        <v>28280</v>
      </c>
      <c r="K60" s="10">
        <v>10246.376812</v>
      </c>
      <c r="L60" s="10">
        <v>1066.0272</v>
      </c>
      <c r="M60" s="6">
        <v>26.528403999999998</v>
      </c>
      <c r="N60" s="10">
        <v>1105.119187</v>
      </c>
      <c r="O60" s="6">
        <v>25.59</v>
      </c>
      <c r="P60" s="10">
        <v>39.091987000000003</v>
      </c>
      <c r="Q60" s="6">
        <v>0.38152010120000002</v>
      </c>
      <c r="S60" s="7">
        <v>43490</v>
      </c>
      <c r="T60" s="5">
        <v>341</v>
      </c>
      <c r="U60" s="8">
        <v>2138953.0699999998</v>
      </c>
      <c r="V60" s="10">
        <v>1480551.059589</v>
      </c>
      <c r="W60" s="10">
        <v>79022.816500000001</v>
      </c>
      <c r="X60" s="6">
        <v>27.067537999999999</v>
      </c>
      <c r="Y60" s="10">
        <v>141102.029144</v>
      </c>
      <c r="Z60" s="6">
        <v>15.158911</v>
      </c>
      <c r="AA60" s="10">
        <v>62079.212643999999</v>
      </c>
      <c r="AB60" s="6">
        <v>4.1929801909000002</v>
      </c>
    </row>
    <row r="61" spans="1:28" x14ac:dyDescent="0.2">
      <c r="A61" s="7">
        <v>43553</v>
      </c>
      <c r="B61" s="8">
        <v>341</v>
      </c>
      <c r="C61" s="8">
        <v>2357145.73</v>
      </c>
      <c r="D61" s="8">
        <v>1503871.2288790001</v>
      </c>
      <c r="E61" s="8">
        <v>89075.540200000003</v>
      </c>
      <c r="F61" s="8">
        <v>154101.04098200001</v>
      </c>
      <c r="H61" s="5" t="s">
        <v>4488</v>
      </c>
      <c r="I61" s="5">
        <v>40.380000000000003</v>
      </c>
      <c r="J61" s="8">
        <v>10980</v>
      </c>
      <c r="K61" s="10">
        <v>10166.666667</v>
      </c>
      <c r="L61" s="10">
        <v>894.71550000000002</v>
      </c>
      <c r="M61" s="6">
        <v>12.272057</v>
      </c>
      <c r="N61" s="10">
        <v>1071.2195119999999</v>
      </c>
      <c r="O61" s="6">
        <v>10.25</v>
      </c>
      <c r="P61" s="10">
        <v>176.50401199999999</v>
      </c>
      <c r="Q61" s="6">
        <v>1.736105038</v>
      </c>
      <c r="S61" s="7">
        <v>43493</v>
      </c>
      <c r="T61" s="5">
        <v>341</v>
      </c>
      <c r="U61" s="8">
        <v>2120958.3199999998</v>
      </c>
      <c r="V61" s="10">
        <v>1483649.805401</v>
      </c>
      <c r="W61" s="10">
        <v>78101.045599999998</v>
      </c>
      <c r="X61" s="6">
        <v>27.156593000000001</v>
      </c>
      <c r="Y61" s="10">
        <v>141871.63989699999</v>
      </c>
      <c r="Z61" s="6">
        <v>14.94984</v>
      </c>
      <c r="AA61" s="10">
        <v>63770.594297000003</v>
      </c>
      <c r="AB61" s="6">
        <v>4.2982241539999997</v>
      </c>
    </row>
    <row r="62" spans="1:28" x14ac:dyDescent="0.2">
      <c r="A62" s="7">
        <v>43585</v>
      </c>
      <c r="B62" s="8">
        <v>340</v>
      </c>
      <c r="C62" s="8">
        <v>2393660.12</v>
      </c>
      <c r="D62" s="8">
        <v>1514126.51927</v>
      </c>
      <c r="E62" s="8">
        <v>86338.511499999993</v>
      </c>
      <c r="F62" s="8">
        <v>150153.95246900001</v>
      </c>
      <c r="H62" s="5" t="s">
        <v>4489</v>
      </c>
      <c r="I62" s="5">
        <v>77.03</v>
      </c>
      <c r="J62" s="8">
        <v>5780</v>
      </c>
      <c r="K62" s="10">
        <v>9174.6031750000002</v>
      </c>
      <c r="L62" s="10">
        <v>293.44549999999998</v>
      </c>
      <c r="M62" s="6">
        <v>19.697013999999999</v>
      </c>
      <c r="N62" s="10">
        <v>419.753086</v>
      </c>
      <c r="O62" s="6">
        <v>13.77</v>
      </c>
      <c r="P62" s="10">
        <v>126.307586</v>
      </c>
      <c r="Q62" s="6">
        <v>1.3767089869</v>
      </c>
      <c r="S62" s="7">
        <v>43494</v>
      </c>
      <c r="T62" s="5">
        <v>341</v>
      </c>
      <c r="U62" s="8">
        <v>2149055.88</v>
      </c>
      <c r="V62" s="10">
        <v>1483745.140721</v>
      </c>
      <c r="W62" s="10">
        <v>78101.045599999998</v>
      </c>
      <c r="X62" s="6">
        <v>27.516352000000001</v>
      </c>
      <c r="Y62" s="10">
        <v>141872.99015900001</v>
      </c>
      <c r="Z62" s="6">
        <v>15.147745</v>
      </c>
      <c r="AA62" s="10">
        <v>63771.944559000003</v>
      </c>
      <c r="AB62" s="6">
        <v>4.2980389831999997</v>
      </c>
    </row>
    <row r="63" spans="1:28" x14ac:dyDescent="0.2">
      <c r="A63" s="7">
        <v>43616</v>
      </c>
      <c r="B63" s="8">
        <v>341</v>
      </c>
      <c r="C63" s="8">
        <v>2208655.6</v>
      </c>
      <c r="D63" s="8">
        <v>1519476.2055170001</v>
      </c>
      <c r="E63" s="8">
        <v>120376.7295</v>
      </c>
      <c r="F63" s="8">
        <v>182368.80231100001</v>
      </c>
      <c r="H63" s="5" t="s">
        <v>4490</v>
      </c>
      <c r="I63" s="5">
        <v>87.76</v>
      </c>
      <c r="J63" s="8">
        <v>4880</v>
      </c>
      <c r="K63" s="10">
        <v>9037.0370370000001</v>
      </c>
      <c r="L63" s="10">
        <v>311.02760000000001</v>
      </c>
      <c r="M63" s="6">
        <v>15.689926</v>
      </c>
      <c r="N63" s="10">
        <v>334.24657500000001</v>
      </c>
      <c r="O63" s="6">
        <v>14.6</v>
      </c>
      <c r="P63" s="10">
        <v>23.218975</v>
      </c>
      <c r="Q63" s="6">
        <v>0.25693128450000002</v>
      </c>
      <c r="S63" s="7">
        <v>43495</v>
      </c>
      <c r="T63" s="5">
        <v>341</v>
      </c>
      <c r="U63" s="8">
        <v>2184274.85</v>
      </c>
      <c r="V63" s="10">
        <v>1483246.5543839999</v>
      </c>
      <c r="W63" s="10">
        <v>78101.045599999998</v>
      </c>
      <c r="X63" s="6">
        <v>27.967293000000002</v>
      </c>
      <c r="Y63" s="10">
        <v>141874.073225</v>
      </c>
      <c r="Z63" s="6">
        <v>15.39587</v>
      </c>
      <c r="AA63" s="10">
        <v>63773.027625000002</v>
      </c>
      <c r="AB63" s="6">
        <v>4.2995567686999996</v>
      </c>
    </row>
    <row r="64" spans="1:28" x14ac:dyDescent="0.2">
      <c r="A64" s="7">
        <v>43627</v>
      </c>
      <c r="B64" s="8">
        <v>340</v>
      </c>
      <c r="C64" s="8">
        <v>2302845.58</v>
      </c>
      <c r="D64" s="8">
        <v>1519220.2458919999</v>
      </c>
      <c r="E64" s="8">
        <v>87213.0478</v>
      </c>
      <c r="F64" s="8">
        <v>148029.49788800001</v>
      </c>
      <c r="H64" s="5" t="s">
        <v>4491</v>
      </c>
      <c r="I64" s="5">
        <v>251.24</v>
      </c>
      <c r="J64" s="8">
        <v>10220</v>
      </c>
      <c r="K64" s="10">
        <v>8661.0169490000007</v>
      </c>
      <c r="L64" s="10">
        <v>593.928</v>
      </c>
      <c r="M64" s="6">
        <v>17.207473</v>
      </c>
      <c r="N64" s="10">
        <v>781.34556599999996</v>
      </c>
      <c r="O64" s="6">
        <v>13.08</v>
      </c>
      <c r="P64" s="10">
        <v>187.41756599999999</v>
      </c>
      <c r="Q64" s="6">
        <v>2.1639210135</v>
      </c>
      <c r="S64" s="7">
        <v>43496</v>
      </c>
      <c r="T64" s="5">
        <v>341</v>
      </c>
      <c r="U64" s="8">
        <v>2199221.81</v>
      </c>
      <c r="V64" s="10">
        <v>1483878.416464</v>
      </c>
      <c r="W64" s="10">
        <v>78101.045599999998</v>
      </c>
      <c r="X64" s="6">
        <v>28.158673</v>
      </c>
      <c r="Y64" s="10">
        <v>141864.85924399999</v>
      </c>
      <c r="Z64" s="6">
        <v>15.502231</v>
      </c>
      <c r="AA64" s="10">
        <v>63763.813644000002</v>
      </c>
      <c r="AB64" s="6">
        <v>4.2971050011000003</v>
      </c>
    </row>
    <row r="65" spans="1:28" x14ac:dyDescent="0.2">
      <c r="A65" s="7">
        <v>43798</v>
      </c>
      <c r="B65" s="8">
        <v>334</v>
      </c>
      <c r="C65" s="8">
        <v>2521348.69</v>
      </c>
      <c r="D65" s="8">
        <v>1494867.4952080001</v>
      </c>
      <c r="E65" s="8">
        <v>97081.106299999999</v>
      </c>
      <c r="F65" s="8">
        <v>138293.168424</v>
      </c>
      <c r="H65" s="5" t="s">
        <v>4492</v>
      </c>
      <c r="I65" s="5">
        <v>47.01</v>
      </c>
      <c r="J65" s="8">
        <v>13440</v>
      </c>
      <c r="K65" s="10">
        <v>7813.9534880000001</v>
      </c>
      <c r="L65" s="10">
        <v>720.72</v>
      </c>
      <c r="M65" s="6">
        <v>18.648019000000001</v>
      </c>
      <c r="N65" s="10">
        <v>741.72185400000001</v>
      </c>
      <c r="O65" s="6">
        <v>18.12</v>
      </c>
      <c r="P65" s="10">
        <v>21.001854000000002</v>
      </c>
      <c r="Q65" s="6">
        <v>0.26877373069999999</v>
      </c>
      <c r="S65" s="7">
        <v>43497</v>
      </c>
      <c r="T65" s="5">
        <v>341</v>
      </c>
      <c r="U65" s="8">
        <v>2201996.39</v>
      </c>
      <c r="V65" s="10">
        <v>1485226.638059</v>
      </c>
      <c r="W65" s="10">
        <v>78101.045599999998</v>
      </c>
      <c r="X65" s="6">
        <v>28.194199000000001</v>
      </c>
      <c r="Y65" s="10">
        <v>141869.95994</v>
      </c>
      <c r="Z65" s="6">
        <v>15.521231</v>
      </c>
      <c r="AA65" s="10">
        <v>63768.914340000003</v>
      </c>
      <c r="AB65" s="6">
        <v>4.2935477121999996</v>
      </c>
    </row>
    <row r="66" spans="1:28" x14ac:dyDescent="0.2">
      <c r="A66" s="7">
        <v>43812</v>
      </c>
      <c r="B66" s="8">
        <v>331</v>
      </c>
      <c r="C66" s="8">
        <v>2503102.83</v>
      </c>
      <c r="D66" s="8">
        <v>1494449.057796</v>
      </c>
      <c r="E66" s="8">
        <v>96598.593900000007</v>
      </c>
      <c r="F66" s="8">
        <v>137206.40276600001</v>
      </c>
      <c r="H66" s="5" t="s">
        <v>4493</v>
      </c>
      <c r="I66" s="5">
        <v>80.14</v>
      </c>
      <c r="J66" s="8">
        <v>8210</v>
      </c>
      <c r="K66" s="10">
        <v>7745.2830190000004</v>
      </c>
      <c r="L66" s="10">
        <v>619.64099999999996</v>
      </c>
      <c r="M66" s="6">
        <v>13.249606999999999</v>
      </c>
      <c r="N66" s="10">
        <v>734.34704799999997</v>
      </c>
      <c r="O66" s="6">
        <v>11.18</v>
      </c>
      <c r="P66" s="10">
        <v>114.706048</v>
      </c>
      <c r="Q66" s="6">
        <v>1.4809794299000001</v>
      </c>
      <c r="S66" s="7">
        <v>43500</v>
      </c>
      <c r="T66" s="5">
        <v>341</v>
      </c>
      <c r="U66" s="8">
        <v>2227423.39</v>
      </c>
      <c r="V66" s="10">
        <v>1484595.088216</v>
      </c>
      <c r="W66" s="10">
        <v>78101.045599999998</v>
      </c>
      <c r="X66" s="6">
        <v>28.519763999999999</v>
      </c>
      <c r="Y66" s="10">
        <v>141872.741033</v>
      </c>
      <c r="Z66" s="6">
        <v>15.700151</v>
      </c>
      <c r="AA66" s="10">
        <v>63771.695433000001</v>
      </c>
      <c r="AB66" s="6">
        <v>4.2955615264000002</v>
      </c>
    </row>
    <row r="67" spans="1:28" x14ac:dyDescent="0.2">
      <c r="H67" s="5" t="s">
        <v>4494</v>
      </c>
      <c r="I67" s="5">
        <v>22.43</v>
      </c>
      <c r="J67" s="8">
        <v>12940</v>
      </c>
      <c r="K67" s="10">
        <v>7656.8047340000003</v>
      </c>
      <c r="L67" s="10">
        <v>795.95640000000003</v>
      </c>
      <c r="M67" s="6">
        <v>16.257172000000001</v>
      </c>
      <c r="N67" s="10">
        <v>820.02534900000001</v>
      </c>
      <c r="O67" s="6">
        <v>15.78</v>
      </c>
      <c r="P67" s="10">
        <v>24.068949</v>
      </c>
      <c r="Q67" s="6">
        <v>0.31434716410000002</v>
      </c>
      <c r="S67" s="7">
        <v>43504</v>
      </c>
      <c r="T67" s="5">
        <v>341</v>
      </c>
      <c r="U67" s="8">
        <v>2224139.11</v>
      </c>
      <c r="V67" s="10">
        <v>1483071.875575</v>
      </c>
      <c r="W67" s="10">
        <v>78101.045599999998</v>
      </c>
      <c r="X67" s="6">
        <v>28.477712</v>
      </c>
      <c r="Y67" s="10">
        <v>141870.56630400001</v>
      </c>
      <c r="Z67" s="6">
        <v>15.677241</v>
      </c>
      <c r="AA67" s="10">
        <v>63769.520704000002</v>
      </c>
      <c r="AB67" s="6">
        <v>4.2998267147</v>
      </c>
    </row>
    <row r="68" spans="1:28" x14ac:dyDescent="0.2">
      <c r="H68" s="5" t="s">
        <v>4495</v>
      </c>
      <c r="I68" s="5">
        <v>3798.35</v>
      </c>
      <c r="J68" s="8">
        <v>14400</v>
      </c>
      <c r="K68" s="10">
        <v>7422.6804119999997</v>
      </c>
      <c r="L68" s="10">
        <v>816.66920000000005</v>
      </c>
      <c r="M68" s="6">
        <v>17.632598000000002</v>
      </c>
      <c r="N68" s="10">
        <v>858.16448200000002</v>
      </c>
      <c r="O68" s="6">
        <v>16.78</v>
      </c>
      <c r="P68" s="10">
        <v>41.495282000000003</v>
      </c>
      <c r="Q68" s="6">
        <v>0.55903365390000004</v>
      </c>
      <c r="S68" s="7">
        <v>43507</v>
      </c>
      <c r="T68" s="5">
        <v>341</v>
      </c>
      <c r="U68" s="8">
        <v>2231077.38</v>
      </c>
      <c r="V68" s="10">
        <v>1489132.1935759999</v>
      </c>
      <c r="W68" s="10">
        <v>86499.589399999997</v>
      </c>
      <c r="X68" s="6">
        <v>25.792925</v>
      </c>
      <c r="Y68" s="10">
        <v>151477.86179</v>
      </c>
      <c r="Z68" s="6">
        <v>14.728736</v>
      </c>
      <c r="AA68" s="10">
        <v>64978.272389999998</v>
      </c>
      <c r="AB68" s="6">
        <v>4.3634992696000001</v>
      </c>
    </row>
    <row r="69" spans="1:28" x14ac:dyDescent="0.2">
      <c r="H69" s="5" t="s">
        <v>4496</v>
      </c>
      <c r="I69" s="5">
        <v>60.41</v>
      </c>
      <c r="J69" s="8">
        <v>4640</v>
      </c>
      <c r="K69" s="10">
        <v>7365.0793649999996</v>
      </c>
      <c r="L69" s="10">
        <v>330.154</v>
      </c>
      <c r="M69" s="6">
        <v>14.054048</v>
      </c>
      <c r="N69" s="10">
        <v>424.51967100000002</v>
      </c>
      <c r="O69" s="6">
        <v>10.93</v>
      </c>
      <c r="P69" s="10">
        <v>94.365671000000006</v>
      </c>
      <c r="Q69" s="6">
        <v>1.2812580280000001</v>
      </c>
      <c r="S69" s="7">
        <v>43508</v>
      </c>
      <c r="T69" s="5">
        <v>341</v>
      </c>
      <c r="U69" s="8">
        <v>2270334.0099999998</v>
      </c>
      <c r="V69" s="10">
        <v>1490868.7959980001</v>
      </c>
      <c r="W69" s="10">
        <v>86499.589399999997</v>
      </c>
      <c r="X69" s="6">
        <v>26.246760999999999</v>
      </c>
      <c r="Y69" s="10">
        <v>151484.00940000001</v>
      </c>
      <c r="Z69" s="6">
        <v>14.987285</v>
      </c>
      <c r="AA69" s="10">
        <v>64984.42</v>
      </c>
      <c r="AB69" s="6">
        <v>4.3588289039000001</v>
      </c>
    </row>
    <row r="70" spans="1:28" x14ac:dyDescent="0.2">
      <c r="H70" s="5" t="s">
        <v>4497</v>
      </c>
      <c r="I70" s="5">
        <v>39.729999999999997</v>
      </c>
      <c r="J70" s="8">
        <v>5580</v>
      </c>
      <c r="K70" s="10">
        <v>7342.1052630000004</v>
      </c>
      <c r="L70" s="10">
        <v>661.8963</v>
      </c>
      <c r="M70" s="6">
        <v>8.4303240000000006</v>
      </c>
      <c r="N70" s="10">
        <v>572.89527699999996</v>
      </c>
      <c r="O70" s="6">
        <v>9.74</v>
      </c>
      <c r="P70" s="10">
        <v>-89.001023000000004</v>
      </c>
      <c r="Q70" s="6">
        <v>-1.2122003104000001</v>
      </c>
      <c r="S70" s="7">
        <v>43509</v>
      </c>
      <c r="T70" s="5">
        <v>341</v>
      </c>
      <c r="U70" s="8">
        <v>2280053.58</v>
      </c>
      <c r="V70" s="10">
        <v>1490007.2306840001</v>
      </c>
      <c r="W70" s="10">
        <v>86499.589399999997</v>
      </c>
      <c r="X70" s="6">
        <v>26.359126</v>
      </c>
      <c r="Y70" s="10">
        <v>151490.102858</v>
      </c>
      <c r="Z70" s="6">
        <v>15.050841999999999</v>
      </c>
      <c r="AA70" s="10">
        <v>64990.513458000001</v>
      </c>
      <c r="AB70" s="6">
        <v>4.3617582599000002</v>
      </c>
    </row>
    <row r="71" spans="1:28" x14ac:dyDescent="0.2">
      <c r="H71" s="5" t="s">
        <v>4498</v>
      </c>
      <c r="I71" s="5">
        <v>25.36</v>
      </c>
      <c r="J71" s="8">
        <v>2980</v>
      </c>
      <c r="K71" s="10">
        <v>7268.2926829999997</v>
      </c>
      <c r="L71" s="10">
        <v>233.96430000000001</v>
      </c>
      <c r="M71" s="6">
        <v>12.736986</v>
      </c>
      <c r="N71" s="10">
        <v>258.00865800000003</v>
      </c>
      <c r="O71" s="6">
        <v>11.55</v>
      </c>
      <c r="P71" s="10">
        <v>24.044357999999999</v>
      </c>
      <c r="Q71" s="6">
        <v>0.33081163699999999</v>
      </c>
      <c r="S71" s="7">
        <v>43510</v>
      </c>
      <c r="T71" s="5">
        <v>341</v>
      </c>
      <c r="U71" s="8">
        <v>2267343.23</v>
      </c>
      <c r="V71" s="10">
        <v>1488977.2405669999</v>
      </c>
      <c r="W71" s="10">
        <v>86499.589399999997</v>
      </c>
      <c r="X71" s="6">
        <v>26.212185000000002</v>
      </c>
      <c r="Y71" s="10">
        <v>151479.55895899999</v>
      </c>
      <c r="Z71" s="6">
        <v>14.967981</v>
      </c>
      <c r="AA71" s="10">
        <v>64979.969558999997</v>
      </c>
      <c r="AB71" s="6">
        <v>4.3640673468999998</v>
      </c>
    </row>
    <row r="72" spans="1:28" x14ac:dyDescent="0.2">
      <c r="H72" s="5" t="s">
        <v>4499</v>
      </c>
      <c r="I72" s="5">
        <v>64.58</v>
      </c>
      <c r="J72" s="8">
        <v>6990</v>
      </c>
      <c r="K72" s="10">
        <v>7206.1855670000004</v>
      </c>
      <c r="L72" s="10">
        <v>494.47399999999999</v>
      </c>
      <c r="M72" s="6">
        <v>14.136234</v>
      </c>
      <c r="N72" s="10">
        <v>568.29268300000001</v>
      </c>
      <c r="O72" s="6">
        <v>12.3</v>
      </c>
      <c r="P72" s="10">
        <v>73.818682999999993</v>
      </c>
      <c r="Q72" s="6">
        <v>1.0243794340000001</v>
      </c>
      <c r="S72" s="7">
        <v>43511</v>
      </c>
      <c r="T72" s="5">
        <v>341</v>
      </c>
      <c r="U72" s="8">
        <v>2305399.71</v>
      </c>
      <c r="V72" s="10">
        <v>1489700.5470080001</v>
      </c>
      <c r="W72" s="10">
        <v>86499.589399999997</v>
      </c>
      <c r="X72" s="6">
        <v>26.652145999999998</v>
      </c>
      <c r="Y72" s="10">
        <v>151482.51669300001</v>
      </c>
      <c r="Z72" s="6">
        <v>15.218916</v>
      </c>
      <c r="AA72" s="10">
        <v>64982.927293000001</v>
      </c>
      <c r="AB72" s="6">
        <v>4.3621469712999996</v>
      </c>
    </row>
    <row r="73" spans="1:28" x14ac:dyDescent="0.2">
      <c r="H73" s="5" t="s">
        <v>4500</v>
      </c>
      <c r="I73" s="5">
        <v>113.65</v>
      </c>
      <c r="J73" s="8">
        <v>16320</v>
      </c>
      <c r="K73" s="10">
        <v>7157.8947369999996</v>
      </c>
      <c r="L73" s="10">
        <v>647.81640000000004</v>
      </c>
      <c r="M73" s="6">
        <v>25.192322999999998</v>
      </c>
      <c r="N73" s="10">
        <v>904.65631900000005</v>
      </c>
      <c r="O73" s="6">
        <v>18.04</v>
      </c>
      <c r="P73" s="10">
        <v>256.83991900000001</v>
      </c>
      <c r="Q73" s="6">
        <v>3.5882047548</v>
      </c>
      <c r="S73" s="7">
        <v>43514</v>
      </c>
      <c r="T73" s="5">
        <v>341</v>
      </c>
      <c r="U73" s="8">
        <v>2287945.37</v>
      </c>
      <c r="V73" s="10">
        <v>1497267.42004</v>
      </c>
      <c r="W73" s="10">
        <v>87649.652600000001</v>
      </c>
      <c r="X73" s="6">
        <v>26.103301999999999</v>
      </c>
      <c r="Y73" s="10">
        <v>151139.474006</v>
      </c>
      <c r="Z73" s="6">
        <v>15.137974</v>
      </c>
      <c r="AA73" s="10">
        <v>63489.821406000003</v>
      </c>
      <c r="AB73" s="6">
        <v>4.2403795444999997</v>
      </c>
    </row>
    <row r="74" spans="1:28" x14ac:dyDescent="0.2">
      <c r="H74" s="5" t="s">
        <v>4501</v>
      </c>
      <c r="I74" s="5">
        <v>29.5</v>
      </c>
      <c r="J74" s="8">
        <v>2040</v>
      </c>
      <c r="K74" s="10">
        <v>7034.4827590000004</v>
      </c>
      <c r="L74" s="10">
        <v>-35.8748</v>
      </c>
      <c r="M74" s="6">
        <v>-56.864429000000001</v>
      </c>
      <c r="N74" s="10">
        <v>204.819277</v>
      </c>
      <c r="O74" s="6">
        <v>9.9600000000000009</v>
      </c>
      <c r="P74" s="10">
        <v>240.69407699999999</v>
      </c>
      <c r="Q74" s="6">
        <v>3.4216314883000001</v>
      </c>
      <c r="S74" s="7">
        <v>43515</v>
      </c>
      <c r="T74" s="5">
        <v>341</v>
      </c>
      <c r="U74" s="8">
        <v>2301476.96</v>
      </c>
      <c r="V74" s="10">
        <v>1501580.3403409999</v>
      </c>
      <c r="W74" s="10">
        <v>87649.652600000001</v>
      </c>
      <c r="X74" s="6">
        <v>26.257684999999999</v>
      </c>
      <c r="Y74" s="10">
        <v>151136.601864</v>
      </c>
      <c r="Z74" s="6">
        <v>15.227793</v>
      </c>
      <c r="AA74" s="10">
        <v>63486.949264000003</v>
      </c>
      <c r="AB74" s="6">
        <v>4.2280088222999996</v>
      </c>
    </row>
    <row r="75" spans="1:28" x14ac:dyDescent="0.2">
      <c r="H75" s="5" t="s">
        <v>4502</v>
      </c>
      <c r="I75" s="5">
        <v>203.47</v>
      </c>
      <c r="J75" s="8">
        <v>23640</v>
      </c>
      <c r="K75" s="10">
        <v>6696.8838530000003</v>
      </c>
      <c r="L75" s="10">
        <v>675.12199999999996</v>
      </c>
      <c r="M75" s="6">
        <v>35.015892999999998</v>
      </c>
      <c r="N75" s="10">
        <v>1094.951366</v>
      </c>
      <c r="O75" s="6">
        <v>21.59</v>
      </c>
      <c r="P75" s="10">
        <v>419.82936599999999</v>
      </c>
      <c r="Q75" s="6">
        <v>6.2690256485000004</v>
      </c>
      <c r="S75" s="7">
        <v>43516</v>
      </c>
      <c r="T75" s="5">
        <v>341</v>
      </c>
      <c r="U75" s="8">
        <v>2318593.29</v>
      </c>
      <c r="V75" s="10">
        <v>1501682.938878</v>
      </c>
      <c r="W75" s="10">
        <v>87649.652600000001</v>
      </c>
      <c r="X75" s="6">
        <v>26.452966</v>
      </c>
      <c r="Y75" s="10">
        <v>151136.423301</v>
      </c>
      <c r="Z75" s="6">
        <v>15.341062000000001</v>
      </c>
      <c r="AA75" s="10">
        <v>63486.770701000001</v>
      </c>
      <c r="AB75" s="6">
        <v>4.2277080638999998</v>
      </c>
    </row>
    <row r="76" spans="1:28" x14ac:dyDescent="0.2">
      <c r="H76" s="5" t="s">
        <v>4503</v>
      </c>
      <c r="I76" s="5">
        <v>29.64</v>
      </c>
      <c r="J76" s="8">
        <v>22100</v>
      </c>
      <c r="K76" s="10">
        <v>6636.6366369999996</v>
      </c>
      <c r="L76" s="10">
        <v>-156.5823</v>
      </c>
      <c r="M76" s="6">
        <v>-141.13983500000001</v>
      </c>
      <c r="N76" s="10">
        <v>573.43020200000001</v>
      </c>
      <c r="O76" s="6">
        <v>38.54</v>
      </c>
      <c r="P76" s="10">
        <v>730.01250200000004</v>
      </c>
      <c r="Q76" s="6">
        <v>10.999735895700001</v>
      </c>
      <c r="S76" s="7">
        <v>43517</v>
      </c>
      <c r="T76" s="5">
        <v>341</v>
      </c>
      <c r="U76" s="8">
        <v>2308491.94</v>
      </c>
      <c r="V76" s="10">
        <v>1501176.4822559999</v>
      </c>
      <c r="W76" s="10">
        <v>87649.652600000001</v>
      </c>
      <c r="X76" s="6">
        <v>26.337719</v>
      </c>
      <c r="Y76" s="10">
        <v>151141.19875800001</v>
      </c>
      <c r="Z76" s="6">
        <v>15.273744000000001</v>
      </c>
      <c r="AA76" s="10">
        <v>63491.546157999997</v>
      </c>
      <c r="AB76" s="6">
        <v>4.2294524933000002</v>
      </c>
    </row>
    <row r="77" spans="1:28" x14ac:dyDescent="0.2">
      <c r="H77" s="5" t="s">
        <v>4504</v>
      </c>
      <c r="I77" s="5">
        <v>350.5</v>
      </c>
      <c r="J77" s="8">
        <v>36560</v>
      </c>
      <c r="K77" s="10">
        <v>5345.0292399999998</v>
      </c>
      <c r="L77" s="10">
        <v>1140.1083000000001</v>
      </c>
      <c r="M77" s="6">
        <v>32.067129000000001</v>
      </c>
      <c r="N77" s="10">
        <v>1429.8005479999999</v>
      </c>
      <c r="O77" s="6">
        <v>25.57</v>
      </c>
      <c r="P77" s="10">
        <v>289.69224800000001</v>
      </c>
      <c r="Q77" s="6">
        <v>5.4198440181</v>
      </c>
      <c r="S77" s="7">
        <v>43518</v>
      </c>
      <c r="T77" s="5">
        <v>341</v>
      </c>
      <c r="U77" s="8">
        <v>2328362.25</v>
      </c>
      <c r="V77" s="10">
        <v>1500301.7238360001</v>
      </c>
      <c r="W77" s="10">
        <v>87649.652600000001</v>
      </c>
      <c r="X77" s="6">
        <v>26.564420999999999</v>
      </c>
      <c r="Y77" s="10">
        <v>151142.29386100001</v>
      </c>
      <c r="Z77" s="6">
        <v>15.405101</v>
      </c>
      <c r="AA77" s="10">
        <v>63492.641260999997</v>
      </c>
      <c r="AB77" s="6">
        <v>4.2319914889000003</v>
      </c>
    </row>
    <row r="78" spans="1:28" x14ac:dyDescent="0.2">
      <c r="H78" s="5" t="s">
        <v>4505</v>
      </c>
      <c r="I78" s="5">
        <v>89.67</v>
      </c>
      <c r="J78" s="8">
        <v>23570</v>
      </c>
      <c r="K78" s="10">
        <v>5284.7533629999998</v>
      </c>
      <c r="L78" s="10">
        <v>562.58460000000002</v>
      </c>
      <c r="M78" s="6">
        <v>41.895921000000001</v>
      </c>
      <c r="N78" s="10">
        <v>769.00489400000004</v>
      </c>
      <c r="O78" s="6">
        <v>30.65</v>
      </c>
      <c r="P78" s="10">
        <v>206.42029400000001</v>
      </c>
      <c r="Q78" s="6">
        <v>3.9059588930000002</v>
      </c>
      <c r="S78" s="7">
        <v>43521</v>
      </c>
      <c r="T78" s="5">
        <v>342</v>
      </c>
      <c r="U78" s="8">
        <v>2343958.71</v>
      </c>
      <c r="V78" s="10">
        <v>1508184.7650820001</v>
      </c>
      <c r="W78" s="10">
        <v>88418.973199999993</v>
      </c>
      <c r="X78" s="6">
        <v>26.509679999999999</v>
      </c>
      <c r="Y78" s="10">
        <v>151718.224541</v>
      </c>
      <c r="Z78" s="6">
        <v>15.449420999999999</v>
      </c>
      <c r="AA78" s="10">
        <v>63299.251341000003</v>
      </c>
      <c r="AB78" s="6">
        <v>4.1970488500999998</v>
      </c>
    </row>
    <row r="79" spans="1:28" x14ac:dyDescent="0.2">
      <c r="H79" s="5" t="s">
        <v>4506</v>
      </c>
      <c r="I79" s="5">
        <v>77.72</v>
      </c>
      <c r="J79" s="8">
        <v>13920</v>
      </c>
      <c r="K79" s="10">
        <v>5272.7272730000004</v>
      </c>
      <c r="L79" s="10">
        <v>510.435</v>
      </c>
      <c r="M79" s="6">
        <v>27.270856999999999</v>
      </c>
      <c r="N79" s="10">
        <v>597.68140800000003</v>
      </c>
      <c r="O79" s="6">
        <v>23.29</v>
      </c>
      <c r="P79" s="10">
        <v>87.246408000000002</v>
      </c>
      <c r="Q79" s="6">
        <v>1.6546732613999999</v>
      </c>
      <c r="S79" s="7">
        <v>43522</v>
      </c>
      <c r="T79" s="5">
        <v>342</v>
      </c>
      <c r="U79" s="8">
        <v>2331590.31</v>
      </c>
      <c r="V79" s="10">
        <v>1506671.3316500001</v>
      </c>
      <c r="W79" s="10">
        <v>88418.973199999993</v>
      </c>
      <c r="X79" s="6">
        <v>26.369796000000001</v>
      </c>
      <c r="Y79" s="10">
        <v>151709.91894599999</v>
      </c>
      <c r="Z79" s="6">
        <v>15.368740000000001</v>
      </c>
      <c r="AA79" s="10">
        <v>63290.945745999998</v>
      </c>
      <c r="AB79" s="6">
        <v>4.2007134812000002</v>
      </c>
    </row>
    <row r="80" spans="1:28" x14ac:dyDescent="0.2">
      <c r="H80" s="5" t="s">
        <v>4507</v>
      </c>
      <c r="I80" s="5">
        <v>575.80999999999995</v>
      </c>
      <c r="J80" s="8">
        <v>30560</v>
      </c>
      <c r="K80" s="10">
        <v>5223.9316239999998</v>
      </c>
      <c r="L80" s="10">
        <v>686.72580000000005</v>
      </c>
      <c r="M80" s="6">
        <v>44.501021999999999</v>
      </c>
      <c r="N80" s="10">
        <v>1289.9957790000001</v>
      </c>
      <c r="O80" s="6">
        <v>23.69</v>
      </c>
      <c r="P80" s="10">
        <v>603.26997900000003</v>
      </c>
      <c r="Q80" s="6">
        <v>11.54819822</v>
      </c>
      <c r="S80" s="7">
        <v>43523</v>
      </c>
      <c r="T80" s="5">
        <v>342</v>
      </c>
      <c r="U80" s="8">
        <v>2343848.4300000002</v>
      </c>
      <c r="V80" s="10">
        <v>1506378.370015</v>
      </c>
      <c r="W80" s="10">
        <v>88418.973199999993</v>
      </c>
      <c r="X80" s="6">
        <v>26.508433</v>
      </c>
      <c r="Y80" s="10">
        <v>151717.65104</v>
      </c>
      <c r="Z80" s="6">
        <v>15.448752000000001</v>
      </c>
      <c r="AA80" s="10">
        <v>63298.677839999997</v>
      </c>
      <c r="AB80" s="6">
        <v>4.2020437294999997</v>
      </c>
    </row>
    <row r="81" spans="8:28" x14ac:dyDescent="0.2">
      <c r="H81" s="5" t="s">
        <v>4508</v>
      </c>
      <c r="I81" s="5">
        <v>98.56</v>
      </c>
      <c r="J81" s="8">
        <v>22480</v>
      </c>
      <c r="K81" s="10">
        <v>5120.7289289999999</v>
      </c>
      <c r="L81" s="10">
        <v>834.62639999999999</v>
      </c>
      <c r="M81" s="6">
        <v>26.934207000000001</v>
      </c>
      <c r="N81" s="10">
        <v>1011.246064</v>
      </c>
      <c r="O81" s="6">
        <v>22.23</v>
      </c>
      <c r="P81" s="10">
        <v>176.619664</v>
      </c>
      <c r="Q81" s="6">
        <v>3.4491117633999999</v>
      </c>
      <c r="S81" s="7">
        <v>43524</v>
      </c>
      <c r="T81" s="5">
        <v>342</v>
      </c>
      <c r="U81" s="8">
        <v>2331250.77</v>
      </c>
      <c r="V81" s="10">
        <v>1507370.731381</v>
      </c>
      <c r="W81" s="10">
        <v>88418.973199999993</v>
      </c>
      <c r="X81" s="6">
        <v>26.365956000000001</v>
      </c>
      <c r="Y81" s="10">
        <v>151720.723719</v>
      </c>
      <c r="Z81" s="6">
        <v>15.365408</v>
      </c>
      <c r="AA81" s="10">
        <v>63301.750519000001</v>
      </c>
      <c r="AB81" s="6">
        <v>4.1994812027000004</v>
      </c>
    </row>
    <row r="82" spans="8:28" x14ac:dyDescent="0.2">
      <c r="H82" s="5" t="s">
        <v>4509</v>
      </c>
      <c r="I82" s="5">
        <v>143</v>
      </c>
      <c r="J82" s="8">
        <v>18980</v>
      </c>
      <c r="K82" s="10">
        <v>4829.5165390000002</v>
      </c>
      <c r="L82" s="10">
        <v>602.73040000000003</v>
      </c>
      <c r="M82" s="6">
        <v>31.490033</v>
      </c>
      <c r="N82" s="10">
        <v>765.94027400000004</v>
      </c>
      <c r="O82" s="6">
        <v>24.78</v>
      </c>
      <c r="P82" s="10">
        <v>163.20987400000001</v>
      </c>
      <c r="Q82" s="6">
        <v>3.3794246915000001</v>
      </c>
      <c r="S82" s="7">
        <v>43525</v>
      </c>
      <c r="T82" s="5">
        <v>342</v>
      </c>
      <c r="U82" s="8">
        <v>2336744.91</v>
      </c>
      <c r="V82" s="10">
        <v>1506648.5054009999</v>
      </c>
      <c r="W82" s="10">
        <v>88418.973199999993</v>
      </c>
      <c r="X82" s="6">
        <v>26.428094000000002</v>
      </c>
      <c r="Y82" s="10">
        <v>151722.777905</v>
      </c>
      <c r="Z82" s="6">
        <v>15.401411</v>
      </c>
      <c r="AA82" s="10">
        <v>63303.804705000002</v>
      </c>
      <c r="AB82" s="6">
        <v>4.2016306045</v>
      </c>
    </row>
    <row r="83" spans="8:28" x14ac:dyDescent="0.2">
      <c r="H83" s="5" t="s">
        <v>4510</v>
      </c>
      <c r="I83" s="5">
        <v>11.96</v>
      </c>
      <c r="J83" s="8">
        <v>433.91</v>
      </c>
      <c r="K83" s="10">
        <v>4821.2222220000003</v>
      </c>
      <c r="L83" s="10">
        <v>54.057200000000002</v>
      </c>
      <c r="M83" s="6">
        <v>8.0268680000000003</v>
      </c>
      <c r="N83" s="10">
        <v>51.350296</v>
      </c>
      <c r="O83" s="6">
        <v>8.4499999999999993</v>
      </c>
      <c r="P83" s="10">
        <v>-2.7069040000000002</v>
      </c>
      <c r="Q83" s="6">
        <v>-5.6145599999999997E-2</v>
      </c>
      <c r="S83" s="7">
        <v>43528</v>
      </c>
      <c r="T83" s="5">
        <v>343</v>
      </c>
      <c r="U83" s="8">
        <v>2349784.36</v>
      </c>
      <c r="V83" s="10">
        <v>1507892.642831</v>
      </c>
      <c r="W83" s="10">
        <v>87911.494500000001</v>
      </c>
      <c r="X83" s="6">
        <v>26.728978000000001</v>
      </c>
      <c r="Y83" s="10">
        <v>153347.188016</v>
      </c>
      <c r="Z83" s="6">
        <v>15.323295999999999</v>
      </c>
      <c r="AA83" s="10">
        <v>65435.693515999999</v>
      </c>
      <c r="AB83" s="6">
        <v>4.3395459105</v>
      </c>
    </row>
    <row r="84" spans="8:28" x14ac:dyDescent="0.2">
      <c r="H84" s="5" t="s">
        <v>4511</v>
      </c>
      <c r="I84" s="5">
        <v>22.47</v>
      </c>
      <c r="J84" s="8">
        <v>2420</v>
      </c>
      <c r="K84" s="10">
        <v>4745.0980390000004</v>
      </c>
      <c r="L84" s="10">
        <v>208.82159999999999</v>
      </c>
      <c r="M84" s="6">
        <v>11.588839</v>
      </c>
      <c r="N84" s="10">
        <v>336.11111099999999</v>
      </c>
      <c r="O84" s="6">
        <v>7.2</v>
      </c>
      <c r="P84" s="10">
        <v>127.289511</v>
      </c>
      <c r="Q84" s="6">
        <v>2.6825475482000001</v>
      </c>
      <c r="S84" s="7">
        <v>43529</v>
      </c>
      <c r="T84" s="5">
        <v>343</v>
      </c>
      <c r="U84" s="8">
        <v>2332134.34</v>
      </c>
      <c r="V84" s="10">
        <v>1508164.9547339999</v>
      </c>
      <c r="W84" s="10">
        <v>87911.494500000001</v>
      </c>
      <c r="X84" s="6">
        <v>26.528206999999998</v>
      </c>
      <c r="Y84" s="10">
        <v>153351.450297</v>
      </c>
      <c r="Z84" s="6">
        <v>15.207775</v>
      </c>
      <c r="AA84" s="10">
        <v>65439.955797000002</v>
      </c>
      <c r="AB84" s="6">
        <v>4.3390449824999999</v>
      </c>
    </row>
    <row r="85" spans="8:28" x14ac:dyDescent="0.2">
      <c r="H85" s="5" t="s">
        <v>4512</v>
      </c>
      <c r="I85" s="5">
        <v>29.87</v>
      </c>
      <c r="J85" s="8">
        <v>2130</v>
      </c>
      <c r="K85" s="10">
        <v>4733.3333329999996</v>
      </c>
      <c r="L85" s="10">
        <v>166.12899999999999</v>
      </c>
      <c r="M85" s="6">
        <v>12.821362000000001</v>
      </c>
      <c r="N85" s="10">
        <v>166.146646</v>
      </c>
      <c r="O85" s="6">
        <v>12.82</v>
      </c>
      <c r="P85" s="10">
        <v>1.7645999999999998E-2</v>
      </c>
      <c r="Q85" s="6">
        <v>3.7280000000000001E-4</v>
      </c>
      <c r="S85" s="7">
        <v>43530</v>
      </c>
      <c r="T85" s="5">
        <v>343</v>
      </c>
      <c r="U85" s="8">
        <v>2308238.87</v>
      </c>
      <c r="V85" s="10">
        <v>1509326.2802599999</v>
      </c>
      <c r="W85" s="10">
        <v>87911.494500000001</v>
      </c>
      <c r="X85" s="6">
        <v>26.256394</v>
      </c>
      <c r="Y85" s="10">
        <v>153346.19836000001</v>
      </c>
      <c r="Z85" s="6">
        <v>15.052469</v>
      </c>
      <c r="AA85" s="10">
        <v>65434.703860000001</v>
      </c>
      <c r="AB85" s="6">
        <v>4.3353584121999997</v>
      </c>
    </row>
    <row r="86" spans="8:28" x14ac:dyDescent="0.2">
      <c r="H86" s="5" t="s">
        <v>4513</v>
      </c>
      <c r="I86" s="5">
        <v>276.3</v>
      </c>
      <c r="J86" s="8">
        <v>17230</v>
      </c>
      <c r="K86" s="10">
        <v>4656.7567570000001</v>
      </c>
      <c r="L86" s="10">
        <v>571.21759999999995</v>
      </c>
      <c r="M86" s="6">
        <v>30.163636</v>
      </c>
      <c r="N86" s="10">
        <v>731.63481999999999</v>
      </c>
      <c r="O86" s="6">
        <v>23.55</v>
      </c>
      <c r="P86" s="10">
        <v>160.41721999999999</v>
      </c>
      <c r="Q86" s="6">
        <v>3.4448271171</v>
      </c>
      <c r="S86" s="7">
        <v>43531</v>
      </c>
      <c r="T86" s="5">
        <v>343</v>
      </c>
      <c r="U86" s="8">
        <v>2296480.46</v>
      </c>
      <c r="V86" s="10">
        <v>1507187.0888720001</v>
      </c>
      <c r="W86" s="10">
        <v>87911.494500000001</v>
      </c>
      <c r="X86" s="6">
        <v>26.122641999999999</v>
      </c>
      <c r="Y86" s="10">
        <v>153339.84686200001</v>
      </c>
      <c r="Z86" s="6">
        <v>14.97641</v>
      </c>
      <c r="AA86" s="10">
        <v>65428.352361999998</v>
      </c>
      <c r="AB86" s="6">
        <v>4.3410902897000003</v>
      </c>
    </row>
    <row r="87" spans="8:28" x14ac:dyDescent="0.2">
      <c r="H87" s="5" t="s">
        <v>4514</v>
      </c>
      <c r="I87" s="5">
        <v>36.880000000000003</v>
      </c>
      <c r="J87" s="8">
        <v>1440</v>
      </c>
      <c r="K87" s="10">
        <v>4645.16129</v>
      </c>
      <c r="L87" s="10">
        <v>-10.132199999999999</v>
      </c>
      <c r="M87" s="6">
        <v>-142.12115800000001</v>
      </c>
      <c r="N87" s="10">
        <v>83.818393</v>
      </c>
      <c r="O87" s="6">
        <v>17.18</v>
      </c>
      <c r="P87" s="10">
        <v>93.950592999999998</v>
      </c>
      <c r="Q87" s="6">
        <v>2.0225474984999998</v>
      </c>
      <c r="S87" s="7">
        <v>43532</v>
      </c>
      <c r="T87" s="5">
        <v>343</v>
      </c>
      <c r="U87" s="8">
        <v>2292478.4700000002</v>
      </c>
      <c r="V87" s="10">
        <v>1508071.0270070001</v>
      </c>
      <c r="W87" s="10">
        <v>87911.494500000001</v>
      </c>
      <c r="X87" s="6">
        <v>26.077119</v>
      </c>
      <c r="Y87" s="10">
        <v>153342.58656699999</v>
      </c>
      <c r="Z87" s="6">
        <v>14.950044</v>
      </c>
      <c r="AA87" s="10">
        <v>65431.092066999998</v>
      </c>
      <c r="AB87" s="6">
        <v>4.3387274800000002</v>
      </c>
    </row>
    <row r="88" spans="8:28" x14ac:dyDescent="0.2">
      <c r="H88" s="5" t="s">
        <v>4515</v>
      </c>
      <c r="I88" s="5">
        <v>28.9</v>
      </c>
      <c r="J88" s="8">
        <v>5790</v>
      </c>
      <c r="K88" s="10">
        <v>4632</v>
      </c>
      <c r="L88" s="10">
        <v>268.50920000000002</v>
      </c>
      <c r="M88" s="6">
        <v>21.563507000000001</v>
      </c>
      <c r="N88" s="10">
        <v>335.45770599999997</v>
      </c>
      <c r="O88" s="6">
        <v>17.260000000000002</v>
      </c>
      <c r="P88" s="10">
        <v>66.948505999999995</v>
      </c>
      <c r="Q88" s="6">
        <v>1.4453477046000001</v>
      </c>
      <c r="S88" s="7">
        <v>43535</v>
      </c>
      <c r="T88" s="5">
        <v>343</v>
      </c>
      <c r="U88" s="8">
        <v>2299679.46</v>
      </c>
      <c r="V88" s="10">
        <v>1505696.187649</v>
      </c>
      <c r="W88" s="10">
        <v>88142.081699999995</v>
      </c>
      <c r="X88" s="6">
        <v>26.090596000000001</v>
      </c>
      <c r="Y88" s="10">
        <v>152480.73828600001</v>
      </c>
      <c r="Z88" s="6">
        <v>15.081770000000001</v>
      </c>
      <c r="AA88" s="10">
        <v>64338.656585999997</v>
      </c>
      <c r="AB88" s="6">
        <v>4.2730171673999999</v>
      </c>
    </row>
    <row r="89" spans="8:28" x14ac:dyDescent="0.2">
      <c r="H89" s="5" t="s">
        <v>4516</v>
      </c>
      <c r="I89" s="5">
        <v>15.73</v>
      </c>
      <c r="J89" s="8">
        <v>777.22</v>
      </c>
      <c r="K89" s="10">
        <v>4571.882353</v>
      </c>
      <c r="L89" s="10">
        <v>-248.53229999999999</v>
      </c>
      <c r="M89" s="6">
        <v>-3.1272389999999999</v>
      </c>
      <c r="N89" s="10">
        <v>119.388633</v>
      </c>
      <c r="O89" s="6">
        <v>6.51</v>
      </c>
      <c r="P89" s="10">
        <v>367.92093299999999</v>
      </c>
      <c r="Q89" s="6">
        <v>8.0474715766999996</v>
      </c>
      <c r="S89" s="7">
        <v>43536</v>
      </c>
      <c r="T89" s="5">
        <v>343</v>
      </c>
      <c r="U89" s="8">
        <v>2280461.39</v>
      </c>
      <c r="V89" s="10">
        <v>1505072.6030280001</v>
      </c>
      <c r="W89" s="10">
        <v>88142.081699999995</v>
      </c>
      <c r="X89" s="6">
        <v>25.872561000000001</v>
      </c>
      <c r="Y89" s="10">
        <v>152487.10380000001</v>
      </c>
      <c r="Z89" s="6">
        <v>14.955109999999999</v>
      </c>
      <c r="AA89" s="10">
        <v>64345.022100000002</v>
      </c>
      <c r="AB89" s="6">
        <v>4.2752105094999999</v>
      </c>
    </row>
    <row r="90" spans="8:28" x14ac:dyDescent="0.2">
      <c r="H90" s="5" t="s">
        <v>4517</v>
      </c>
      <c r="I90" s="5">
        <v>152.38999999999999</v>
      </c>
      <c r="J90" s="8">
        <v>17860</v>
      </c>
      <c r="K90" s="10">
        <v>4487.4371860000001</v>
      </c>
      <c r="L90" s="10">
        <v>-416.06</v>
      </c>
      <c r="M90" s="6">
        <v>-42.926501000000002</v>
      </c>
      <c r="N90" s="10">
        <v>-416.06</v>
      </c>
      <c r="O90" s="6">
        <v>-42.926501000000002</v>
      </c>
      <c r="P90" s="10">
        <v>0</v>
      </c>
      <c r="Q90" s="6">
        <v>0</v>
      </c>
      <c r="S90" s="7">
        <v>43537</v>
      </c>
      <c r="T90" s="5">
        <v>343</v>
      </c>
      <c r="U90" s="8">
        <v>2294554.9900000002</v>
      </c>
      <c r="V90" s="10">
        <v>1505193.680645</v>
      </c>
      <c r="W90" s="10">
        <v>88142.081699999995</v>
      </c>
      <c r="X90" s="6">
        <v>26.032457000000001</v>
      </c>
      <c r="Y90" s="10">
        <v>152483.353282</v>
      </c>
      <c r="Z90" s="6">
        <v>15.047905</v>
      </c>
      <c r="AA90" s="10">
        <v>64341.271582000001</v>
      </c>
      <c r="AB90" s="6">
        <v>4.2746174402000001</v>
      </c>
    </row>
    <row r="91" spans="8:28" x14ac:dyDescent="0.2">
      <c r="H91" s="5" t="s">
        <v>4518</v>
      </c>
      <c r="I91" s="5">
        <v>49.11</v>
      </c>
      <c r="J91" s="8">
        <v>2990</v>
      </c>
      <c r="K91" s="10">
        <v>4397.0588239999997</v>
      </c>
      <c r="L91" s="10">
        <v>162.12700000000001</v>
      </c>
      <c r="M91" s="6">
        <v>18.442332</v>
      </c>
      <c r="N91" s="10">
        <v>197.75132300000001</v>
      </c>
      <c r="O91" s="6">
        <v>15.12</v>
      </c>
      <c r="P91" s="10">
        <v>35.624322999999997</v>
      </c>
      <c r="Q91" s="6">
        <v>0.81018526660000001</v>
      </c>
      <c r="S91" s="7">
        <v>43538</v>
      </c>
      <c r="T91" s="5">
        <v>343</v>
      </c>
      <c r="U91" s="8">
        <v>2286294.59</v>
      </c>
      <c r="V91" s="10">
        <v>1503581.6140999999</v>
      </c>
      <c r="W91" s="10">
        <v>88142.081699999995</v>
      </c>
      <c r="X91" s="6">
        <v>25.938741</v>
      </c>
      <c r="Y91" s="10">
        <v>152489.75694600001</v>
      </c>
      <c r="Z91" s="6">
        <v>14.993103</v>
      </c>
      <c r="AA91" s="10">
        <v>64347.675245999999</v>
      </c>
      <c r="AB91" s="6">
        <v>4.2796263696999999</v>
      </c>
    </row>
    <row r="92" spans="8:28" x14ac:dyDescent="0.2">
      <c r="H92" s="5" t="s">
        <v>4519</v>
      </c>
      <c r="I92" s="5">
        <v>34.950000000000003</v>
      </c>
      <c r="J92" s="8">
        <v>3170</v>
      </c>
      <c r="K92" s="10">
        <v>4342.4657530000004</v>
      </c>
      <c r="L92" s="10">
        <v>230.30179999999999</v>
      </c>
      <c r="M92" s="6">
        <v>13.764547</v>
      </c>
      <c r="N92" s="10">
        <v>306.280193</v>
      </c>
      <c r="O92" s="6">
        <v>10.35</v>
      </c>
      <c r="P92" s="10">
        <v>75.978392999999997</v>
      </c>
      <c r="Q92" s="6">
        <v>1.7496601597000001</v>
      </c>
      <c r="S92" s="7">
        <v>43539</v>
      </c>
      <c r="T92" s="5">
        <v>343</v>
      </c>
      <c r="U92" s="8">
        <v>2285535.11</v>
      </c>
      <c r="V92" s="10">
        <v>1505908.9951569999</v>
      </c>
      <c r="W92" s="10">
        <v>88142.081699999995</v>
      </c>
      <c r="X92" s="6">
        <v>25.930123999999999</v>
      </c>
      <c r="Y92" s="10">
        <v>152489.844189</v>
      </c>
      <c r="Z92" s="6">
        <v>14.988113999999999</v>
      </c>
      <c r="AA92" s="10">
        <v>64347.762489000001</v>
      </c>
      <c r="AB92" s="6">
        <v>4.2730180040999999</v>
      </c>
    </row>
    <row r="93" spans="8:28" x14ac:dyDescent="0.2">
      <c r="H93" s="5" t="s">
        <v>4520</v>
      </c>
      <c r="I93" s="5">
        <v>23.71</v>
      </c>
      <c r="J93" s="8">
        <v>2390</v>
      </c>
      <c r="K93" s="10">
        <v>4267.8571430000002</v>
      </c>
      <c r="L93" s="10">
        <v>85.841499999999996</v>
      </c>
      <c r="M93" s="6">
        <v>27.842010999999999</v>
      </c>
      <c r="N93" s="10">
        <v>157.85997399999999</v>
      </c>
      <c r="O93" s="6">
        <v>15.14</v>
      </c>
      <c r="P93" s="10">
        <v>72.018473999999998</v>
      </c>
      <c r="Q93" s="6">
        <v>1.6874621425</v>
      </c>
      <c r="S93" s="7">
        <v>43542</v>
      </c>
      <c r="T93" s="5">
        <v>342</v>
      </c>
      <c r="U93" s="8">
        <v>2301290.46</v>
      </c>
      <c r="V93" s="10">
        <v>1501819.209369</v>
      </c>
      <c r="W93" s="10">
        <v>86995.413799999995</v>
      </c>
      <c r="X93" s="6">
        <v>26.453009000000002</v>
      </c>
      <c r="Y93" s="10">
        <v>151137.952418</v>
      </c>
      <c r="Z93" s="6">
        <v>15.226423</v>
      </c>
      <c r="AA93" s="10">
        <v>64142.538617999999</v>
      </c>
      <c r="AB93" s="6">
        <v>4.2709893586999996</v>
      </c>
    </row>
    <row r="94" spans="8:28" x14ac:dyDescent="0.2">
      <c r="H94" s="5" t="s">
        <v>4521</v>
      </c>
      <c r="I94" s="5">
        <v>165.95</v>
      </c>
      <c r="J94" s="8">
        <v>7100</v>
      </c>
      <c r="K94" s="10">
        <v>4251.4970059999996</v>
      </c>
      <c r="L94" s="10">
        <v>173.72739999999999</v>
      </c>
      <c r="M94" s="6">
        <v>40.868625000000002</v>
      </c>
      <c r="N94" s="10">
        <v>300.33840900000001</v>
      </c>
      <c r="O94" s="6">
        <v>23.64</v>
      </c>
      <c r="P94" s="10">
        <v>126.611009</v>
      </c>
      <c r="Q94" s="6">
        <v>2.9780336032000001</v>
      </c>
      <c r="S94" s="7">
        <v>43543</v>
      </c>
      <c r="T94" s="5">
        <v>342</v>
      </c>
      <c r="U94" s="8">
        <v>2298255.5099999998</v>
      </c>
      <c r="V94" s="10">
        <v>1504044.0884740001</v>
      </c>
      <c r="W94" s="10">
        <v>86995.413799999995</v>
      </c>
      <c r="X94" s="6">
        <v>26.418123000000001</v>
      </c>
      <c r="Y94" s="10">
        <v>151130.27374400001</v>
      </c>
      <c r="Z94" s="6">
        <v>15.207115</v>
      </c>
      <c r="AA94" s="10">
        <v>64134.859944000003</v>
      </c>
      <c r="AB94" s="6">
        <v>4.2641609003000003</v>
      </c>
    </row>
    <row r="95" spans="8:28" x14ac:dyDescent="0.2">
      <c r="H95" s="5" t="s">
        <v>4522</v>
      </c>
      <c r="I95" s="5">
        <v>8.6300000000000008</v>
      </c>
      <c r="J95" s="8">
        <v>1040</v>
      </c>
      <c r="K95" s="10">
        <v>4160</v>
      </c>
      <c r="L95" s="10">
        <v>-102.289</v>
      </c>
      <c r="M95" s="6">
        <v>-10.167271</v>
      </c>
      <c r="N95" s="10">
        <v>98.859316000000007</v>
      </c>
      <c r="O95" s="6">
        <v>10.52</v>
      </c>
      <c r="P95" s="10">
        <v>201.14831599999999</v>
      </c>
      <c r="Q95" s="6">
        <v>4.8352960478</v>
      </c>
      <c r="S95" s="7">
        <v>43544</v>
      </c>
      <c r="T95" s="5">
        <v>342</v>
      </c>
      <c r="U95" s="8">
        <v>2288409.0699999998</v>
      </c>
      <c r="V95" s="10">
        <v>1501797.916951</v>
      </c>
      <c r="W95" s="10">
        <v>86995.413799999995</v>
      </c>
      <c r="X95" s="6">
        <v>26.304939000000001</v>
      </c>
      <c r="Y95" s="10">
        <v>151131.05575299999</v>
      </c>
      <c r="Z95" s="6">
        <v>15.141885</v>
      </c>
      <c r="AA95" s="10">
        <v>64135.641952999998</v>
      </c>
      <c r="AB95" s="6">
        <v>4.2705906853000002</v>
      </c>
    </row>
    <row r="96" spans="8:28" x14ac:dyDescent="0.2">
      <c r="H96" s="5" t="s">
        <v>4523</v>
      </c>
      <c r="I96" s="5">
        <v>22.29</v>
      </c>
      <c r="J96" s="8">
        <v>2810</v>
      </c>
      <c r="K96" s="10">
        <v>4132.3529410000001</v>
      </c>
      <c r="L96" s="10">
        <v>224.102</v>
      </c>
      <c r="M96" s="6">
        <v>12.538933</v>
      </c>
      <c r="N96" s="10">
        <v>220.73841300000001</v>
      </c>
      <c r="O96" s="6">
        <v>12.73</v>
      </c>
      <c r="P96" s="10">
        <v>-3.3635869999999999</v>
      </c>
      <c r="Q96" s="6">
        <v>-8.1396406599999999E-2</v>
      </c>
      <c r="S96" s="7">
        <v>43545</v>
      </c>
      <c r="T96" s="5">
        <v>342</v>
      </c>
      <c r="U96" s="8">
        <v>2307999.2000000002</v>
      </c>
      <c r="V96" s="10">
        <v>1503307.6990380001</v>
      </c>
      <c r="W96" s="10">
        <v>86995.413799999995</v>
      </c>
      <c r="X96" s="6">
        <v>26.530125000000002</v>
      </c>
      <c r="Y96" s="10">
        <v>151136.66552400001</v>
      </c>
      <c r="Z96" s="6">
        <v>15.270942</v>
      </c>
      <c r="AA96" s="10">
        <v>64141.251724000002</v>
      </c>
      <c r="AB96" s="6">
        <v>4.2666748640999996</v>
      </c>
    </row>
    <row r="97" spans="8:28" x14ac:dyDescent="0.2">
      <c r="H97" s="5" t="s">
        <v>4524</v>
      </c>
      <c r="I97" s="5">
        <v>170.38</v>
      </c>
      <c r="J97" s="8">
        <v>9370</v>
      </c>
      <c r="K97" s="10">
        <v>4056.2770559999999</v>
      </c>
      <c r="L97" s="10">
        <v>683.65</v>
      </c>
      <c r="M97" s="6">
        <v>13.705844000000001</v>
      </c>
      <c r="N97" s="10">
        <v>699.77595199999996</v>
      </c>
      <c r="O97" s="6">
        <v>13.39</v>
      </c>
      <c r="P97" s="10">
        <v>16.125952000000002</v>
      </c>
      <c r="Q97" s="6">
        <v>0.3975554919</v>
      </c>
      <c r="S97" s="7">
        <v>43546</v>
      </c>
      <c r="T97" s="5">
        <v>342</v>
      </c>
      <c r="U97" s="8">
        <v>2251298.86</v>
      </c>
      <c r="V97" s="10">
        <v>1503004.0248070001</v>
      </c>
      <c r="W97" s="10">
        <v>86995.413799999995</v>
      </c>
      <c r="X97" s="6">
        <v>25.878363</v>
      </c>
      <c r="Y97" s="10">
        <v>151143.47016500001</v>
      </c>
      <c r="Z97" s="6">
        <v>14.895111999999999</v>
      </c>
      <c r="AA97" s="10">
        <v>64148.056364999997</v>
      </c>
      <c r="AB97" s="6">
        <v>4.2679896597999996</v>
      </c>
    </row>
    <row r="98" spans="8:28" x14ac:dyDescent="0.2">
      <c r="H98" s="5" t="s">
        <v>4525</v>
      </c>
      <c r="I98" s="5">
        <v>48.41</v>
      </c>
      <c r="J98" s="8">
        <v>6350</v>
      </c>
      <c r="K98" s="10">
        <v>3871.9512199999999</v>
      </c>
      <c r="L98" s="10">
        <v>240.00450000000001</v>
      </c>
      <c r="M98" s="6">
        <v>26.457837000000001</v>
      </c>
      <c r="N98" s="10">
        <v>324.64212700000002</v>
      </c>
      <c r="O98" s="6">
        <v>19.559999999999999</v>
      </c>
      <c r="P98" s="10">
        <v>84.637626999999995</v>
      </c>
      <c r="Q98" s="6">
        <v>2.1859166604000002</v>
      </c>
      <c r="S98" s="7">
        <v>43549</v>
      </c>
      <c r="T98" s="5">
        <v>341</v>
      </c>
      <c r="U98" s="8">
        <v>2307635.98</v>
      </c>
      <c r="V98" s="10">
        <v>1504078.521344</v>
      </c>
      <c r="W98" s="10">
        <v>89075.540200000003</v>
      </c>
      <c r="X98" s="6">
        <v>25.906506</v>
      </c>
      <c r="Y98" s="10">
        <v>154104.12705800001</v>
      </c>
      <c r="Z98" s="6">
        <v>14.974524000000001</v>
      </c>
      <c r="AA98" s="10">
        <v>65028.586858000002</v>
      </c>
      <c r="AB98" s="6">
        <v>4.3234835107</v>
      </c>
    </row>
    <row r="99" spans="8:28" x14ac:dyDescent="0.2">
      <c r="H99" s="5" t="s">
        <v>4526</v>
      </c>
      <c r="I99" s="5">
        <v>41.41</v>
      </c>
      <c r="J99" s="8">
        <v>4070</v>
      </c>
      <c r="K99" s="10">
        <v>3839.6226419999998</v>
      </c>
      <c r="L99" s="10">
        <v>116.858</v>
      </c>
      <c r="M99" s="6">
        <v>34.828595</v>
      </c>
      <c r="N99" s="10">
        <v>120.41420100000001</v>
      </c>
      <c r="O99" s="6">
        <v>33.799999999999997</v>
      </c>
      <c r="P99" s="10">
        <v>3.5562010000000002</v>
      </c>
      <c r="Q99" s="6">
        <v>9.2618507500000002E-2</v>
      </c>
      <c r="S99" s="7">
        <v>43550</v>
      </c>
      <c r="T99" s="5">
        <v>341</v>
      </c>
      <c r="U99" s="8">
        <v>2322024.5</v>
      </c>
      <c r="V99" s="10">
        <v>1505890.7107009999</v>
      </c>
      <c r="W99" s="10">
        <v>89075.540200000003</v>
      </c>
      <c r="X99" s="6">
        <v>26.068037</v>
      </c>
      <c r="Y99" s="10">
        <v>154093.61129299999</v>
      </c>
      <c r="Z99" s="6">
        <v>15.068921</v>
      </c>
      <c r="AA99" s="10">
        <v>65018.071092999999</v>
      </c>
      <c r="AB99" s="6">
        <v>4.3175823205999997</v>
      </c>
    </row>
    <row r="100" spans="8:28" x14ac:dyDescent="0.2">
      <c r="H100" s="5" t="s">
        <v>4527</v>
      </c>
      <c r="I100" s="5">
        <v>56.5</v>
      </c>
      <c r="J100" s="8">
        <v>4190</v>
      </c>
      <c r="K100" s="10">
        <v>3809.090909</v>
      </c>
      <c r="L100" s="10">
        <v>297.18110000000001</v>
      </c>
      <c r="M100" s="6">
        <v>14.099147</v>
      </c>
      <c r="N100" s="10">
        <v>349.45788199999998</v>
      </c>
      <c r="O100" s="6">
        <v>11.99</v>
      </c>
      <c r="P100" s="10">
        <v>52.276781999999997</v>
      </c>
      <c r="Q100" s="6">
        <v>1.3724214731</v>
      </c>
      <c r="S100" s="7">
        <v>43551</v>
      </c>
      <c r="T100" s="5">
        <v>341</v>
      </c>
      <c r="U100" s="8">
        <v>2321248.23</v>
      </c>
      <c r="V100" s="10">
        <v>1505673.43086</v>
      </c>
      <c r="W100" s="10">
        <v>89075.540200000003</v>
      </c>
      <c r="X100" s="6">
        <v>26.059322999999999</v>
      </c>
      <c r="Y100" s="10">
        <v>154104.003249</v>
      </c>
      <c r="Z100" s="6">
        <v>15.062868</v>
      </c>
      <c r="AA100" s="10">
        <v>65028.463048999998</v>
      </c>
      <c r="AB100" s="6">
        <v>4.3188955663000002</v>
      </c>
    </row>
    <row r="101" spans="8:28" x14ac:dyDescent="0.2">
      <c r="H101" s="5" t="s">
        <v>4528</v>
      </c>
      <c r="I101" s="5">
        <v>255.39</v>
      </c>
      <c r="J101" s="8">
        <v>9790</v>
      </c>
      <c r="K101" s="10">
        <v>3765.3846149999999</v>
      </c>
      <c r="L101" s="10">
        <v>362.31299999999999</v>
      </c>
      <c r="M101" s="6">
        <v>27.020835999999999</v>
      </c>
      <c r="N101" s="10">
        <v>450.94426499999997</v>
      </c>
      <c r="O101" s="6">
        <v>21.71</v>
      </c>
      <c r="P101" s="10">
        <v>88.631264999999999</v>
      </c>
      <c r="Q101" s="6">
        <v>2.3538436141000001</v>
      </c>
      <c r="S101" s="7">
        <v>43552</v>
      </c>
      <c r="T101" s="5">
        <v>341</v>
      </c>
      <c r="U101" s="8">
        <v>2334466.12</v>
      </c>
      <c r="V101" s="10">
        <v>1504661.988166</v>
      </c>
      <c r="W101" s="10">
        <v>89075.540200000003</v>
      </c>
      <c r="X101" s="6">
        <v>26.207712000000001</v>
      </c>
      <c r="Y101" s="10">
        <v>154097.55549200001</v>
      </c>
      <c r="Z101" s="6">
        <v>15.149274</v>
      </c>
      <c r="AA101" s="10">
        <v>65022.015291999996</v>
      </c>
      <c r="AB101" s="6">
        <v>4.3213702348999998</v>
      </c>
    </row>
    <row r="102" spans="8:28" x14ac:dyDescent="0.2">
      <c r="H102" s="5" t="s">
        <v>4529</v>
      </c>
      <c r="I102" s="5">
        <v>29.07</v>
      </c>
      <c r="J102" s="8">
        <v>1930</v>
      </c>
      <c r="K102" s="10">
        <v>3574.0740740000001</v>
      </c>
      <c r="L102" s="10">
        <v>115.4316</v>
      </c>
      <c r="M102" s="6">
        <v>16.719857999999999</v>
      </c>
      <c r="N102" s="10">
        <v>132.37311399999999</v>
      </c>
      <c r="O102" s="6">
        <v>14.58</v>
      </c>
      <c r="P102" s="10">
        <v>16.941514000000002</v>
      </c>
      <c r="Q102" s="6">
        <v>0.47401126850000003</v>
      </c>
      <c r="S102" s="7">
        <v>43553</v>
      </c>
      <c r="T102" s="5">
        <v>341</v>
      </c>
      <c r="U102" s="8">
        <v>2357145.73</v>
      </c>
      <c r="V102" s="10">
        <v>1503871.228867</v>
      </c>
      <c r="W102" s="10">
        <v>89075.540200000003</v>
      </c>
      <c r="X102" s="6">
        <v>26.462323000000001</v>
      </c>
      <c r="Y102" s="10">
        <v>154101.04098300001</v>
      </c>
      <c r="Z102" s="6">
        <v>15.296105000000001</v>
      </c>
      <c r="AA102" s="10">
        <v>65025.500783000003</v>
      </c>
      <c r="AB102" s="6">
        <v>4.3238742477000001</v>
      </c>
    </row>
    <row r="103" spans="8:28" x14ac:dyDescent="0.2">
      <c r="H103" s="5" t="s">
        <v>4530</v>
      </c>
      <c r="I103" s="5">
        <v>64.64</v>
      </c>
      <c r="J103" s="8">
        <v>2530</v>
      </c>
      <c r="K103" s="10">
        <v>3563.3802820000001</v>
      </c>
      <c r="L103" s="10">
        <v>218.06639999999999</v>
      </c>
      <c r="M103" s="6">
        <v>11.601971000000001</v>
      </c>
      <c r="N103" s="10">
        <v>254.27135699999999</v>
      </c>
      <c r="O103" s="6">
        <v>9.9499999999999993</v>
      </c>
      <c r="P103" s="10">
        <v>36.204957</v>
      </c>
      <c r="Q103" s="6">
        <v>1.0160284315000001</v>
      </c>
      <c r="S103" s="7">
        <v>43556</v>
      </c>
      <c r="T103" s="5">
        <v>340</v>
      </c>
      <c r="U103" s="8">
        <v>2342749.13</v>
      </c>
      <c r="V103" s="10">
        <v>1503848.5116719999</v>
      </c>
      <c r="W103" s="10">
        <v>86961.205400000006</v>
      </c>
      <c r="X103" s="6">
        <v>26.940163999999999</v>
      </c>
      <c r="Y103" s="10">
        <v>150334.22551399999</v>
      </c>
      <c r="Z103" s="6">
        <v>15.583605</v>
      </c>
      <c r="AA103" s="10">
        <v>63373.020113999999</v>
      </c>
      <c r="AB103" s="6">
        <v>4.2140561114999997</v>
      </c>
    </row>
    <row r="104" spans="8:28" x14ac:dyDescent="0.2">
      <c r="H104" s="5" t="s">
        <v>4531</v>
      </c>
      <c r="I104" s="5">
        <v>35.11</v>
      </c>
      <c r="J104" s="8">
        <v>4110</v>
      </c>
      <c r="K104" s="10">
        <v>3425</v>
      </c>
      <c r="L104" s="10">
        <v>10.5282</v>
      </c>
      <c r="M104" s="6">
        <v>390.38012199999997</v>
      </c>
      <c r="N104" s="10">
        <v>259.469697</v>
      </c>
      <c r="O104" s="6">
        <v>15.84</v>
      </c>
      <c r="P104" s="10">
        <v>248.941497</v>
      </c>
      <c r="Q104" s="6">
        <v>7.2683648749999996</v>
      </c>
      <c r="S104" s="7">
        <v>43557</v>
      </c>
      <c r="T104" s="5">
        <v>340</v>
      </c>
      <c r="U104" s="8">
        <v>2340098.4700000002</v>
      </c>
      <c r="V104" s="10">
        <v>1504508.208574</v>
      </c>
      <c r="W104" s="10">
        <v>86961.205400000006</v>
      </c>
      <c r="X104" s="6">
        <v>26.909683000000001</v>
      </c>
      <c r="Y104" s="10">
        <v>150341.19508800001</v>
      </c>
      <c r="Z104" s="6">
        <v>15.565251</v>
      </c>
      <c r="AA104" s="10">
        <v>63379.989688000001</v>
      </c>
      <c r="AB104" s="6">
        <v>4.2126715778000001</v>
      </c>
    </row>
    <row r="105" spans="8:28" x14ac:dyDescent="0.2">
      <c r="H105" s="5" t="s">
        <v>4532</v>
      </c>
      <c r="I105" s="5">
        <v>83.68</v>
      </c>
      <c r="J105" s="8">
        <v>4570</v>
      </c>
      <c r="K105" s="10">
        <v>3385.1851849999998</v>
      </c>
      <c r="L105" s="10">
        <v>87.471999999999994</v>
      </c>
      <c r="M105" s="6">
        <v>52.245289999999997</v>
      </c>
      <c r="N105" s="10">
        <v>123.580314</v>
      </c>
      <c r="O105" s="6">
        <v>36.979999999999997</v>
      </c>
      <c r="P105" s="10">
        <v>36.108314</v>
      </c>
      <c r="Q105" s="6">
        <v>1.0666569688</v>
      </c>
      <c r="S105" s="7">
        <v>43558</v>
      </c>
      <c r="T105" s="5">
        <v>340</v>
      </c>
      <c r="U105" s="8">
        <v>2334131.86</v>
      </c>
      <c r="V105" s="10">
        <v>1504263.351825</v>
      </c>
      <c r="W105" s="10">
        <v>86961.205400000006</v>
      </c>
      <c r="X105" s="6">
        <v>26.841070999999999</v>
      </c>
      <c r="Y105" s="10">
        <v>150339.80198600001</v>
      </c>
      <c r="Z105" s="6">
        <v>15.525708</v>
      </c>
      <c r="AA105" s="10">
        <v>63378.596586</v>
      </c>
      <c r="AB105" s="6">
        <v>4.2132646858999996</v>
      </c>
    </row>
    <row r="106" spans="8:28" x14ac:dyDescent="0.2">
      <c r="H106" s="5" t="s">
        <v>4533</v>
      </c>
      <c r="I106" s="5">
        <v>83.16</v>
      </c>
      <c r="J106" s="8">
        <v>3450</v>
      </c>
      <c r="K106" s="10">
        <v>3382.3529410000001</v>
      </c>
      <c r="L106" s="10">
        <v>227.83500000000001</v>
      </c>
      <c r="M106" s="6">
        <v>15.142537000000001</v>
      </c>
      <c r="N106" s="10">
        <v>240.250696</v>
      </c>
      <c r="O106" s="6">
        <v>14.36</v>
      </c>
      <c r="P106" s="10">
        <v>12.415696000000001</v>
      </c>
      <c r="Q106" s="6">
        <v>0.36707276249999998</v>
      </c>
      <c r="S106" s="7">
        <v>43559</v>
      </c>
      <c r="T106" s="5">
        <v>340</v>
      </c>
      <c r="U106" s="8">
        <v>2353447.2000000002</v>
      </c>
      <c r="V106" s="10">
        <v>1503865.2177579999</v>
      </c>
      <c r="W106" s="10">
        <v>86961.205400000006</v>
      </c>
      <c r="X106" s="6">
        <v>27.063185000000001</v>
      </c>
      <c r="Y106" s="10">
        <v>150326.46111900001</v>
      </c>
      <c r="Z106" s="6">
        <v>15.655575000000001</v>
      </c>
      <c r="AA106" s="10">
        <v>63365.255719000001</v>
      </c>
      <c r="AB106" s="6">
        <v>4.2134930025999999</v>
      </c>
    </row>
    <row r="107" spans="8:28" x14ac:dyDescent="0.2">
      <c r="H107" s="5" t="s">
        <v>4534</v>
      </c>
      <c r="I107" s="5">
        <v>26.22</v>
      </c>
      <c r="J107" s="8">
        <v>1250</v>
      </c>
      <c r="K107" s="10">
        <v>3378.3783779999999</v>
      </c>
      <c r="L107" s="10">
        <v>-108.5287</v>
      </c>
      <c r="M107" s="6">
        <v>-11.517690999999999</v>
      </c>
      <c r="N107" s="10">
        <v>103.99334399999999</v>
      </c>
      <c r="O107" s="6">
        <v>12.02</v>
      </c>
      <c r="P107" s="10">
        <v>212.52204399999999</v>
      </c>
      <c r="Q107" s="6">
        <v>6.2906525149999997</v>
      </c>
      <c r="S107" s="7">
        <v>43560</v>
      </c>
      <c r="T107" s="5">
        <v>340</v>
      </c>
      <c r="U107" s="8">
        <v>2365360.04</v>
      </c>
      <c r="V107" s="10">
        <v>1505138.1299630001</v>
      </c>
      <c r="W107" s="10">
        <v>86961.205400000006</v>
      </c>
      <c r="X107" s="6">
        <v>27.200175000000002</v>
      </c>
      <c r="Y107" s="10">
        <v>150329.059118</v>
      </c>
      <c r="Z107" s="6">
        <v>15.73455</v>
      </c>
      <c r="AA107" s="10">
        <v>63367.853717999998</v>
      </c>
      <c r="AB107" s="6">
        <v>4.2101022129999999</v>
      </c>
    </row>
    <row r="108" spans="8:28" x14ac:dyDescent="0.2">
      <c r="H108" s="5" t="s">
        <v>4535</v>
      </c>
      <c r="I108" s="5">
        <v>25.12</v>
      </c>
      <c r="J108" s="8">
        <v>4140</v>
      </c>
      <c r="K108" s="10">
        <v>3365.8536589999999</v>
      </c>
      <c r="L108" s="10">
        <v>105.44</v>
      </c>
      <c r="M108" s="6">
        <v>39.264035999999997</v>
      </c>
      <c r="N108" s="10">
        <v>153.61781099999999</v>
      </c>
      <c r="O108" s="6">
        <v>26.95</v>
      </c>
      <c r="P108" s="10">
        <v>48.177810999999998</v>
      </c>
      <c r="Q108" s="6">
        <v>1.4313697400000001</v>
      </c>
      <c r="S108" s="7">
        <v>43563</v>
      </c>
      <c r="T108" s="5">
        <v>340</v>
      </c>
      <c r="U108" s="8">
        <v>2353373.0699999998</v>
      </c>
      <c r="V108" s="10">
        <v>1505149.938418</v>
      </c>
      <c r="W108" s="10">
        <v>86354.902100000007</v>
      </c>
      <c r="X108" s="6">
        <v>27.252338999999999</v>
      </c>
      <c r="Y108" s="10">
        <v>150648.06728399999</v>
      </c>
      <c r="Z108" s="6">
        <v>15.621661</v>
      </c>
      <c r="AA108" s="10">
        <v>64293.165183999998</v>
      </c>
      <c r="AB108" s="6">
        <v>4.2715455478999997</v>
      </c>
    </row>
    <row r="109" spans="8:28" x14ac:dyDescent="0.2">
      <c r="H109" s="5" t="s">
        <v>4536</v>
      </c>
      <c r="I109" s="5">
        <v>47.38</v>
      </c>
      <c r="J109" s="8">
        <v>1480</v>
      </c>
      <c r="K109" s="10">
        <v>3363.636364</v>
      </c>
      <c r="L109" s="10">
        <v>55.259399999999999</v>
      </c>
      <c r="M109" s="6">
        <v>26.782774</v>
      </c>
      <c r="N109" s="10">
        <v>85.204374999999999</v>
      </c>
      <c r="O109" s="6">
        <v>17.37</v>
      </c>
      <c r="P109" s="10">
        <v>29.944974999999999</v>
      </c>
      <c r="Q109" s="6">
        <v>0.89025602420000005</v>
      </c>
      <c r="S109" s="7">
        <v>43564</v>
      </c>
      <c r="T109" s="5">
        <v>340</v>
      </c>
      <c r="U109" s="8">
        <v>2319038.2400000002</v>
      </c>
      <c r="V109" s="10">
        <v>1505075.7797610001</v>
      </c>
      <c r="W109" s="10">
        <v>86354.902100000007</v>
      </c>
      <c r="X109" s="6">
        <v>26.854738000000001</v>
      </c>
      <c r="Y109" s="10">
        <v>150658.15765099999</v>
      </c>
      <c r="Z109" s="6">
        <v>15.392716</v>
      </c>
      <c r="AA109" s="10">
        <v>64303.255551000002</v>
      </c>
      <c r="AB109" s="6">
        <v>4.2724264396000002</v>
      </c>
    </row>
    <row r="110" spans="8:28" x14ac:dyDescent="0.2">
      <c r="H110" s="5" t="s">
        <v>4537</v>
      </c>
      <c r="I110" s="5">
        <v>64.03</v>
      </c>
      <c r="J110" s="8">
        <v>5830</v>
      </c>
      <c r="K110" s="10">
        <v>3350.574713</v>
      </c>
      <c r="L110" s="10">
        <v>-439.10199999999998</v>
      </c>
      <c r="M110" s="6">
        <v>-13.277096999999999</v>
      </c>
      <c r="N110" s="10">
        <v>265</v>
      </c>
      <c r="O110" s="6">
        <v>22</v>
      </c>
      <c r="P110" s="10">
        <v>704.10199999999998</v>
      </c>
      <c r="Q110" s="6">
        <v>21.014365008599999</v>
      </c>
      <c r="S110" s="7">
        <v>43565</v>
      </c>
      <c r="T110" s="5">
        <v>340</v>
      </c>
      <c r="U110" s="8">
        <v>2320830.54</v>
      </c>
      <c r="V110" s="10">
        <v>1504248.3591199999</v>
      </c>
      <c r="W110" s="10">
        <v>86354.902100000007</v>
      </c>
      <c r="X110" s="6">
        <v>26.875492999999999</v>
      </c>
      <c r="Y110" s="10">
        <v>150655.48994599999</v>
      </c>
      <c r="Z110" s="6">
        <v>15.404885</v>
      </c>
      <c r="AA110" s="10">
        <v>64300.587846000002</v>
      </c>
      <c r="AB110" s="6">
        <v>4.2745991682</v>
      </c>
    </row>
    <row r="111" spans="8:28" x14ac:dyDescent="0.2">
      <c r="H111" s="5" t="s">
        <v>4538</v>
      </c>
      <c r="I111" s="5">
        <v>85.59</v>
      </c>
      <c r="J111" s="8">
        <v>5030</v>
      </c>
      <c r="K111" s="10">
        <v>3287.5816989999998</v>
      </c>
      <c r="L111" s="10">
        <v>324.57600000000002</v>
      </c>
      <c r="M111" s="6">
        <v>15.497140999999999</v>
      </c>
      <c r="N111" s="10">
        <v>379.33634999999998</v>
      </c>
      <c r="O111" s="6">
        <v>13.26</v>
      </c>
      <c r="P111" s="10">
        <v>54.760350000000003</v>
      </c>
      <c r="Q111" s="6">
        <v>1.6656726717000001</v>
      </c>
      <c r="S111" s="7">
        <v>43566</v>
      </c>
      <c r="T111" s="5">
        <v>340</v>
      </c>
      <c r="U111" s="8">
        <v>2339443.31</v>
      </c>
      <c r="V111" s="10">
        <v>1505537.4140550001</v>
      </c>
      <c r="W111" s="10">
        <v>86354.902100000007</v>
      </c>
      <c r="X111" s="6">
        <v>27.091031000000001</v>
      </c>
      <c r="Y111" s="10">
        <v>150650.95798800001</v>
      </c>
      <c r="Z111" s="6">
        <v>15.528898</v>
      </c>
      <c r="AA111" s="10">
        <v>64296.055888000003</v>
      </c>
      <c r="AB111" s="6">
        <v>4.2706381978000003</v>
      </c>
    </row>
    <row r="112" spans="8:28" x14ac:dyDescent="0.2">
      <c r="H112" s="5" t="s">
        <v>4539</v>
      </c>
      <c r="I112" s="5">
        <v>22.34</v>
      </c>
      <c r="J112" s="8">
        <v>1120</v>
      </c>
      <c r="K112" s="10">
        <v>3200</v>
      </c>
      <c r="L112" s="10">
        <v>86.034400000000005</v>
      </c>
      <c r="M112" s="6">
        <v>13.018049</v>
      </c>
      <c r="N112" s="10">
        <v>94.038623000000001</v>
      </c>
      <c r="O112" s="6">
        <v>11.91</v>
      </c>
      <c r="P112" s="10">
        <v>8.0042229999999996</v>
      </c>
      <c r="Q112" s="6">
        <v>0.2501319689</v>
      </c>
      <c r="S112" s="7">
        <v>43567</v>
      </c>
      <c r="T112" s="5">
        <v>340</v>
      </c>
      <c r="U112" s="8">
        <v>2366783.0499999998</v>
      </c>
      <c r="V112" s="10">
        <v>1504243.4084960001</v>
      </c>
      <c r="W112" s="10">
        <v>86354.902100000007</v>
      </c>
      <c r="X112" s="6">
        <v>27.407627999999999</v>
      </c>
      <c r="Y112" s="10">
        <v>150655.80783100001</v>
      </c>
      <c r="Z112" s="6">
        <v>15.709868999999999</v>
      </c>
      <c r="AA112" s="10">
        <v>64300.905730999999</v>
      </c>
      <c r="AB112" s="6">
        <v>4.2746343689000001</v>
      </c>
    </row>
    <row r="113" spans="8:28" x14ac:dyDescent="0.2">
      <c r="H113" s="5" t="s">
        <v>4540</v>
      </c>
      <c r="I113" s="5">
        <v>28.82</v>
      </c>
      <c r="J113" s="8">
        <v>1440</v>
      </c>
      <c r="K113" s="10">
        <v>3200</v>
      </c>
      <c r="L113" s="10">
        <v>-168.96619999999999</v>
      </c>
      <c r="M113" s="6">
        <v>-8.5224150000000005</v>
      </c>
      <c r="N113" s="10">
        <v>158.59030799999999</v>
      </c>
      <c r="O113" s="6">
        <v>9.08</v>
      </c>
      <c r="P113" s="10">
        <v>327.55650800000001</v>
      </c>
      <c r="Q113" s="6">
        <v>10.236140886599999</v>
      </c>
      <c r="S113" s="7">
        <v>43570</v>
      </c>
      <c r="T113" s="5">
        <v>340</v>
      </c>
      <c r="U113" s="8">
        <v>2360126.96</v>
      </c>
      <c r="V113" s="10">
        <v>1505333.6992589999</v>
      </c>
      <c r="W113" s="10">
        <v>86354.902100000007</v>
      </c>
      <c r="X113" s="6">
        <v>27.330549999999999</v>
      </c>
      <c r="Y113" s="10">
        <v>150655.64773299999</v>
      </c>
      <c r="Z113" s="6">
        <v>15.665705000000001</v>
      </c>
      <c r="AA113" s="10">
        <v>64300.745632999999</v>
      </c>
      <c r="AB113" s="6">
        <v>4.2715276795000001</v>
      </c>
    </row>
    <row r="114" spans="8:28" x14ac:dyDescent="0.2">
      <c r="H114" s="5" t="s">
        <v>4541</v>
      </c>
      <c r="I114" s="5">
        <v>27.63</v>
      </c>
      <c r="J114" s="8">
        <v>1180</v>
      </c>
      <c r="K114" s="10">
        <v>3189.1891890000002</v>
      </c>
      <c r="L114" s="10">
        <v>77.015500000000003</v>
      </c>
      <c r="M114" s="6">
        <v>15.321591</v>
      </c>
      <c r="N114" s="10">
        <v>144.607843</v>
      </c>
      <c r="O114" s="6">
        <v>8.16</v>
      </c>
      <c r="P114" s="10">
        <v>67.592343</v>
      </c>
      <c r="Q114" s="6">
        <v>2.1194209288999999</v>
      </c>
      <c r="S114" s="7">
        <v>43571</v>
      </c>
      <c r="T114" s="5">
        <v>340</v>
      </c>
      <c r="U114" s="8">
        <v>2374162.61</v>
      </c>
      <c r="V114" s="10">
        <v>1504682.9684959999</v>
      </c>
      <c r="W114" s="10">
        <v>86354.902100000007</v>
      </c>
      <c r="X114" s="6">
        <v>27.493084</v>
      </c>
      <c r="Y114" s="10">
        <v>150655.54717100001</v>
      </c>
      <c r="Z114" s="6">
        <v>15.758879</v>
      </c>
      <c r="AA114" s="10">
        <v>64300.645070999999</v>
      </c>
      <c r="AB114" s="6">
        <v>4.2733683053</v>
      </c>
    </row>
    <row r="115" spans="8:28" x14ac:dyDescent="0.2">
      <c r="H115" s="5" t="s">
        <v>4542</v>
      </c>
      <c r="I115" s="5">
        <v>12.8</v>
      </c>
      <c r="J115" s="8">
        <v>3710</v>
      </c>
      <c r="K115" s="10">
        <v>3144.0677970000002</v>
      </c>
      <c r="L115" s="10">
        <v>736.87940000000003</v>
      </c>
      <c r="M115" s="6">
        <v>5.034745</v>
      </c>
      <c r="N115" s="10">
        <v>267.291066</v>
      </c>
      <c r="O115" s="6">
        <v>13.88</v>
      </c>
      <c r="P115" s="10">
        <v>-469.58833399999997</v>
      </c>
      <c r="Q115" s="6">
        <v>-14.9356936331</v>
      </c>
      <c r="S115" s="7">
        <v>43572</v>
      </c>
      <c r="T115" s="5">
        <v>340</v>
      </c>
      <c r="U115" s="8">
        <v>2370207.34</v>
      </c>
      <c r="V115" s="10">
        <v>1505749.8073420001</v>
      </c>
      <c r="W115" s="10">
        <v>86354.902100000007</v>
      </c>
      <c r="X115" s="6">
        <v>27.447282000000001</v>
      </c>
      <c r="Y115" s="10">
        <v>150651.02037099999</v>
      </c>
      <c r="Z115" s="6">
        <v>15.733098</v>
      </c>
      <c r="AA115" s="10">
        <v>64296.118270999999</v>
      </c>
      <c r="AB115" s="6">
        <v>4.2700399466999999</v>
      </c>
    </row>
    <row r="116" spans="8:28" x14ac:dyDescent="0.2">
      <c r="H116" s="5" t="s">
        <v>4543</v>
      </c>
      <c r="I116" s="5">
        <v>15.71</v>
      </c>
      <c r="J116" s="8">
        <v>2170</v>
      </c>
      <c r="K116" s="10">
        <v>3100</v>
      </c>
      <c r="L116" s="10">
        <v>182.02799999999999</v>
      </c>
      <c r="M116" s="6">
        <v>11.921243</v>
      </c>
      <c r="N116" s="10">
        <v>211.089494</v>
      </c>
      <c r="O116" s="6">
        <v>10.28</v>
      </c>
      <c r="P116" s="10">
        <v>29.061494</v>
      </c>
      <c r="Q116" s="6">
        <v>0.93746755370000001</v>
      </c>
      <c r="S116" s="7">
        <v>43573</v>
      </c>
      <c r="T116" s="5">
        <v>340</v>
      </c>
      <c r="U116" s="8">
        <v>2394073.15</v>
      </c>
      <c r="V116" s="10">
        <v>1505897.1426240001</v>
      </c>
      <c r="W116" s="10">
        <v>86354.902100000007</v>
      </c>
      <c r="X116" s="6">
        <v>27.723651</v>
      </c>
      <c r="Y116" s="10">
        <v>150656.59774600001</v>
      </c>
      <c r="Z116" s="6">
        <v>15.890928000000001</v>
      </c>
      <c r="AA116" s="10">
        <v>64301.695646</v>
      </c>
      <c r="AB116" s="6">
        <v>4.2699925396999996</v>
      </c>
    </row>
    <row r="117" spans="8:28" x14ac:dyDescent="0.2">
      <c r="H117" s="5" t="s">
        <v>4544</v>
      </c>
      <c r="I117" s="5">
        <v>89.28</v>
      </c>
      <c r="J117" s="8">
        <v>215.77</v>
      </c>
      <c r="K117" s="10">
        <v>3082.4285709999999</v>
      </c>
      <c r="L117" s="10">
        <v>12.366199999999999</v>
      </c>
      <c r="M117" s="6">
        <v>17.448367000000001</v>
      </c>
      <c r="N117" s="10">
        <v>12.366199999999999</v>
      </c>
      <c r="O117" s="6">
        <v>17.448367000000001</v>
      </c>
      <c r="P117" s="10">
        <v>0</v>
      </c>
      <c r="Q117" s="6">
        <v>0</v>
      </c>
      <c r="S117" s="7">
        <v>43574</v>
      </c>
      <c r="T117" s="5">
        <v>340</v>
      </c>
      <c r="U117" s="8">
        <v>2394073.15</v>
      </c>
      <c r="V117" s="10">
        <v>1505897.1426240001</v>
      </c>
      <c r="W117" s="10">
        <v>86354.902100000007</v>
      </c>
      <c r="X117" s="6">
        <v>27.723651</v>
      </c>
      <c r="Y117" s="10">
        <v>150656.59774600001</v>
      </c>
      <c r="Z117" s="6">
        <v>15.890928000000001</v>
      </c>
      <c r="AA117" s="10">
        <v>64301.695646</v>
      </c>
      <c r="AB117" s="6">
        <v>4.2699925396999996</v>
      </c>
    </row>
    <row r="118" spans="8:28" x14ac:dyDescent="0.2">
      <c r="H118" s="5" t="s">
        <v>4545</v>
      </c>
      <c r="I118" s="5">
        <v>39.39</v>
      </c>
      <c r="J118" s="8">
        <v>2490</v>
      </c>
      <c r="K118" s="10">
        <v>3074.0740740000001</v>
      </c>
      <c r="L118" s="10">
        <v>199.33199999999999</v>
      </c>
      <c r="M118" s="6">
        <v>12.491721999999999</v>
      </c>
      <c r="N118" s="10">
        <v>259.916493</v>
      </c>
      <c r="O118" s="6">
        <v>9.58</v>
      </c>
      <c r="P118" s="10">
        <v>60.584493000000002</v>
      </c>
      <c r="Q118" s="6">
        <v>1.9708208465999999</v>
      </c>
      <c r="S118" s="7">
        <v>43577</v>
      </c>
      <c r="T118" s="5">
        <v>340</v>
      </c>
      <c r="U118" s="8">
        <v>2385623.1</v>
      </c>
      <c r="V118" s="10">
        <v>1505985.4559150001</v>
      </c>
      <c r="W118" s="10">
        <v>86290.542199999996</v>
      </c>
      <c r="X118" s="6">
        <v>27.646402999999999</v>
      </c>
      <c r="Y118" s="10">
        <v>150624.51498599999</v>
      </c>
      <c r="Z118" s="6">
        <v>15.838213</v>
      </c>
      <c r="AA118" s="10">
        <v>64333.972785999998</v>
      </c>
      <c r="AB118" s="6">
        <v>4.2718853979000002</v>
      </c>
    </row>
    <row r="119" spans="8:28" x14ac:dyDescent="0.2">
      <c r="H119" s="5" t="s">
        <v>4546</v>
      </c>
      <c r="I119" s="5">
        <v>46.52</v>
      </c>
      <c r="J119" s="8">
        <v>7610</v>
      </c>
      <c r="K119" s="10">
        <v>3056.2249000000002</v>
      </c>
      <c r="L119" s="10">
        <v>392.4</v>
      </c>
      <c r="M119" s="6">
        <v>19.393476</v>
      </c>
      <c r="N119" s="10">
        <v>413.81185399999998</v>
      </c>
      <c r="O119" s="6">
        <v>18.39</v>
      </c>
      <c r="P119" s="10">
        <v>21.411854000000002</v>
      </c>
      <c r="Q119" s="6">
        <v>0.70059812259999998</v>
      </c>
      <c r="S119" s="7">
        <v>43578</v>
      </c>
      <c r="T119" s="5">
        <v>340</v>
      </c>
      <c r="U119" s="8">
        <v>2409291.9900000002</v>
      </c>
      <c r="V119" s="10">
        <v>1505805.685636</v>
      </c>
      <c r="W119" s="10">
        <v>86290.542199999996</v>
      </c>
      <c r="X119" s="6">
        <v>27.920696</v>
      </c>
      <c r="Y119" s="10">
        <v>150621.222201</v>
      </c>
      <c r="Z119" s="6">
        <v>15.995701</v>
      </c>
      <c r="AA119" s="10">
        <v>64330.680001000001</v>
      </c>
      <c r="AB119" s="6">
        <v>4.2721767234000003</v>
      </c>
    </row>
    <row r="120" spans="8:28" x14ac:dyDescent="0.2">
      <c r="H120" s="5" t="s">
        <v>4547</v>
      </c>
      <c r="I120" s="5">
        <v>18.489999999999998</v>
      </c>
      <c r="J120" s="8">
        <v>3350</v>
      </c>
      <c r="K120" s="10">
        <v>3045.4545450000001</v>
      </c>
      <c r="L120" s="10">
        <v>-45.36</v>
      </c>
      <c r="M120" s="6">
        <v>-73.853616000000002</v>
      </c>
      <c r="N120" s="10">
        <v>169.79219499999999</v>
      </c>
      <c r="O120" s="6">
        <v>19.73</v>
      </c>
      <c r="P120" s="10">
        <v>215.15219500000001</v>
      </c>
      <c r="Q120" s="6">
        <v>7.0646989281000003</v>
      </c>
      <c r="S120" s="7">
        <v>43579</v>
      </c>
      <c r="T120" s="5">
        <v>340</v>
      </c>
      <c r="U120" s="8">
        <v>2400734.6800000002</v>
      </c>
      <c r="V120" s="10">
        <v>1505761.1079800001</v>
      </c>
      <c r="W120" s="10">
        <v>86290.542199999996</v>
      </c>
      <c r="X120" s="6">
        <v>27.821527</v>
      </c>
      <c r="Y120" s="10">
        <v>150625.835854</v>
      </c>
      <c r="Z120" s="6">
        <v>15.938399</v>
      </c>
      <c r="AA120" s="10">
        <v>64335.293654000001</v>
      </c>
      <c r="AB120" s="6">
        <v>4.2726096001</v>
      </c>
    </row>
    <row r="121" spans="8:28" x14ac:dyDescent="0.2">
      <c r="H121" s="5" t="s">
        <v>4548</v>
      </c>
      <c r="I121" s="5">
        <v>73.63</v>
      </c>
      <c r="J121" s="8">
        <v>3080</v>
      </c>
      <c r="K121" s="10">
        <v>3019.6078429999998</v>
      </c>
      <c r="L121" s="10">
        <v>160.01740000000001</v>
      </c>
      <c r="M121" s="6">
        <v>19.247907000000001</v>
      </c>
      <c r="N121" s="10">
        <v>249.59481400000001</v>
      </c>
      <c r="O121" s="6">
        <v>12.34</v>
      </c>
      <c r="P121" s="10">
        <v>89.577414000000005</v>
      </c>
      <c r="Q121" s="6">
        <v>2.9665247365999998</v>
      </c>
      <c r="S121" s="7">
        <v>43580</v>
      </c>
      <c r="T121" s="5">
        <v>340</v>
      </c>
      <c r="U121" s="8">
        <v>2359593.41</v>
      </c>
      <c r="V121" s="10">
        <v>1507033.0494939999</v>
      </c>
      <c r="W121" s="10">
        <v>86290.542199999996</v>
      </c>
      <c r="X121" s="6">
        <v>27.344750999999999</v>
      </c>
      <c r="Y121" s="10">
        <v>150630.26785999999</v>
      </c>
      <c r="Z121" s="6">
        <v>15.664802999999999</v>
      </c>
      <c r="AA121" s="10">
        <v>64339.725659999996</v>
      </c>
      <c r="AB121" s="6">
        <v>4.2692975897999998</v>
      </c>
    </row>
    <row r="122" spans="8:28" x14ac:dyDescent="0.2">
      <c r="H122" s="5" t="s">
        <v>4549</v>
      </c>
      <c r="I122" s="5">
        <v>94.25</v>
      </c>
      <c r="J122" s="8">
        <v>5730</v>
      </c>
      <c r="K122" s="10">
        <v>3015.7894740000002</v>
      </c>
      <c r="L122" s="10">
        <v>298.93920000000003</v>
      </c>
      <c r="M122" s="6">
        <v>19.167777000000001</v>
      </c>
      <c r="N122" s="10">
        <v>310.90613100000002</v>
      </c>
      <c r="O122" s="6">
        <v>18.43</v>
      </c>
      <c r="P122" s="10">
        <v>11.966931000000001</v>
      </c>
      <c r="Q122" s="6">
        <v>0.3968092406</v>
      </c>
      <c r="S122" s="7">
        <v>43581</v>
      </c>
      <c r="T122" s="5">
        <v>340</v>
      </c>
      <c r="U122" s="8">
        <v>2379467</v>
      </c>
      <c r="V122" s="10">
        <v>1507500.6738410001</v>
      </c>
      <c r="W122" s="10">
        <v>86290.542199999996</v>
      </c>
      <c r="X122" s="6">
        <v>27.575061000000002</v>
      </c>
      <c r="Y122" s="10">
        <v>150619.98271499999</v>
      </c>
      <c r="Z122" s="6">
        <v>15.797817999999999</v>
      </c>
      <c r="AA122" s="10">
        <v>64329.440515000002</v>
      </c>
      <c r="AB122" s="6">
        <v>4.2672909956999998</v>
      </c>
    </row>
    <row r="123" spans="8:28" x14ac:dyDescent="0.2">
      <c r="H123" s="5" t="s">
        <v>4550</v>
      </c>
      <c r="I123" s="5">
        <v>45.85</v>
      </c>
      <c r="J123" s="8">
        <v>7710</v>
      </c>
      <c r="K123" s="10">
        <v>2942.7480919999998</v>
      </c>
      <c r="L123" s="10">
        <v>347.96699999999998</v>
      </c>
      <c r="M123" s="6">
        <v>22.157274000000001</v>
      </c>
      <c r="N123" s="10">
        <v>429.52646199999998</v>
      </c>
      <c r="O123" s="6">
        <v>17.95</v>
      </c>
      <c r="P123" s="10">
        <v>81.559461999999996</v>
      </c>
      <c r="Q123" s="6">
        <v>2.7715407454999998</v>
      </c>
      <c r="S123" s="7">
        <v>43584</v>
      </c>
      <c r="T123" s="5">
        <v>340</v>
      </c>
      <c r="U123" s="8">
        <v>2386225.67</v>
      </c>
      <c r="V123" s="10">
        <v>1512901.5622690001</v>
      </c>
      <c r="W123" s="10">
        <v>86338.511499999993</v>
      </c>
      <c r="X123" s="6">
        <v>27.638021999999999</v>
      </c>
      <c r="Y123" s="10">
        <v>150150.55678799999</v>
      </c>
      <c r="Z123" s="6">
        <v>15.89222</v>
      </c>
      <c r="AA123" s="10">
        <v>63812.045288000001</v>
      </c>
      <c r="AB123" s="6">
        <v>4.2178583774999998</v>
      </c>
    </row>
    <row r="124" spans="8:28" x14ac:dyDescent="0.2">
      <c r="H124" s="5" t="s">
        <v>4551</v>
      </c>
      <c r="I124" s="5">
        <v>81.16</v>
      </c>
      <c r="J124" s="8">
        <v>8680</v>
      </c>
      <c r="K124" s="10">
        <v>2942.3728809999998</v>
      </c>
      <c r="L124" s="10">
        <v>271.80540000000002</v>
      </c>
      <c r="M124" s="6">
        <v>31.934612000000001</v>
      </c>
      <c r="N124" s="10">
        <v>360.46511600000002</v>
      </c>
      <c r="O124" s="6">
        <v>24.08</v>
      </c>
      <c r="P124" s="10">
        <v>88.659716000000003</v>
      </c>
      <c r="Q124" s="6">
        <v>3.0132046430999999</v>
      </c>
      <c r="S124" s="7">
        <v>43585</v>
      </c>
      <c r="T124" s="5">
        <v>340</v>
      </c>
      <c r="U124" s="8">
        <v>2393660.12</v>
      </c>
      <c r="V124" s="10">
        <v>1514126.519266</v>
      </c>
      <c r="W124" s="10">
        <v>86338.511499999993</v>
      </c>
      <c r="X124" s="6">
        <v>27.724129999999999</v>
      </c>
      <c r="Y124" s="10">
        <v>150153.952472</v>
      </c>
      <c r="Z124" s="6">
        <v>15.941373</v>
      </c>
      <c r="AA124" s="10">
        <v>63815.440971999997</v>
      </c>
      <c r="AB124" s="6">
        <v>4.2146703172000004</v>
      </c>
    </row>
    <row r="125" spans="8:28" x14ac:dyDescent="0.2">
      <c r="H125" s="5" t="s">
        <v>4552</v>
      </c>
      <c r="I125" s="5">
        <v>108.26</v>
      </c>
      <c r="J125" s="8">
        <v>6010</v>
      </c>
      <c r="K125" s="10">
        <v>2931.7073169999999</v>
      </c>
      <c r="L125" s="10">
        <v>337.00639999999999</v>
      </c>
      <c r="M125" s="6">
        <v>17.833489</v>
      </c>
      <c r="N125" s="10">
        <v>409.12185199999999</v>
      </c>
      <c r="O125" s="6">
        <v>14.69</v>
      </c>
      <c r="P125" s="10">
        <v>72.115452000000005</v>
      </c>
      <c r="Q125" s="6">
        <v>2.4598448549</v>
      </c>
      <c r="S125" s="7">
        <v>43586</v>
      </c>
      <c r="T125" s="5">
        <v>340</v>
      </c>
      <c r="U125" s="8">
        <v>2377168.09</v>
      </c>
      <c r="V125" s="10">
        <v>1514947.2771989999</v>
      </c>
      <c r="W125" s="10">
        <v>86338.511499999993</v>
      </c>
      <c r="X125" s="6">
        <v>27.533114000000001</v>
      </c>
      <c r="Y125" s="10">
        <v>150150.88803100001</v>
      </c>
      <c r="Z125" s="6">
        <v>15.831861999999999</v>
      </c>
      <c r="AA125" s="10">
        <v>63812.376531000002</v>
      </c>
      <c r="AB125" s="6">
        <v>4.2121846411000003</v>
      </c>
    </row>
    <row r="126" spans="8:28" x14ac:dyDescent="0.2">
      <c r="H126" s="5" t="s">
        <v>4553</v>
      </c>
      <c r="I126" s="5">
        <v>90.25</v>
      </c>
      <c r="J126" s="8">
        <v>3030</v>
      </c>
      <c r="K126" s="10">
        <v>2913.461538</v>
      </c>
      <c r="L126" s="10">
        <v>171.3383</v>
      </c>
      <c r="M126" s="6">
        <v>17.684311999999998</v>
      </c>
      <c r="N126" s="10">
        <v>206.54396700000001</v>
      </c>
      <c r="O126" s="6">
        <v>14.67</v>
      </c>
      <c r="P126" s="10">
        <v>35.205666999999998</v>
      </c>
      <c r="Q126" s="6">
        <v>1.2083793389999999</v>
      </c>
      <c r="S126" s="7">
        <v>43587</v>
      </c>
      <c r="T126" s="5">
        <v>340</v>
      </c>
      <c r="U126" s="8">
        <v>2374651.9</v>
      </c>
      <c r="V126" s="10">
        <v>1514431.030512</v>
      </c>
      <c r="W126" s="10">
        <v>86338.511499999993</v>
      </c>
      <c r="X126" s="6">
        <v>27.503971</v>
      </c>
      <c r="Y126" s="10">
        <v>150144.11954099999</v>
      </c>
      <c r="Z126" s="6">
        <v>15.815816999999999</v>
      </c>
      <c r="AA126" s="10">
        <v>63805.608041</v>
      </c>
      <c r="AB126" s="6">
        <v>4.2131735784000002</v>
      </c>
    </row>
    <row r="127" spans="8:28" x14ac:dyDescent="0.2">
      <c r="H127" s="5" t="s">
        <v>4554</v>
      </c>
      <c r="I127" s="5">
        <v>124.48</v>
      </c>
      <c r="J127" s="8">
        <v>7560</v>
      </c>
      <c r="K127" s="10">
        <v>2896.5517239999999</v>
      </c>
      <c r="L127" s="10">
        <v>254.333</v>
      </c>
      <c r="M127" s="6">
        <v>29.724810000000002</v>
      </c>
      <c r="N127" s="10">
        <v>375.37239299999999</v>
      </c>
      <c r="O127" s="6">
        <v>20.14</v>
      </c>
      <c r="P127" s="10">
        <v>121.039393</v>
      </c>
      <c r="Q127" s="6">
        <v>4.1787409572999996</v>
      </c>
      <c r="S127" s="7">
        <v>43588</v>
      </c>
      <c r="T127" s="5">
        <v>340</v>
      </c>
      <c r="U127" s="8">
        <v>2404007.66</v>
      </c>
      <c r="V127" s="10">
        <v>1514915.627939</v>
      </c>
      <c r="W127" s="10">
        <v>86338.511499999993</v>
      </c>
      <c r="X127" s="6">
        <v>27.843979000000001</v>
      </c>
      <c r="Y127" s="10">
        <v>150148.15582799999</v>
      </c>
      <c r="Z127" s="6">
        <v>16.010904</v>
      </c>
      <c r="AA127" s="10">
        <v>63809.644328000002</v>
      </c>
      <c r="AB127" s="6">
        <v>4.2120922876</v>
      </c>
    </row>
    <row r="128" spans="8:28" x14ac:dyDescent="0.2">
      <c r="H128" s="5" t="s">
        <v>4555</v>
      </c>
      <c r="I128" s="5">
        <v>56.67</v>
      </c>
      <c r="J128" s="8">
        <v>7060</v>
      </c>
      <c r="K128" s="10">
        <v>2812.7490039999998</v>
      </c>
      <c r="L128" s="10">
        <v>267.9545</v>
      </c>
      <c r="M128" s="6">
        <v>26.347757000000001</v>
      </c>
      <c r="N128" s="10">
        <v>311.013216</v>
      </c>
      <c r="O128" s="6">
        <v>22.7</v>
      </c>
      <c r="P128" s="10">
        <v>43.058715999999997</v>
      </c>
      <c r="Q128" s="6">
        <v>1.5308410312</v>
      </c>
      <c r="S128" s="7">
        <v>43591</v>
      </c>
      <c r="T128" s="5">
        <v>340</v>
      </c>
      <c r="U128" s="8">
        <v>2382423.44</v>
      </c>
      <c r="V128" s="10">
        <v>1513732.7458889999</v>
      </c>
      <c r="W128" s="10">
        <v>86338.511499999993</v>
      </c>
      <c r="X128" s="6">
        <v>27.593983000000001</v>
      </c>
      <c r="Y128" s="10">
        <v>150158.297919</v>
      </c>
      <c r="Z128" s="6">
        <v>15.866078999999999</v>
      </c>
      <c r="AA128" s="10">
        <v>63819.786418999996</v>
      </c>
      <c r="AB128" s="6">
        <v>4.2160537645999998</v>
      </c>
    </row>
    <row r="129" spans="8:28" x14ac:dyDescent="0.2">
      <c r="H129" s="5" t="s">
        <v>4556</v>
      </c>
      <c r="I129" s="5">
        <v>72.540000000000006</v>
      </c>
      <c r="J129" s="8">
        <v>6370</v>
      </c>
      <c r="K129" s="10">
        <v>2806.1674010000002</v>
      </c>
      <c r="L129" s="10">
        <v>302.03199999999998</v>
      </c>
      <c r="M129" s="6">
        <v>21.090479999999999</v>
      </c>
      <c r="N129" s="10">
        <v>349.80779799999999</v>
      </c>
      <c r="O129" s="6">
        <v>18.21</v>
      </c>
      <c r="P129" s="10">
        <v>47.775798000000002</v>
      </c>
      <c r="Q129" s="6">
        <v>1.7025284343</v>
      </c>
      <c r="S129" s="7">
        <v>43592</v>
      </c>
      <c r="T129" s="5">
        <v>340</v>
      </c>
      <c r="U129" s="8">
        <v>2331814.44</v>
      </c>
      <c r="V129" s="10">
        <v>1514561.175973</v>
      </c>
      <c r="W129" s="10">
        <v>86338.511499999993</v>
      </c>
      <c r="X129" s="6">
        <v>27.007814</v>
      </c>
      <c r="Y129" s="10">
        <v>150148.69232900001</v>
      </c>
      <c r="Z129" s="6">
        <v>15.530035</v>
      </c>
      <c r="AA129" s="10">
        <v>63810.180828999997</v>
      </c>
      <c r="AB129" s="6">
        <v>4.2131134643000001</v>
      </c>
    </row>
    <row r="130" spans="8:28" x14ac:dyDescent="0.2">
      <c r="H130" s="5" t="s">
        <v>4557</v>
      </c>
      <c r="I130" s="5">
        <v>146.94999999999999</v>
      </c>
      <c r="J130" s="8">
        <v>3140</v>
      </c>
      <c r="K130" s="10">
        <v>2778.761062</v>
      </c>
      <c r="L130" s="10">
        <v>133.41120000000001</v>
      </c>
      <c r="M130" s="6">
        <v>23.536255000000001</v>
      </c>
      <c r="N130" s="10">
        <v>189.613527</v>
      </c>
      <c r="O130" s="6">
        <v>16.559999999999999</v>
      </c>
      <c r="P130" s="10">
        <v>56.202326999999997</v>
      </c>
      <c r="Q130" s="6">
        <v>2.0225678032999999</v>
      </c>
      <c r="S130" s="7">
        <v>43593</v>
      </c>
      <c r="T130" s="5">
        <v>340</v>
      </c>
      <c r="U130" s="8">
        <v>2328932.09</v>
      </c>
      <c r="V130" s="10">
        <v>1513670.9378140001</v>
      </c>
      <c r="W130" s="10">
        <v>86338.511499999993</v>
      </c>
      <c r="X130" s="6">
        <v>26.974429000000001</v>
      </c>
      <c r="Y130" s="10">
        <v>150160.449154</v>
      </c>
      <c r="Z130" s="6">
        <v>15.509624000000001</v>
      </c>
      <c r="AA130" s="10">
        <v>63821.937654000001</v>
      </c>
      <c r="AB130" s="6">
        <v>4.2163680400999999</v>
      </c>
    </row>
    <row r="131" spans="8:28" x14ac:dyDescent="0.2">
      <c r="H131" s="5" t="s">
        <v>4558</v>
      </c>
      <c r="I131" s="5">
        <v>25.98</v>
      </c>
      <c r="J131" s="8">
        <v>6920</v>
      </c>
      <c r="K131" s="10">
        <v>2703.125</v>
      </c>
      <c r="L131" s="10">
        <v>252.87100000000001</v>
      </c>
      <c r="M131" s="6">
        <v>27.365732000000001</v>
      </c>
      <c r="N131" s="10">
        <v>315.40565199999998</v>
      </c>
      <c r="O131" s="6">
        <v>21.94</v>
      </c>
      <c r="P131" s="10">
        <v>62.534652000000001</v>
      </c>
      <c r="Q131" s="6">
        <v>2.3134206437999998</v>
      </c>
      <c r="S131" s="7">
        <v>43594</v>
      </c>
      <c r="T131" s="5">
        <v>340</v>
      </c>
      <c r="U131" s="8">
        <v>2324670.34</v>
      </c>
      <c r="V131" s="10">
        <v>1514584.9861560001</v>
      </c>
      <c r="W131" s="10">
        <v>86338.511499999993</v>
      </c>
      <c r="X131" s="6">
        <v>26.925069000000001</v>
      </c>
      <c r="Y131" s="10">
        <v>150157.499377</v>
      </c>
      <c r="Z131" s="6">
        <v>15.481547000000001</v>
      </c>
      <c r="AA131" s="10">
        <v>63818.987877</v>
      </c>
      <c r="AB131" s="6">
        <v>4.2136287142000004</v>
      </c>
    </row>
    <row r="132" spans="8:28" x14ac:dyDescent="0.2">
      <c r="H132" s="5" t="s">
        <v>4559</v>
      </c>
      <c r="I132" s="5">
        <v>105.95</v>
      </c>
      <c r="J132" s="8">
        <v>3630</v>
      </c>
      <c r="K132" s="10">
        <v>2592.8571430000002</v>
      </c>
      <c r="L132" s="10">
        <v>181.92060000000001</v>
      </c>
      <c r="M132" s="6">
        <v>19.953759999999999</v>
      </c>
      <c r="N132" s="10">
        <v>211.78529800000001</v>
      </c>
      <c r="O132" s="6">
        <v>17.14</v>
      </c>
      <c r="P132" s="10">
        <v>29.864698000000001</v>
      </c>
      <c r="Q132" s="6">
        <v>1.1518065171</v>
      </c>
      <c r="S132" s="7">
        <v>43595</v>
      </c>
      <c r="T132" s="5">
        <v>340</v>
      </c>
      <c r="U132" s="8">
        <v>2334432.4900000002</v>
      </c>
      <c r="V132" s="10">
        <v>1515094.6669979999</v>
      </c>
      <c r="W132" s="10">
        <v>86338.511499999993</v>
      </c>
      <c r="X132" s="6">
        <v>27.038136999999999</v>
      </c>
      <c r="Y132" s="10">
        <v>150140.63688000001</v>
      </c>
      <c r="Z132" s="6">
        <v>15.548304999999999</v>
      </c>
      <c r="AA132" s="10">
        <v>63802.125379999998</v>
      </c>
      <c r="AB132" s="6">
        <v>4.2110982745000003</v>
      </c>
    </row>
    <row r="133" spans="8:28" x14ac:dyDescent="0.2">
      <c r="H133" s="5" t="s">
        <v>4560</v>
      </c>
      <c r="I133" s="5">
        <v>35.54</v>
      </c>
      <c r="J133" s="8">
        <v>7150</v>
      </c>
      <c r="K133" s="10">
        <v>2562.7240139999999</v>
      </c>
      <c r="L133" s="10">
        <v>128.77440000000001</v>
      </c>
      <c r="M133" s="6">
        <v>55.523457999999998</v>
      </c>
      <c r="N133" s="10">
        <v>299.16318000000001</v>
      </c>
      <c r="O133" s="6">
        <v>23.9</v>
      </c>
      <c r="P133" s="10">
        <v>170.38878</v>
      </c>
      <c r="Q133" s="6">
        <v>6.6487370065000002</v>
      </c>
      <c r="S133" s="7">
        <v>43598</v>
      </c>
      <c r="T133" s="5">
        <v>340</v>
      </c>
      <c r="U133" s="8">
        <v>2265725.4</v>
      </c>
      <c r="V133" s="10">
        <v>1517701.506576</v>
      </c>
      <c r="W133" s="10">
        <v>86866.187300000005</v>
      </c>
      <c r="X133" s="6">
        <v>26.082937999999999</v>
      </c>
      <c r="Y133" s="10">
        <v>149642.95766799999</v>
      </c>
      <c r="Z133" s="6">
        <v>15.140876</v>
      </c>
      <c r="AA133" s="10">
        <v>62776.770367999998</v>
      </c>
      <c r="AB133" s="6">
        <v>4.1363054655999996</v>
      </c>
    </row>
    <row r="134" spans="8:28" x14ac:dyDescent="0.2">
      <c r="H134" s="5" t="s">
        <v>4561</v>
      </c>
      <c r="I134" s="5">
        <v>19.38</v>
      </c>
      <c r="J134" s="8">
        <v>8570</v>
      </c>
      <c r="K134" s="10">
        <v>2528.0235990000001</v>
      </c>
      <c r="L134" s="10">
        <v>256.53399999999999</v>
      </c>
      <c r="M134" s="6">
        <v>33.406877999999999</v>
      </c>
      <c r="N134" s="10">
        <v>256.53399999999999</v>
      </c>
      <c r="O134" s="6">
        <v>33.406877999999999</v>
      </c>
      <c r="P134" s="10">
        <v>0</v>
      </c>
      <c r="Q134" s="6">
        <v>0</v>
      </c>
      <c r="S134" s="7">
        <v>43599</v>
      </c>
      <c r="T134" s="5">
        <v>340</v>
      </c>
      <c r="U134" s="8">
        <v>2288004.64</v>
      </c>
      <c r="V134" s="10">
        <v>1517621.665574</v>
      </c>
      <c r="W134" s="10">
        <v>86866.187300000005</v>
      </c>
      <c r="X134" s="6">
        <v>26.339416</v>
      </c>
      <c r="Y134" s="10">
        <v>149638.32927399999</v>
      </c>
      <c r="Z134" s="6">
        <v>15.290231</v>
      </c>
      <c r="AA134" s="10">
        <v>62772.141973999998</v>
      </c>
      <c r="AB134" s="6">
        <v>4.1362180969000004</v>
      </c>
    </row>
    <row r="135" spans="8:28" x14ac:dyDescent="0.2">
      <c r="H135" s="5" t="s">
        <v>4562</v>
      </c>
      <c r="I135" s="5">
        <v>54.48</v>
      </c>
      <c r="J135" s="8">
        <v>2460</v>
      </c>
      <c r="K135" s="10">
        <v>2510.2040820000002</v>
      </c>
      <c r="L135" s="10">
        <v>-199.70439999999999</v>
      </c>
      <c r="M135" s="6">
        <v>-12.318206</v>
      </c>
      <c r="N135" s="10">
        <v>212.618842</v>
      </c>
      <c r="O135" s="6">
        <v>11.57</v>
      </c>
      <c r="P135" s="10">
        <v>412.32324199999999</v>
      </c>
      <c r="Q135" s="6">
        <v>16.425885243700002</v>
      </c>
      <c r="S135" s="7">
        <v>43600</v>
      </c>
      <c r="T135" s="5">
        <v>340</v>
      </c>
      <c r="U135" s="8">
        <v>2292241.6800000002</v>
      </c>
      <c r="V135" s="10">
        <v>1519293.8564579999</v>
      </c>
      <c r="W135" s="10">
        <v>86866.187300000005</v>
      </c>
      <c r="X135" s="6">
        <v>26.388193000000001</v>
      </c>
      <c r="Y135" s="10">
        <v>149642.30914</v>
      </c>
      <c r="Z135" s="6">
        <v>15.318139</v>
      </c>
      <c r="AA135" s="10">
        <v>62776.12184</v>
      </c>
      <c r="AB135" s="6">
        <v>4.1319275776</v>
      </c>
    </row>
    <row r="136" spans="8:28" x14ac:dyDescent="0.2">
      <c r="H136" s="5" t="s">
        <v>4563</v>
      </c>
      <c r="I136" s="5">
        <v>167.37</v>
      </c>
      <c r="J136" s="8">
        <v>12500</v>
      </c>
      <c r="K136" s="10">
        <v>2505.0100200000002</v>
      </c>
      <c r="L136" s="10">
        <v>411.48680000000002</v>
      </c>
      <c r="M136" s="6">
        <v>30.377645000000001</v>
      </c>
      <c r="N136" s="10">
        <v>447.54743999999999</v>
      </c>
      <c r="O136" s="6">
        <v>27.93</v>
      </c>
      <c r="P136" s="10">
        <v>36.060639999999999</v>
      </c>
      <c r="Q136" s="6">
        <v>1.4395407498999999</v>
      </c>
      <c r="S136" s="7">
        <v>43601</v>
      </c>
      <c r="T136" s="5">
        <v>340</v>
      </c>
      <c r="U136" s="8">
        <v>2311720.63</v>
      </c>
      <c r="V136" s="10">
        <v>1516694.284338</v>
      </c>
      <c r="W136" s="10">
        <v>86866.187300000005</v>
      </c>
      <c r="X136" s="6">
        <v>26.612432999999999</v>
      </c>
      <c r="Y136" s="10">
        <v>149629.31403899999</v>
      </c>
      <c r="Z136" s="6">
        <v>15.449650999999999</v>
      </c>
      <c r="AA136" s="10">
        <v>62763.126738999999</v>
      </c>
      <c r="AB136" s="6">
        <v>4.1381527830999998</v>
      </c>
    </row>
    <row r="137" spans="8:28" x14ac:dyDescent="0.2">
      <c r="H137" s="5" t="s">
        <v>4564</v>
      </c>
      <c r="I137" s="5">
        <v>44.27</v>
      </c>
      <c r="J137" s="8">
        <v>1250</v>
      </c>
      <c r="K137" s="10">
        <v>2500</v>
      </c>
      <c r="L137" s="10">
        <v>118.0014</v>
      </c>
      <c r="M137" s="6">
        <v>10.593095</v>
      </c>
      <c r="N137" s="10">
        <v>145.01160100000001</v>
      </c>
      <c r="O137" s="6">
        <v>8.6199999999999992</v>
      </c>
      <c r="P137" s="10">
        <v>27.010200999999999</v>
      </c>
      <c r="Q137" s="6">
        <v>1.0804080371</v>
      </c>
      <c r="S137" s="7">
        <v>43602</v>
      </c>
      <c r="T137" s="5">
        <v>340</v>
      </c>
      <c r="U137" s="8">
        <v>2283273.9900000002</v>
      </c>
      <c r="V137" s="10">
        <v>1519612.895697</v>
      </c>
      <c r="W137" s="10">
        <v>86866.187300000005</v>
      </c>
      <c r="X137" s="6">
        <v>26.284956999999999</v>
      </c>
      <c r="Y137" s="10">
        <v>149631.004484</v>
      </c>
      <c r="Z137" s="6">
        <v>15.259364</v>
      </c>
      <c r="AA137" s="10">
        <v>62764.817184</v>
      </c>
      <c r="AB137" s="6">
        <v>4.1303161720999997</v>
      </c>
    </row>
    <row r="138" spans="8:28" x14ac:dyDescent="0.2">
      <c r="H138" s="5" t="s">
        <v>4565</v>
      </c>
      <c r="I138" s="5">
        <v>49.63</v>
      </c>
      <c r="J138" s="8">
        <v>1810</v>
      </c>
      <c r="K138" s="10">
        <v>2479.4520550000002</v>
      </c>
      <c r="L138" s="10">
        <v>103.1818</v>
      </c>
      <c r="M138" s="6">
        <v>17.541853</v>
      </c>
      <c r="N138" s="10">
        <v>117.15210399999999</v>
      </c>
      <c r="O138" s="6">
        <v>15.45</v>
      </c>
      <c r="P138" s="10">
        <v>13.970304</v>
      </c>
      <c r="Q138" s="6">
        <v>0.5634431822</v>
      </c>
      <c r="S138" s="7">
        <v>43605</v>
      </c>
      <c r="T138" s="5">
        <v>341</v>
      </c>
      <c r="U138" s="8">
        <v>2305397.04</v>
      </c>
      <c r="V138" s="10">
        <v>1518173.132253</v>
      </c>
      <c r="W138" s="10">
        <v>122799.5524</v>
      </c>
      <c r="X138" s="6">
        <v>18.77366</v>
      </c>
      <c r="Y138" s="10">
        <v>185223.418137</v>
      </c>
      <c r="Z138" s="6">
        <v>12.446574</v>
      </c>
      <c r="AA138" s="10">
        <v>62423.865737</v>
      </c>
      <c r="AB138" s="6">
        <v>4.1117751599999997</v>
      </c>
    </row>
    <row r="139" spans="8:28" x14ac:dyDescent="0.2">
      <c r="H139" s="5" t="s">
        <v>4566</v>
      </c>
      <c r="I139" s="5">
        <v>143.4</v>
      </c>
      <c r="J139" s="8">
        <v>6120</v>
      </c>
      <c r="K139" s="10">
        <v>2477.732794</v>
      </c>
      <c r="L139" s="10">
        <v>300.25130000000001</v>
      </c>
      <c r="M139" s="6">
        <v>20.382926000000001</v>
      </c>
      <c r="N139" s="10">
        <v>327.09780899999998</v>
      </c>
      <c r="O139" s="6">
        <v>18.71</v>
      </c>
      <c r="P139" s="10">
        <v>26.846509000000001</v>
      </c>
      <c r="Q139" s="6">
        <v>1.0835110521</v>
      </c>
      <c r="S139" s="7">
        <v>43606</v>
      </c>
      <c r="T139" s="5">
        <v>341</v>
      </c>
      <c r="U139" s="8">
        <v>2335439.13</v>
      </c>
      <c r="V139" s="10">
        <v>1519868.3533910001</v>
      </c>
      <c r="W139" s="10">
        <v>122799.5524</v>
      </c>
      <c r="X139" s="6">
        <v>19.018303</v>
      </c>
      <c r="Y139" s="10">
        <v>185212.50468300001</v>
      </c>
      <c r="Z139" s="6">
        <v>12.609510999999999</v>
      </c>
      <c r="AA139" s="10">
        <v>62412.952282999999</v>
      </c>
      <c r="AB139" s="6">
        <v>4.1064709415999996</v>
      </c>
    </row>
    <row r="140" spans="8:28" x14ac:dyDescent="0.2">
      <c r="H140" s="5" t="s">
        <v>4567</v>
      </c>
      <c r="I140" s="5">
        <v>31.94</v>
      </c>
      <c r="J140" s="8">
        <v>1780</v>
      </c>
      <c r="K140" s="10">
        <v>2438.3561639999998</v>
      </c>
      <c r="L140" s="10">
        <v>98.730599999999995</v>
      </c>
      <c r="M140" s="6">
        <v>18.028858</v>
      </c>
      <c r="N140" s="10">
        <v>104.76751</v>
      </c>
      <c r="O140" s="6">
        <v>16.989999999999998</v>
      </c>
      <c r="P140" s="10">
        <v>6.0369099999999998</v>
      </c>
      <c r="Q140" s="6">
        <v>0.24758115280000001</v>
      </c>
      <c r="S140" s="7">
        <v>43607</v>
      </c>
      <c r="T140" s="5">
        <v>341</v>
      </c>
      <c r="U140" s="8">
        <v>2319667.17</v>
      </c>
      <c r="V140" s="10">
        <v>1518780.724595</v>
      </c>
      <c r="W140" s="10">
        <v>122799.5524</v>
      </c>
      <c r="X140" s="6">
        <v>18.889866999999999</v>
      </c>
      <c r="Y140" s="10">
        <v>185223.42288599999</v>
      </c>
      <c r="Z140" s="6">
        <v>12.523617</v>
      </c>
      <c r="AA140" s="10">
        <v>62423.870486</v>
      </c>
      <c r="AB140" s="6">
        <v>4.1101305457999997</v>
      </c>
    </row>
    <row r="141" spans="8:28" x14ac:dyDescent="0.2">
      <c r="H141" s="5" t="s">
        <v>4568</v>
      </c>
      <c r="I141" s="5">
        <v>13.72</v>
      </c>
      <c r="J141" s="8">
        <v>558.4</v>
      </c>
      <c r="K141" s="10">
        <v>2427.8260869999999</v>
      </c>
      <c r="L141" s="10">
        <v>83.028000000000006</v>
      </c>
      <c r="M141" s="6">
        <v>6.7254420000000001</v>
      </c>
      <c r="N141" s="10">
        <v>138.56079399999999</v>
      </c>
      <c r="O141" s="6">
        <v>4.03</v>
      </c>
      <c r="P141" s="10">
        <v>55.532794000000003</v>
      </c>
      <c r="Q141" s="6">
        <v>2.2873464596000002</v>
      </c>
      <c r="S141" s="7">
        <v>43608</v>
      </c>
      <c r="T141" s="5">
        <v>341</v>
      </c>
      <c r="U141" s="8">
        <v>2279433.27</v>
      </c>
      <c r="V141" s="10">
        <v>1519720.105923</v>
      </c>
      <c r="W141" s="10">
        <v>122799.5524</v>
      </c>
      <c r="X141" s="6">
        <v>18.562228000000001</v>
      </c>
      <c r="Y141" s="10">
        <v>185208.43757499999</v>
      </c>
      <c r="Z141" s="6">
        <v>12.307394</v>
      </c>
      <c r="AA141" s="10">
        <v>62408.885175000003</v>
      </c>
      <c r="AB141" s="6">
        <v>4.1066039023999998</v>
      </c>
    </row>
    <row r="142" spans="8:28" x14ac:dyDescent="0.2">
      <c r="H142" s="5" t="s">
        <v>4569</v>
      </c>
      <c r="I142" s="5">
        <v>15.97</v>
      </c>
      <c r="J142" s="8">
        <v>1670</v>
      </c>
      <c r="K142" s="10">
        <v>2420.289855</v>
      </c>
      <c r="L142" s="10">
        <v>44.990900000000003</v>
      </c>
      <c r="M142" s="6">
        <v>37.118617</v>
      </c>
      <c r="N142" s="10">
        <v>132.12025299999999</v>
      </c>
      <c r="O142" s="6">
        <v>12.64</v>
      </c>
      <c r="P142" s="10">
        <v>87.129352999999995</v>
      </c>
      <c r="Q142" s="6">
        <v>3.5999553103999999</v>
      </c>
      <c r="S142" s="7">
        <v>43609</v>
      </c>
      <c r="T142" s="5">
        <v>341</v>
      </c>
      <c r="U142" s="8">
        <v>2287059.7599999998</v>
      </c>
      <c r="V142" s="10">
        <v>1519897.5927490001</v>
      </c>
      <c r="W142" s="10">
        <v>122799.5524</v>
      </c>
      <c r="X142" s="6">
        <v>18.624333</v>
      </c>
      <c r="Y142" s="10">
        <v>185224.75263500001</v>
      </c>
      <c r="Z142" s="6">
        <v>12.347484</v>
      </c>
      <c r="AA142" s="10">
        <v>62425.200234999997</v>
      </c>
      <c r="AB142" s="6">
        <v>4.1071977831000002</v>
      </c>
    </row>
    <row r="143" spans="8:28" x14ac:dyDescent="0.2">
      <c r="H143" s="5" t="s">
        <v>4570</v>
      </c>
      <c r="I143" s="5">
        <v>28.54</v>
      </c>
      <c r="J143" s="8">
        <v>894.73</v>
      </c>
      <c r="K143" s="10">
        <v>2418.1891890000002</v>
      </c>
      <c r="L143" s="10">
        <v>90.287999999999997</v>
      </c>
      <c r="M143" s="6">
        <v>9.9097329999999992</v>
      </c>
      <c r="N143" s="10">
        <v>134.14242899999999</v>
      </c>
      <c r="O143" s="6">
        <v>6.67</v>
      </c>
      <c r="P143" s="10">
        <v>43.854429000000003</v>
      </c>
      <c r="Q143" s="6">
        <v>1.8135234819999999</v>
      </c>
      <c r="S143" s="7">
        <v>43612</v>
      </c>
      <c r="T143" s="5">
        <v>341</v>
      </c>
      <c r="U143" s="8">
        <v>2257455.4500000002</v>
      </c>
      <c r="V143" s="10">
        <v>1520057.699455</v>
      </c>
      <c r="W143" s="10">
        <v>120376.7295</v>
      </c>
      <c r="X143" s="6">
        <v>18.753254999999999</v>
      </c>
      <c r="Y143" s="10">
        <v>182368.63432300001</v>
      </c>
      <c r="Z143" s="6">
        <v>12.378529</v>
      </c>
      <c r="AA143" s="10">
        <v>61991.904822999997</v>
      </c>
      <c r="AB143" s="6">
        <v>4.0782599796000003</v>
      </c>
    </row>
    <row r="144" spans="8:28" x14ac:dyDescent="0.2">
      <c r="H144" s="5" t="s">
        <v>4571</v>
      </c>
      <c r="I144" s="5">
        <v>53.52</v>
      </c>
      <c r="J144" s="8">
        <v>2520</v>
      </c>
      <c r="K144" s="10">
        <v>2400</v>
      </c>
      <c r="L144" s="10">
        <v>170.7552</v>
      </c>
      <c r="M144" s="6">
        <v>14.757968999999999</v>
      </c>
      <c r="N144" s="10">
        <v>227.23174</v>
      </c>
      <c r="O144" s="6">
        <v>11.09</v>
      </c>
      <c r="P144" s="10">
        <v>56.47654</v>
      </c>
      <c r="Q144" s="6">
        <v>2.3531891794000002</v>
      </c>
      <c r="S144" s="7">
        <v>43613</v>
      </c>
      <c r="T144" s="5">
        <v>341</v>
      </c>
      <c r="U144" s="8">
        <v>2236324.41</v>
      </c>
      <c r="V144" s="10">
        <v>1519061.065552</v>
      </c>
      <c r="W144" s="10">
        <v>120376.7295</v>
      </c>
      <c r="X144" s="6">
        <v>18.577714</v>
      </c>
      <c r="Y144" s="10">
        <v>182363.472465</v>
      </c>
      <c r="Z144" s="6">
        <v>12.263006000000001</v>
      </c>
      <c r="AA144" s="10">
        <v>61986.742964999998</v>
      </c>
      <c r="AB144" s="6">
        <v>4.0805958608999999</v>
      </c>
    </row>
    <row r="145" spans="8:28" x14ac:dyDescent="0.2">
      <c r="H145" s="5" t="s">
        <v>4572</v>
      </c>
      <c r="I145" s="5">
        <v>77.319999999999993</v>
      </c>
      <c r="J145" s="8">
        <v>6580</v>
      </c>
      <c r="K145" s="10">
        <v>2350</v>
      </c>
      <c r="L145" s="10">
        <v>288.48899999999998</v>
      </c>
      <c r="M145" s="6">
        <v>22.808495000000001</v>
      </c>
      <c r="N145" s="10">
        <v>327.20039800000001</v>
      </c>
      <c r="O145" s="6">
        <v>20.11</v>
      </c>
      <c r="P145" s="10">
        <v>38.711398000000003</v>
      </c>
      <c r="Q145" s="6">
        <v>1.6472935238999999</v>
      </c>
      <c r="S145" s="7">
        <v>43614</v>
      </c>
      <c r="T145" s="5">
        <v>341</v>
      </c>
      <c r="U145" s="8">
        <v>2228527.0299999998</v>
      </c>
      <c r="V145" s="10">
        <v>1518588.7779669999</v>
      </c>
      <c r="W145" s="10">
        <v>120376.7295</v>
      </c>
      <c r="X145" s="6">
        <v>18.512938999999999</v>
      </c>
      <c r="Y145" s="10">
        <v>182370.71219600001</v>
      </c>
      <c r="Z145" s="6">
        <v>12.219764</v>
      </c>
      <c r="AA145" s="10">
        <v>61993.982695999999</v>
      </c>
      <c r="AB145" s="6">
        <v>4.0823416843000002</v>
      </c>
    </row>
    <row r="146" spans="8:28" x14ac:dyDescent="0.2">
      <c r="H146" s="5" t="s">
        <v>4573</v>
      </c>
      <c r="I146" s="5">
        <v>51.46</v>
      </c>
      <c r="J146" s="8">
        <v>1210</v>
      </c>
      <c r="K146" s="10">
        <v>2326.9230769999999</v>
      </c>
      <c r="L146" s="10">
        <v>96.958799999999997</v>
      </c>
      <c r="M146" s="6">
        <v>12.479526999999999</v>
      </c>
      <c r="N146" s="10">
        <v>103.418803</v>
      </c>
      <c r="O146" s="6">
        <v>11.7</v>
      </c>
      <c r="P146" s="10">
        <v>6.4600030000000004</v>
      </c>
      <c r="Q146" s="6">
        <v>0.27761998160000001</v>
      </c>
      <c r="S146" s="7">
        <v>43615</v>
      </c>
      <c r="T146" s="5">
        <v>341</v>
      </c>
      <c r="U146" s="8">
        <v>2236102.83</v>
      </c>
      <c r="V146" s="10">
        <v>1519692.5706799999</v>
      </c>
      <c r="W146" s="10">
        <v>120376.7295</v>
      </c>
      <c r="X146" s="6">
        <v>18.575873000000001</v>
      </c>
      <c r="Y146" s="10">
        <v>182374.07268000001</v>
      </c>
      <c r="Z146" s="6">
        <v>12.261079000000001</v>
      </c>
      <c r="AA146" s="10">
        <v>61997.343180000003</v>
      </c>
      <c r="AB146" s="6">
        <v>4.0795977013</v>
      </c>
    </row>
    <row r="147" spans="8:28" x14ac:dyDescent="0.2">
      <c r="H147" s="5" t="s">
        <v>4574</v>
      </c>
      <c r="I147" s="5">
        <v>37.4</v>
      </c>
      <c r="J147" s="8">
        <v>3100</v>
      </c>
      <c r="K147" s="10">
        <v>2313.432836</v>
      </c>
      <c r="L147" s="10">
        <v>179.84960000000001</v>
      </c>
      <c r="M147" s="6">
        <v>17.236623999999999</v>
      </c>
      <c r="N147" s="10">
        <v>200.12911600000001</v>
      </c>
      <c r="O147" s="6">
        <v>15.49</v>
      </c>
      <c r="P147" s="10">
        <v>20.279516000000001</v>
      </c>
      <c r="Q147" s="6">
        <v>0.87659841449999998</v>
      </c>
      <c r="S147" s="7">
        <v>43616</v>
      </c>
      <c r="T147" s="5">
        <v>341</v>
      </c>
      <c r="U147" s="8">
        <v>2208655.6</v>
      </c>
      <c r="V147" s="10">
        <v>1519476.205516</v>
      </c>
      <c r="W147" s="10">
        <v>120376.7295</v>
      </c>
      <c r="X147" s="6">
        <v>18.347861999999999</v>
      </c>
      <c r="Y147" s="10">
        <v>182368.80230800001</v>
      </c>
      <c r="Z147" s="6">
        <v>12.110929</v>
      </c>
      <c r="AA147" s="10">
        <v>61992.072807999997</v>
      </c>
      <c r="AB147" s="6">
        <v>4.0798317593000002</v>
      </c>
    </row>
    <row r="148" spans="8:28" x14ac:dyDescent="0.2">
      <c r="H148" s="5" t="s">
        <v>4575</v>
      </c>
      <c r="I148" s="5">
        <v>88.98</v>
      </c>
      <c r="J148" s="8">
        <v>3680</v>
      </c>
      <c r="K148" s="10">
        <v>2300</v>
      </c>
      <c r="L148" s="10">
        <v>70.640100000000004</v>
      </c>
      <c r="M148" s="6">
        <v>52.095056</v>
      </c>
      <c r="N148" s="10">
        <v>90.284593000000001</v>
      </c>
      <c r="O148" s="6">
        <v>40.76</v>
      </c>
      <c r="P148" s="10">
        <v>19.644493000000001</v>
      </c>
      <c r="Q148" s="6">
        <v>0.85410837989999999</v>
      </c>
      <c r="S148" s="7">
        <v>43619</v>
      </c>
      <c r="T148" s="5">
        <v>341</v>
      </c>
      <c r="U148" s="8">
        <v>2228905.98</v>
      </c>
      <c r="V148" s="10">
        <v>1519299.946492</v>
      </c>
      <c r="W148" s="10">
        <v>120376.7295</v>
      </c>
      <c r="X148" s="6">
        <v>18.516086999999999</v>
      </c>
      <c r="Y148" s="10">
        <v>182364.03345300001</v>
      </c>
      <c r="Z148" s="6">
        <v>12.222289</v>
      </c>
      <c r="AA148" s="10">
        <v>61987.303953000002</v>
      </c>
      <c r="AB148" s="6">
        <v>4.0799911891000002</v>
      </c>
    </row>
    <row r="149" spans="8:28" x14ac:dyDescent="0.2">
      <c r="H149" s="5" t="s">
        <v>4576</v>
      </c>
      <c r="I149" s="5">
        <v>4.57</v>
      </c>
      <c r="J149" s="8">
        <v>673.46</v>
      </c>
      <c r="K149" s="10">
        <v>2244.8666669999998</v>
      </c>
      <c r="L149" s="10">
        <v>-364.00389999999999</v>
      </c>
      <c r="M149" s="6">
        <v>-1.8501449999999999</v>
      </c>
      <c r="N149" s="10">
        <v>-364.00389999999999</v>
      </c>
      <c r="O149" s="6">
        <v>-1.8501449999999999</v>
      </c>
      <c r="P149" s="10">
        <v>0</v>
      </c>
      <c r="Q149" s="6">
        <v>0</v>
      </c>
      <c r="S149" s="7">
        <v>43620</v>
      </c>
      <c r="T149" s="5">
        <v>341</v>
      </c>
      <c r="U149" s="8">
        <v>2277565.34</v>
      </c>
      <c r="V149" s="10">
        <v>1520140.445811</v>
      </c>
      <c r="W149" s="10">
        <v>120376.7295</v>
      </c>
      <c r="X149" s="6">
        <v>18.920313</v>
      </c>
      <c r="Y149" s="10">
        <v>182379.48215500001</v>
      </c>
      <c r="Z149" s="6">
        <v>12.488057</v>
      </c>
      <c r="AA149" s="10">
        <v>62002.752654999997</v>
      </c>
      <c r="AB149" s="6">
        <v>4.0787515933999998</v>
      </c>
    </row>
    <row r="150" spans="8:28" x14ac:dyDescent="0.2">
      <c r="H150" s="5" t="s">
        <v>4577</v>
      </c>
      <c r="I150" s="5">
        <v>99.05</v>
      </c>
      <c r="J150" s="8">
        <v>6140</v>
      </c>
      <c r="K150" s="10">
        <v>2185.0533810000002</v>
      </c>
      <c r="L150" s="10">
        <v>255.93610000000001</v>
      </c>
      <c r="M150" s="6">
        <v>23.990362999999999</v>
      </c>
      <c r="N150" s="10">
        <v>326.42211600000002</v>
      </c>
      <c r="O150" s="6">
        <v>18.809999999999999</v>
      </c>
      <c r="P150" s="10">
        <v>70.486016000000006</v>
      </c>
      <c r="Q150" s="6">
        <v>3.2258258088999998</v>
      </c>
      <c r="S150" s="7">
        <v>43621</v>
      </c>
      <c r="T150" s="5">
        <v>341</v>
      </c>
      <c r="U150" s="8">
        <v>2296029.94</v>
      </c>
      <c r="V150" s="10">
        <v>1519852.39469</v>
      </c>
      <c r="W150" s="10">
        <v>120376.7295</v>
      </c>
      <c r="X150" s="6">
        <v>19.073702999999998</v>
      </c>
      <c r="Y150" s="10">
        <v>182365.35230900001</v>
      </c>
      <c r="Z150" s="6">
        <v>12.590275</v>
      </c>
      <c r="AA150" s="10">
        <v>61988.622809</v>
      </c>
      <c r="AB150" s="6">
        <v>4.0785949363</v>
      </c>
    </row>
    <row r="151" spans="8:28" x14ac:dyDescent="0.2">
      <c r="H151" s="5" t="s">
        <v>4578</v>
      </c>
      <c r="I151" s="5">
        <v>20.11</v>
      </c>
      <c r="J151" s="8">
        <v>939.14</v>
      </c>
      <c r="K151" s="10">
        <v>2184.0465119999999</v>
      </c>
      <c r="L151" s="10">
        <v>49.969000000000001</v>
      </c>
      <c r="M151" s="6">
        <v>18.794453000000001</v>
      </c>
      <c r="N151" s="10">
        <v>74.831873000000002</v>
      </c>
      <c r="O151" s="6">
        <v>12.55</v>
      </c>
      <c r="P151" s="10">
        <v>24.862873</v>
      </c>
      <c r="Q151" s="6">
        <v>1.1383856698000001</v>
      </c>
      <c r="S151" s="7">
        <v>43622</v>
      </c>
      <c r="T151" s="5">
        <v>341</v>
      </c>
      <c r="U151" s="8">
        <v>2300038.64</v>
      </c>
      <c r="V151" s="10">
        <v>1519370.434958</v>
      </c>
      <c r="W151" s="10">
        <v>120376.7295</v>
      </c>
      <c r="X151" s="6">
        <v>19.107004</v>
      </c>
      <c r="Y151" s="10">
        <v>182373.626078</v>
      </c>
      <c r="Z151" s="6">
        <v>12.611685</v>
      </c>
      <c r="AA151" s="10">
        <v>61996.896578</v>
      </c>
      <c r="AB151" s="6">
        <v>4.0804332605000004</v>
      </c>
    </row>
    <row r="152" spans="8:28" x14ac:dyDescent="0.2">
      <c r="H152" s="5" t="s">
        <v>4579</v>
      </c>
      <c r="I152" s="5">
        <v>161.52000000000001</v>
      </c>
      <c r="J152" s="8">
        <v>9190</v>
      </c>
      <c r="K152" s="10">
        <v>2177.7251179999998</v>
      </c>
      <c r="L152" s="10">
        <v>313.57409999999999</v>
      </c>
      <c r="M152" s="6">
        <v>29.307267</v>
      </c>
      <c r="N152" s="10">
        <v>367.74709899999999</v>
      </c>
      <c r="O152" s="6">
        <v>24.99</v>
      </c>
      <c r="P152" s="10">
        <v>54.172998999999997</v>
      </c>
      <c r="Q152" s="6">
        <v>2.4875958117999999</v>
      </c>
      <c r="S152" s="7">
        <v>43623</v>
      </c>
      <c r="T152" s="5">
        <v>341</v>
      </c>
      <c r="U152" s="8">
        <v>2323009.35</v>
      </c>
      <c r="V152" s="10">
        <v>1521072.527061</v>
      </c>
      <c r="W152" s="10">
        <v>120376.7295</v>
      </c>
      <c r="X152" s="6">
        <v>19.297827000000002</v>
      </c>
      <c r="Y152" s="10">
        <v>182366.31716499999</v>
      </c>
      <c r="Z152" s="6">
        <v>12.738149</v>
      </c>
      <c r="AA152" s="10">
        <v>61989.587664999999</v>
      </c>
      <c r="AB152" s="6">
        <v>4.0753867131000003</v>
      </c>
    </row>
    <row r="153" spans="8:28" x14ac:dyDescent="0.2">
      <c r="H153" s="5" t="s">
        <v>4580</v>
      </c>
      <c r="I153" s="5">
        <v>72.89</v>
      </c>
      <c r="J153" s="8">
        <v>1800</v>
      </c>
      <c r="K153" s="10">
        <v>2168.6746990000001</v>
      </c>
      <c r="L153" s="10">
        <v>52.965000000000003</v>
      </c>
      <c r="M153" s="6">
        <v>33.984707</v>
      </c>
      <c r="N153" s="10">
        <v>109.024833</v>
      </c>
      <c r="O153" s="6">
        <v>16.510000000000002</v>
      </c>
      <c r="P153" s="10">
        <v>56.059832999999998</v>
      </c>
      <c r="Q153" s="6">
        <v>2.5849812083999999</v>
      </c>
      <c r="S153" s="7">
        <v>43626</v>
      </c>
      <c r="T153" s="5">
        <v>340</v>
      </c>
      <c r="U153" s="8">
        <v>2322427.69</v>
      </c>
      <c r="V153" s="10">
        <v>1518972.4851619999</v>
      </c>
      <c r="W153" s="10">
        <v>87213.0478</v>
      </c>
      <c r="X153" s="6">
        <v>26.629359999999998</v>
      </c>
      <c r="Y153" s="10">
        <v>148027.67619500001</v>
      </c>
      <c r="Z153" s="6">
        <v>15.689145</v>
      </c>
      <c r="AA153" s="10">
        <v>60814.628395</v>
      </c>
      <c r="AB153" s="6">
        <v>4.0036688610000004</v>
      </c>
    </row>
    <row r="154" spans="8:28" x14ac:dyDescent="0.2">
      <c r="H154" s="5" t="s">
        <v>4581</v>
      </c>
      <c r="I154" s="5">
        <v>59.64</v>
      </c>
      <c r="J154" s="8">
        <v>2780</v>
      </c>
      <c r="K154" s="10">
        <v>2155.0387599999999</v>
      </c>
      <c r="L154" s="10">
        <v>119.5008</v>
      </c>
      <c r="M154" s="6">
        <v>23.263442999999999</v>
      </c>
      <c r="N154" s="10">
        <v>153.84615400000001</v>
      </c>
      <c r="O154" s="6">
        <v>18.07</v>
      </c>
      <c r="P154" s="10">
        <v>34.345354</v>
      </c>
      <c r="Q154" s="6">
        <v>1.5937232539999999</v>
      </c>
      <c r="S154" s="7">
        <v>43627</v>
      </c>
      <c r="T154" s="5">
        <v>340</v>
      </c>
      <c r="U154" s="8">
        <v>2302845.58</v>
      </c>
      <c r="V154" s="10">
        <v>1519220.2458870001</v>
      </c>
      <c r="W154" s="10">
        <v>87213.0478</v>
      </c>
      <c r="X154" s="6">
        <v>26.404828999999999</v>
      </c>
      <c r="Y154" s="10">
        <v>148029.49788899999</v>
      </c>
      <c r="Z154" s="6">
        <v>15.556666999999999</v>
      </c>
      <c r="AA154" s="10">
        <v>60816.450088999998</v>
      </c>
      <c r="AB154" s="6">
        <v>4.0031358359000002</v>
      </c>
    </row>
    <row r="155" spans="8:28" x14ac:dyDescent="0.2">
      <c r="H155" s="5" t="s">
        <v>4582</v>
      </c>
      <c r="I155" s="5">
        <v>22.47</v>
      </c>
      <c r="J155" s="8">
        <v>2580</v>
      </c>
      <c r="K155" s="10">
        <v>2150</v>
      </c>
      <c r="L155" s="10">
        <v>20.692799999999998</v>
      </c>
      <c r="M155" s="6">
        <v>124.681048</v>
      </c>
      <c r="N155" s="10">
        <v>108.631579</v>
      </c>
      <c r="O155" s="6">
        <v>23.75</v>
      </c>
      <c r="P155" s="10">
        <v>87.938778999999997</v>
      </c>
      <c r="Q155" s="6">
        <v>4.0901757649999997</v>
      </c>
      <c r="S155" s="7">
        <v>43784</v>
      </c>
      <c r="T155" s="5">
        <v>331</v>
      </c>
      <c r="U155" s="8">
        <v>2508801.0099999998</v>
      </c>
      <c r="V155" s="10">
        <v>1486070.69512</v>
      </c>
      <c r="W155" s="10">
        <v>98007.799599999998</v>
      </c>
      <c r="X155" s="6">
        <v>25.597973</v>
      </c>
      <c r="Y155" s="10">
        <v>138701.05392199999</v>
      </c>
      <c r="Z155" s="6">
        <v>18.087828999999999</v>
      </c>
      <c r="AA155" s="10">
        <v>40693.254322000001</v>
      </c>
      <c r="AB155" s="6">
        <v>2.7383121446000001</v>
      </c>
    </row>
    <row r="156" spans="8:28" x14ac:dyDescent="0.2">
      <c r="H156" s="5" t="s">
        <v>4583</v>
      </c>
      <c r="I156" s="5">
        <v>44.62</v>
      </c>
      <c r="J156" s="8">
        <v>1550</v>
      </c>
      <c r="K156" s="10">
        <v>2123.287671</v>
      </c>
      <c r="L156" s="10">
        <v>78.344999999999999</v>
      </c>
      <c r="M156" s="6">
        <v>19.784286999999999</v>
      </c>
      <c r="N156" s="10">
        <v>102.990033</v>
      </c>
      <c r="O156" s="6">
        <v>15.05</v>
      </c>
      <c r="P156" s="10">
        <v>24.645033000000002</v>
      </c>
      <c r="Q156" s="6">
        <v>1.1607015647000001</v>
      </c>
      <c r="S156" s="7">
        <v>43787</v>
      </c>
      <c r="T156" s="5">
        <v>344</v>
      </c>
      <c r="U156" s="8">
        <v>2512786.0499999998</v>
      </c>
      <c r="V156" s="10">
        <v>1507394.8558970001</v>
      </c>
      <c r="W156" s="10">
        <v>96038.619000000006</v>
      </c>
      <c r="X156" s="6">
        <v>26.164328999999999</v>
      </c>
      <c r="Y156" s="10">
        <v>137891.16207699999</v>
      </c>
      <c r="Z156" s="6">
        <v>18.222967000000001</v>
      </c>
      <c r="AA156" s="10">
        <v>41852.543077000002</v>
      </c>
      <c r="AB156" s="6">
        <v>2.7764817501999999</v>
      </c>
    </row>
    <row r="157" spans="8:28" x14ac:dyDescent="0.2">
      <c r="H157" s="5" t="s">
        <v>4584</v>
      </c>
      <c r="I157" s="5">
        <v>15.44</v>
      </c>
      <c r="J157" s="8">
        <v>474.63</v>
      </c>
      <c r="K157" s="10">
        <v>2063.6086959999998</v>
      </c>
      <c r="L157" s="10">
        <v>-79.616600000000005</v>
      </c>
      <c r="M157" s="6">
        <v>-5.9614450000000003</v>
      </c>
      <c r="N157" s="10">
        <v>61.48057</v>
      </c>
      <c r="O157" s="6">
        <v>7.72</v>
      </c>
      <c r="P157" s="10">
        <v>141.09717000000001</v>
      </c>
      <c r="Q157" s="6">
        <v>6.8373994665</v>
      </c>
      <c r="S157" s="7">
        <v>43788</v>
      </c>
      <c r="T157" s="5">
        <v>344</v>
      </c>
      <c r="U157" s="8">
        <v>2511984.34</v>
      </c>
      <c r="V157" s="10">
        <v>1508278.4170570001</v>
      </c>
      <c r="W157" s="10">
        <v>96038.619000000006</v>
      </c>
      <c r="X157" s="6">
        <v>26.155981000000001</v>
      </c>
      <c r="Y157" s="10">
        <v>137885.496296</v>
      </c>
      <c r="Z157" s="6">
        <v>18.217901000000001</v>
      </c>
      <c r="AA157" s="10">
        <v>41846.877295999999</v>
      </c>
      <c r="AB157" s="6">
        <v>2.7744796201000002</v>
      </c>
    </row>
    <row r="158" spans="8:28" x14ac:dyDescent="0.2">
      <c r="H158" s="5" t="s">
        <v>4585</v>
      </c>
      <c r="I158" s="5">
        <v>20.39</v>
      </c>
      <c r="J158" s="8">
        <v>782.16</v>
      </c>
      <c r="K158" s="10">
        <v>2058.3157890000002</v>
      </c>
      <c r="L158" s="10">
        <v>61.375999999999998</v>
      </c>
      <c r="M158" s="6">
        <v>12.743743</v>
      </c>
      <c r="N158" s="10">
        <v>82.855931999999996</v>
      </c>
      <c r="O158" s="6">
        <v>9.44</v>
      </c>
      <c r="P158" s="10">
        <v>21.479932000000002</v>
      </c>
      <c r="Q158" s="6">
        <v>1.043568354</v>
      </c>
      <c r="S158" s="7">
        <v>43789</v>
      </c>
      <c r="T158" s="5">
        <v>343</v>
      </c>
      <c r="U158" s="8">
        <v>2501069.7200000002</v>
      </c>
      <c r="V158" s="10">
        <v>1508171.8583190001</v>
      </c>
      <c r="W158" s="10">
        <v>96079.919699999999</v>
      </c>
      <c r="X158" s="6">
        <v>26.031139</v>
      </c>
      <c r="Y158" s="10">
        <v>137927.85305899999</v>
      </c>
      <c r="Z158" s="6">
        <v>18.133174</v>
      </c>
      <c r="AA158" s="10">
        <v>41847.933359000002</v>
      </c>
      <c r="AB158" s="6">
        <v>2.7747456715999999</v>
      </c>
    </row>
    <row r="159" spans="8:28" x14ac:dyDescent="0.2">
      <c r="H159" s="5" t="s">
        <v>4586</v>
      </c>
      <c r="I159" s="5">
        <v>32.14</v>
      </c>
      <c r="J159" s="8">
        <v>3410</v>
      </c>
      <c r="K159" s="10">
        <v>2054.2168670000001</v>
      </c>
      <c r="L159" s="10">
        <v>146.2938</v>
      </c>
      <c r="M159" s="6">
        <v>23.309258</v>
      </c>
      <c r="N159" s="10">
        <v>224.342105</v>
      </c>
      <c r="O159" s="6">
        <v>15.2</v>
      </c>
      <c r="P159" s="10">
        <v>78.048304999999999</v>
      </c>
      <c r="Q159" s="6">
        <v>3.7994189659000002</v>
      </c>
      <c r="S159" s="7">
        <v>43790</v>
      </c>
      <c r="T159" s="5">
        <v>343</v>
      </c>
      <c r="U159" s="8">
        <v>2494024.27</v>
      </c>
      <c r="V159" s="10">
        <v>1508434.2275660001</v>
      </c>
      <c r="W159" s="10">
        <v>96079.919699999999</v>
      </c>
      <c r="X159" s="6">
        <v>25.957809999999998</v>
      </c>
      <c r="Y159" s="10">
        <v>137928.967833</v>
      </c>
      <c r="Z159" s="6">
        <v>18.081947</v>
      </c>
      <c r="AA159" s="10">
        <v>41849.048132999997</v>
      </c>
      <c r="AB159" s="6">
        <v>2.7743369493999999</v>
      </c>
    </row>
    <row r="160" spans="8:28" x14ac:dyDescent="0.2">
      <c r="H160" s="5" t="s">
        <v>4587</v>
      </c>
      <c r="I160" s="5">
        <v>97</v>
      </c>
      <c r="J160" s="8">
        <v>7790</v>
      </c>
      <c r="K160" s="10">
        <v>1992.327366</v>
      </c>
      <c r="L160" s="10">
        <v>181.5684</v>
      </c>
      <c r="M160" s="6">
        <v>42.903941000000003</v>
      </c>
      <c r="N160" s="10">
        <v>212.84153000000001</v>
      </c>
      <c r="O160" s="6">
        <v>36.6</v>
      </c>
      <c r="P160" s="10">
        <v>31.273129999999998</v>
      </c>
      <c r="Q160" s="6">
        <v>1.5696782864000001</v>
      </c>
      <c r="S160" s="7">
        <v>43791</v>
      </c>
      <c r="T160" s="5">
        <v>343</v>
      </c>
      <c r="U160" s="8">
        <v>2502768.12</v>
      </c>
      <c r="V160" s="10">
        <v>1507877.831644</v>
      </c>
      <c r="W160" s="10">
        <v>96079.919699999999</v>
      </c>
      <c r="X160" s="6">
        <v>26.048815999999999</v>
      </c>
      <c r="Y160" s="10">
        <v>137923.324464</v>
      </c>
      <c r="Z160" s="6">
        <v>18.146083000000001</v>
      </c>
      <c r="AA160" s="10">
        <v>41843.404763999999</v>
      </c>
      <c r="AB160" s="6">
        <v>2.7749864005</v>
      </c>
    </row>
    <row r="161" spans="8:28" x14ac:dyDescent="0.2">
      <c r="H161" s="5" t="s">
        <v>4588</v>
      </c>
      <c r="I161" s="5">
        <v>126.18</v>
      </c>
      <c r="J161" s="8">
        <v>14580</v>
      </c>
      <c r="K161" s="10">
        <v>1991.803279</v>
      </c>
      <c r="L161" s="10">
        <v>261.12040000000002</v>
      </c>
      <c r="M161" s="6">
        <v>55.836312</v>
      </c>
      <c r="N161" s="10">
        <v>300.43272200000001</v>
      </c>
      <c r="O161" s="6">
        <v>48.53</v>
      </c>
      <c r="P161" s="10">
        <v>39.312322000000002</v>
      </c>
      <c r="Q161" s="6">
        <v>1.9737050565000001</v>
      </c>
      <c r="S161" s="7">
        <v>43794</v>
      </c>
      <c r="T161" s="5">
        <v>335</v>
      </c>
      <c r="U161" s="8">
        <v>2528710.13</v>
      </c>
      <c r="V161" s="10">
        <v>1495507.466086</v>
      </c>
      <c r="W161" s="10">
        <v>97089.2693</v>
      </c>
      <c r="X161" s="6">
        <v>26.045207000000001</v>
      </c>
      <c r="Y161" s="10">
        <v>138339.25654100001</v>
      </c>
      <c r="Z161" s="6">
        <v>18.279050000000002</v>
      </c>
      <c r="AA161" s="10">
        <v>41249.987241000003</v>
      </c>
      <c r="AB161" s="6">
        <v>2.7582602011000001</v>
      </c>
    </row>
    <row r="162" spans="8:28" x14ac:dyDescent="0.2">
      <c r="H162" s="5" t="s">
        <v>4589</v>
      </c>
      <c r="I162" s="5">
        <v>114.44</v>
      </c>
      <c r="J162" s="8">
        <v>3580</v>
      </c>
      <c r="K162" s="10">
        <v>1935.135135</v>
      </c>
      <c r="L162" s="10">
        <v>125.82599999999999</v>
      </c>
      <c r="M162" s="6">
        <v>28.451989000000001</v>
      </c>
      <c r="N162" s="10">
        <v>167.52456699999999</v>
      </c>
      <c r="O162" s="6">
        <v>21.37</v>
      </c>
      <c r="P162" s="10">
        <v>41.698566999999997</v>
      </c>
      <c r="Q162" s="6">
        <v>2.1548142241999999</v>
      </c>
      <c r="S162" s="7">
        <v>43795</v>
      </c>
      <c r="T162" s="5">
        <v>335</v>
      </c>
      <c r="U162" s="8">
        <v>2539352.5699999998</v>
      </c>
      <c r="V162" s="10">
        <v>1495590.6422929999</v>
      </c>
      <c r="W162" s="10">
        <v>97089.2693</v>
      </c>
      <c r="X162" s="6">
        <v>26.154821999999999</v>
      </c>
      <c r="Y162" s="10">
        <v>138343.42467800001</v>
      </c>
      <c r="Z162" s="6">
        <v>18.355426999999999</v>
      </c>
      <c r="AA162" s="10">
        <v>41254.155378000003</v>
      </c>
      <c r="AB162" s="6">
        <v>2.7583854973999999</v>
      </c>
    </row>
    <row r="163" spans="8:28" x14ac:dyDescent="0.2">
      <c r="H163" s="5" t="s">
        <v>4590</v>
      </c>
      <c r="I163" s="5">
        <v>33.700000000000003</v>
      </c>
      <c r="J163" s="8">
        <v>560.42999999999995</v>
      </c>
      <c r="K163" s="10">
        <v>1932.517241</v>
      </c>
      <c r="L163" s="10">
        <v>35.421900000000001</v>
      </c>
      <c r="M163" s="6">
        <v>15.821567999999999</v>
      </c>
      <c r="N163" s="10">
        <v>45.712071999999999</v>
      </c>
      <c r="O163" s="6">
        <v>12.26</v>
      </c>
      <c r="P163" s="10">
        <v>10.290172</v>
      </c>
      <c r="Q163" s="6">
        <v>0.53247503090000003</v>
      </c>
      <c r="S163" s="7">
        <v>43796</v>
      </c>
      <c r="T163" s="5">
        <v>335</v>
      </c>
      <c r="U163" s="8">
        <v>2536958.5299999998</v>
      </c>
      <c r="V163" s="10">
        <v>1496579.5390399999</v>
      </c>
      <c r="W163" s="10">
        <v>97089.2693</v>
      </c>
      <c r="X163" s="6">
        <v>26.130164000000001</v>
      </c>
      <c r="Y163" s="10">
        <v>138333.20897400001</v>
      </c>
      <c r="Z163" s="6">
        <v>18.339476000000001</v>
      </c>
      <c r="AA163" s="10">
        <v>41243.939674000001</v>
      </c>
      <c r="AB163" s="6">
        <v>2.7558802321</v>
      </c>
    </row>
    <row r="164" spans="8:28" x14ac:dyDescent="0.2">
      <c r="H164" s="5" t="s">
        <v>4591</v>
      </c>
      <c r="I164" s="5">
        <v>40.74</v>
      </c>
      <c r="J164" s="8">
        <v>1910</v>
      </c>
      <c r="K164" s="10">
        <v>1910</v>
      </c>
      <c r="L164" s="10">
        <v>133.11080000000001</v>
      </c>
      <c r="M164" s="6">
        <v>14.348948</v>
      </c>
      <c r="N164" s="10">
        <v>190.618762</v>
      </c>
      <c r="O164" s="6">
        <v>10.02</v>
      </c>
      <c r="P164" s="10">
        <v>57.507961999999999</v>
      </c>
      <c r="Q164" s="6">
        <v>3.0108880877000002</v>
      </c>
      <c r="S164" s="7">
        <v>43797</v>
      </c>
      <c r="T164" s="5">
        <v>335</v>
      </c>
      <c r="U164" s="8">
        <v>2536958.5299999998</v>
      </c>
      <c r="V164" s="10">
        <v>1496579.5390399999</v>
      </c>
      <c r="W164" s="10">
        <v>97089.2693</v>
      </c>
      <c r="X164" s="6">
        <v>26.130164000000001</v>
      </c>
      <c r="Y164" s="10">
        <v>138333.20897400001</v>
      </c>
      <c r="Z164" s="6">
        <v>18.339476000000001</v>
      </c>
      <c r="AA164" s="10">
        <v>41243.939674000001</v>
      </c>
      <c r="AB164" s="6">
        <v>2.7558802321</v>
      </c>
    </row>
    <row r="165" spans="8:28" x14ac:dyDescent="0.2">
      <c r="H165" s="5" t="s">
        <v>4592</v>
      </c>
      <c r="I165" s="5">
        <v>12.24</v>
      </c>
      <c r="J165" s="8">
        <v>3640</v>
      </c>
      <c r="K165" s="10">
        <v>1905.7591620000001</v>
      </c>
      <c r="L165" s="10">
        <v>818.23500000000001</v>
      </c>
      <c r="M165" s="6">
        <v>4.4485999999999999</v>
      </c>
      <c r="N165" s="10">
        <v>667.88990799999999</v>
      </c>
      <c r="O165" s="6">
        <v>5.45</v>
      </c>
      <c r="P165" s="10">
        <v>-150.34509199999999</v>
      </c>
      <c r="Q165" s="6">
        <v>-7.8889869569000002</v>
      </c>
      <c r="S165" s="7">
        <v>43798</v>
      </c>
      <c r="T165" s="5">
        <v>334</v>
      </c>
      <c r="U165" s="8">
        <v>2521348.69</v>
      </c>
      <c r="V165" s="10">
        <v>1494867.4952110001</v>
      </c>
      <c r="W165" s="10">
        <v>97081.106299999999</v>
      </c>
      <c r="X165" s="6">
        <v>25.971568999999999</v>
      </c>
      <c r="Y165" s="10">
        <v>138293.168416</v>
      </c>
      <c r="Z165" s="6">
        <v>18.231911</v>
      </c>
      <c r="AA165" s="10">
        <v>41212.062116000001</v>
      </c>
      <c r="AB165" s="6">
        <v>2.7569040231000002</v>
      </c>
    </row>
    <row r="166" spans="8:28" x14ac:dyDescent="0.2">
      <c r="H166" s="5" t="s">
        <v>4593</v>
      </c>
      <c r="I166" s="5">
        <v>5.5</v>
      </c>
      <c r="J166" s="8">
        <v>228.31</v>
      </c>
      <c r="K166" s="10">
        <v>1902.583333</v>
      </c>
      <c r="L166" s="10">
        <v>-46.491199999999999</v>
      </c>
      <c r="M166" s="6">
        <v>-4.9108219999999996</v>
      </c>
      <c r="N166" s="10">
        <v>22.123062000000001</v>
      </c>
      <c r="O166" s="6">
        <v>10.32</v>
      </c>
      <c r="P166" s="10">
        <v>68.614261999999997</v>
      </c>
      <c r="Q166" s="6">
        <v>3.6063735455999999</v>
      </c>
      <c r="S166" s="7">
        <v>43801</v>
      </c>
      <c r="T166" s="5">
        <v>331</v>
      </c>
      <c r="U166" s="8">
        <v>2484919.92</v>
      </c>
      <c r="V166" s="10">
        <v>1494447.7786660001</v>
      </c>
      <c r="W166" s="10">
        <v>97211.001300000004</v>
      </c>
      <c r="X166" s="6">
        <v>25.562127</v>
      </c>
      <c r="Y166" s="10">
        <v>138451.90589600001</v>
      </c>
      <c r="Z166" s="6">
        <v>17.947892</v>
      </c>
      <c r="AA166" s="10">
        <v>41240.904596</v>
      </c>
      <c r="AB166" s="6">
        <v>2.7596082770999999</v>
      </c>
    </row>
    <row r="167" spans="8:28" x14ac:dyDescent="0.2">
      <c r="H167" s="5" t="s">
        <v>4594</v>
      </c>
      <c r="I167" s="5">
        <v>44.91</v>
      </c>
      <c r="J167" s="8">
        <v>3520</v>
      </c>
      <c r="K167" s="10">
        <v>1892.4731180000001</v>
      </c>
      <c r="L167" s="10">
        <v>132.42840000000001</v>
      </c>
      <c r="M167" s="6">
        <v>26.580400999999998</v>
      </c>
      <c r="N167" s="10">
        <v>152.84411600000001</v>
      </c>
      <c r="O167" s="6">
        <v>23.03</v>
      </c>
      <c r="P167" s="10">
        <v>20.415716</v>
      </c>
      <c r="Q167" s="6">
        <v>1.0787850127</v>
      </c>
      <c r="S167" s="7">
        <v>43802</v>
      </c>
      <c r="T167" s="5">
        <v>331</v>
      </c>
      <c r="U167" s="8">
        <v>2468672.13</v>
      </c>
      <c r="V167" s="10">
        <v>1493751.1668380001</v>
      </c>
      <c r="W167" s="10">
        <v>97211.001300000004</v>
      </c>
      <c r="X167" s="6">
        <v>25.394987</v>
      </c>
      <c r="Y167" s="10">
        <v>138445.146011</v>
      </c>
      <c r="Z167" s="6">
        <v>17.831410000000002</v>
      </c>
      <c r="AA167" s="10">
        <v>41234.144711000001</v>
      </c>
      <c r="AB167" s="6">
        <v>2.7604426779</v>
      </c>
    </row>
    <row r="168" spans="8:28" x14ac:dyDescent="0.2">
      <c r="H168" s="5" t="s">
        <v>4595</v>
      </c>
      <c r="I168" s="5">
        <v>17.05</v>
      </c>
      <c r="J168" s="8">
        <v>602.70000000000005</v>
      </c>
      <c r="K168" s="10">
        <v>1883.4375</v>
      </c>
      <c r="L168" s="10">
        <v>-40.652500000000003</v>
      </c>
      <c r="M168" s="6">
        <v>-14.825656</v>
      </c>
      <c r="N168" s="10">
        <v>51.867469999999997</v>
      </c>
      <c r="O168" s="6">
        <v>11.62</v>
      </c>
      <c r="P168" s="10">
        <v>92.519970000000001</v>
      </c>
      <c r="Q168" s="6">
        <v>4.9122930747</v>
      </c>
      <c r="S168" s="7">
        <v>43803</v>
      </c>
      <c r="T168" s="5">
        <v>331</v>
      </c>
      <c r="U168" s="8">
        <v>2477865.92</v>
      </c>
      <c r="V168" s="10">
        <v>1494437.654357</v>
      </c>
      <c r="W168" s="10">
        <v>97211.001300000004</v>
      </c>
      <c r="X168" s="6">
        <v>25.489563</v>
      </c>
      <c r="Y168" s="10">
        <v>138447.98475100001</v>
      </c>
      <c r="Z168" s="6">
        <v>17.897449999999999</v>
      </c>
      <c r="AA168" s="10">
        <v>41236.983451</v>
      </c>
      <c r="AB168" s="6">
        <v>2.7593645898000001</v>
      </c>
    </row>
    <row r="169" spans="8:28" x14ac:dyDescent="0.2">
      <c r="H169" s="5" t="s">
        <v>4596</v>
      </c>
      <c r="I169" s="5">
        <v>14.69</v>
      </c>
      <c r="J169" s="8">
        <v>1920</v>
      </c>
      <c r="K169" s="10">
        <v>1882.3529410000001</v>
      </c>
      <c r="L169" s="10">
        <v>7.8323999999999998</v>
      </c>
      <c r="M169" s="6">
        <v>245.13559100000001</v>
      </c>
      <c r="N169" s="10">
        <v>7.8323999999999998</v>
      </c>
      <c r="O169" s="6">
        <v>245.13559100000001</v>
      </c>
      <c r="P169" s="10">
        <v>0</v>
      </c>
      <c r="Q169" s="6">
        <v>0</v>
      </c>
      <c r="S169" s="7">
        <v>43804</v>
      </c>
      <c r="T169" s="5">
        <v>331</v>
      </c>
      <c r="U169" s="8">
        <v>2484858.92</v>
      </c>
      <c r="V169" s="10">
        <v>1494853.3897549999</v>
      </c>
      <c r="W169" s="10">
        <v>97211.001300000004</v>
      </c>
      <c r="X169" s="6">
        <v>25.561499000000001</v>
      </c>
      <c r="Y169" s="10">
        <v>138441.82995499999</v>
      </c>
      <c r="Z169" s="6">
        <v>17.948758000000002</v>
      </c>
      <c r="AA169" s="10">
        <v>41230.828654999998</v>
      </c>
      <c r="AB169" s="6">
        <v>2.7581854472999998</v>
      </c>
    </row>
    <row r="170" spans="8:28" x14ac:dyDescent="0.2">
      <c r="H170" s="5" t="s">
        <v>4597</v>
      </c>
      <c r="I170" s="5">
        <v>62.35</v>
      </c>
      <c r="J170" s="8">
        <v>5950</v>
      </c>
      <c r="K170" s="10">
        <v>1871.069182</v>
      </c>
      <c r="L170" s="10">
        <v>189.88579999999999</v>
      </c>
      <c r="M170" s="6">
        <v>31.334623000000001</v>
      </c>
      <c r="N170" s="10">
        <v>262.92532</v>
      </c>
      <c r="O170" s="6">
        <v>22.63</v>
      </c>
      <c r="P170" s="10">
        <v>73.039519999999996</v>
      </c>
      <c r="Q170" s="6">
        <v>3.9036247862</v>
      </c>
      <c r="S170" s="7">
        <v>43805</v>
      </c>
      <c r="T170" s="5">
        <v>331</v>
      </c>
      <c r="U170" s="8">
        <v>2511602.73</v>
      </c>
      <c r="V170" s="10">
        <v>1494698.2028650001</v>
      </c>
      <c r="W170" s="10">
        <v>97211.001300000004</v>
      </c>
      <c r="X170" s="6">
        <v>25.83661</v>
      </c>
      <c r="Y170" s="10">
        <v>138448.679355</v>
      </c>
      <c r="Z170" s="6">
        <v>18.141038000000002</v>
      </c>
      <c r="AA170" s="10">
        <v>41237.678054999997</v>
      </c>
      <c r="AB170" s="6">
        <v>2.7589300620000001</v>
      </c>
    </row>
    <row r="171" spans="8:28" x14ac:dyDescent="0.2">
      <c r="H171" s="5" t="s">
        <v>4598</v>
      </c>
      <c r="I171" s="5">
        <v>24.97</v>
      </c>
      <c r="J171" s="8">
        <v>130.34</v>
      </c>
      <c r="K171" s="10">
        <v>1862</v>
      </c>
      <c r="L171" s="10">
        <v>1.9314</v>
      </c>
      <c r="M171" s="6">
        <v>67.484725999999995</v>
      </c>
      <c r="N171" s="10">
        <v>1.9314</v>
      </c>
      <c r="O171" s="6">
        <v>67.484725999999995</v>
      </c>
      <c r="P171" s="10">
        <v>0</v>
      </c>
      <c r="Q171" s="6">
        <v>0</v>
      </c>
      <c r="S171" s="7">
        <v>43808</v>
      </c>
      <c r="T171" s="5">
        <v>331</v>
      </c>
      <c r="U171" s="8">
        <v>2481762.37</v>
      </c>
      <c r="V171" s="10">
        <v>1494510.9971700001</v>
      </c>
      <c r="W171" s="10">
        <v>96598.593900000007</v>
      </c>
      <c r="X171" s="6">
        <v>25.691496000000001</v>
      </c>
      <c r="Y171" s="10">
        <v>137203.55963599999</v>
      </c>
      <c r="Z171" s="6">
        <v>18.088177999999999</v>
      </c>
      <c r="AA171" s="10">
        <v>40604.965735999998</v>
      </c>
      <c r="AB171" s="6">
        <v>2.7169399096000002</v>
      </c>
    </row>
    <row r="172" spans="8:28" x14ac:dyDescent="0.2">
      <c r="H172" s="5" t="s">
        <v>4599</v>
      </c>
      <c r="I172" s="5">
        <v>34.700000000000003</v>
      </c>
      <c r="J172" s="8">
        <v>2230</v>
      </c>
      <c r="K172" s="10">
        <v>1858.333333</v>
      </c>
      <c r="L172" s="10">
        <v>85.007999999999996</v>
      </c>
      <c r="M172" s="6">
        <v>26.232824999999998</v>
      </c>
      <c r="N172" s="10">
        <v>175.03924599999999</v>
      </c>
      <c r="O172" s="6">
        <v>12.74</v>
      </c>
      <c r="P172" s="10">
        <v>90.031245999999996</v>
      </c>
      <c r="Q172" s="6">
        <v>4.8447307516000002</v>
      </c>
      <c r="S172" s="7">
        <v>43809</v>
      </c>
      <c r="T172" s="5">
        <v>331</v>
      </c>
      <c r="U172" s="8">
        <v>2476341.65</v>
      </c>
      <c r="V172" s="10">
        <v>1494472.235268</v>
      </c>
      <c r="W172" s="10">
        <v>96598.593900000007</v>
      </c>
      <c r="X172" s="6">
        <v>25.635380000000001</v>
      </c>
      <c r="Y172" s="10">
        <v>137202.382805</v>
      </c>
      <c r="Z172" s="6">
        <v>18.048824</v>
      </c>
      <c r="AA172" s="10">
        <v>40603.788905000001</v>
      </c>
      <c r="AB172" s="6">
        <v>2.7169316329000002</v>
      </c>
    </row>
    <row r="173" spans="8:28" x14ac:dyDescent="0.2">
      <c r="H173" s="5" t="s">
        <v>4600</v>
      </c>
      <c r="I173" s="5">
        <v>33.22</v>
      </c>
      <c r="J173" s="8">
        <v>2090</v>
      </c>
      <c r="K173" s="10">
        <v>1801.724138</v>
      </c>
      <c r="L173" s="10">
        <v>120.768</v>
      </c>
      <c r="M173" s="6">
        <v>17.305909</v>
      </c>
      <c r="N173" s="10">
        <v>169.780666</v>
      </c>
      <c r="O173" s="6">
        <v>12.31</v>
      </c>
      <c r="P173" s="10">
        <v>49.012666000000003</v>
      </c>
      <c r="Q173" s="6">
        <v>2.7203202251</v>
      </c>
      <c r="S173" s="7">
        <v>43810</v>
      </c>
      <c r="T173" s="5">
        <v>331</v>
      </c>
      <c r="U173" s="8">
        <v>2495882.16</v>
      </c>
      <c r="V173" s="10">
        <v>1495805.9565669999</v>
      </c>
      <c r="W173" s="10">
        <v>96598.593900000007</v>
      </c>
      <c r="X173" s="6">
        <v>25.837665999999999</v>
      </c>
      <c r="Y173" s="10">
        <v>137204.663012</v>
      </c>
      <c r="Z173" s="6">
        <v>18.190943000000001</v>
      </c>
      <c r="AA173" s="10">
        <v>40606.069111999997</v>
      </c>
      <c r="AB173" s="6">
        <v>2.7146615463999999</v>
      </c>
    </row>
    <row r="174" spans="8:28" x14ac:dyDescent="0.2">
      <c r="H174" s="5" t="s">
        <v>4601</v>
      </c>
      <c r="I174" s="5">
        <v>48.56</v>
      </c>
      <c r="J174" s="8">
        <v>2060</v>
      </c>
      <c r="K174" s="10">
        <v>1674.796748</v>
      </c>
      <c r="L174" s="10">
        <v>36.489800000000002</v>
      </c>
      <c r="M174" s="6">
        <v>56.454132000000001</v>
      </c>
      <c r="N174" s="10">
        <v>89.293454999999994</v>
      </c>
      <c r="O174" s="6">
        <v>23.07</v>
      </c>
      <c r="P174" s="10">
        <v>52.803654999999999</v>
      </c>
      <c r="Q174" s="6">
        <v>3.1528395768999999</v>
      </c>
      <c r="S174" s="7">
        <v>43811</v>
      </c>
      <c r="T174" s="5">
        <v>331</v>
      </c>
      <c r="U174" s="8">
        <v>2514484.58</v>
      </c>
      <c r="V174" s="10">
        <v>1494000.75162</v>
      </c>
      <c r="W174" s="10">
        <v>96598.593900000007</v>
      </c>
      <c r="X174" s="6">
        <v>26.030239999999999</v>
      </c>
      <c r="Y174" s="10">
        <v>137203.87320199999</v>
      </c>
      <c r="Z174" s="6">
        <v>18.326630000000002</v>
      </c>
      <c r="AA174" s="10">
        <v>40605.279302000003</v>
      </c>
      <c r="AB174" s="6">
        <v>2.7178888135000001</v>
      </c>
    </row>
    <row r="175" spans="8:28" x14ac:dyDescent="0.2">
      <c r="H175" s="5" t="s">
        <v>4602</v>
      </c>
      <c r="I175" s="5">
        <v>43.33</v>
      </c>
      <c r="J175" s="8">
        <v>2040</v>
      </c>
      <c r="K175" s="10">
        <v>1672.1311479999999</v>
      </c>
      <c r="L175" s="10">
        <v>113.69159999999999</v>
      </c>
      <c r="M175" s="6">
        <v>17.943277999999999</v>
      </c>
      <c r="N175" s="10">
        <v>122.44898000000001</v>
      </c>
      <c r="O175" s="6">
        <v>16.66</v>
      </c>
      <c r="P175" s="10">
        <v>8.7573799999999995</v>
      </c>
      <c r="Q175" s="6">
        <v>0.52372564229999996</v>
      </c>
      <c r="S175" s="7">
        <v>43812</v>
      </c>
      <c r="T175" s="5">
        <v>331</v>
      </c>
      <c r="U175" s="8">
        <v>2503102.83</v>
      </c>
      <c r="V175" s="10">
        <v>1494449.057795</v>
      </c>
      <c r="W175" s="10">
        <v>96598.593900000007</v>
      </c>
      <c r="X175" s="6">
        <v>25.912414999999999</v>
      </c>
      <c r="Y175" s="10">
        <v>137206.40276900001</v>
      </c>
      <c r="Z175" s="6">
        <v>18.243338000000001</v>
      </c>
      <c r="AA175" s="10">
        <v>40607.808869</v>
      </c>
      <c r="AB175" s="6">
        <v>2.7172427629000002</v>
      </c>
    </row>
    <row r="176" spans="8:28" x14ac:dyDescent="0.2">
      <c r="H176" s="5" t="s">
        <v>4603</v>
      </c>
      <c r="I176" s="5">
        <v>51.08</v>
      </c>
      <c r="J176" s="8">
        <v>8520</v>
      </c>
      <c r="K176" s="10">
        <v>1638.461538</v>
      </c>
      <c r="L176" s="10">
        <v>323.68900000000002</v>
      </c>
      <c r="M176" s="6">
        <v>26.321562</v>
      </c>
      <c r="N176" s="10">
        <v>314.73956399999997</v>
      </c>
      <c r="O176" s="6">
        <v>27.07</v>
      </c>
      <c r="P176" s="10">
        <v>-8.9494360000000004</v>
      </c>
      <c r="Q176" s="6">
        <v>-0.54620970319999995</v>
      </c>
    </row>
    <row r="177" spans="8:17" x14ac:dyDescent="0.2">
      <c r="H177" s="5" t="s">
        <v>4604</v>
      </c>
      <c r="I177" s="5">
        <v>32.78</v>
      </c>
      <c r="J177" s="8">
        <v>2930</v>
      </c>
      <c r="K177" s="10">
        <v>1618.7845299999999</v>
      </c>
      <c r="L177" s="10">
        <v>-0.89429999999999998</v>
      </c>
      <c r="M177" s="6">
        <v>-3276.3054900000002</v>
      </c>
      <c r="N177" s="10">
        <v>54.078995999999997</v>
      </c>
      <c r="O177" s="6">
        <v>54.18</v>
      </c>
      <c r="P177" s="10">
        <v>54.973295999999998</v>
      </c>
      <c r="Q177" s="6">
        <v>3.3959612849999998</v>
      </c>
    </row>
    <row r="178" spans="8:17" x14ac:dyDescent="0.2">
      <c r="H178" s="5" t="s">
        <v>4605</v>
      </c>
      <c r="I178" s="5">
        <v>16.03</v>
      </c>
      <c r="J178" s="8">
        <v>2260</v>
      </c>
      <c r="K178" s="10">
        <v>1614.2857140000001</v>
      </c>
      <c r="L178" s="10">
        <v>52.195900000000002</v>
      </c>
      <c r="M178" s="6">
        <v>43.29842</v>
      </c>
      <c r="N178" s="10">
        <v>122.360585</v>
      </c>
      <c r="O178" s="6">
        <v>18.47</v>
      </c>
      <c r="P178" s="10">
        <v>70.164685000000006</v>
      </c>
      <c r="Q178" s="6">
        <v>4.3464848948999997</v>
      </c>
    </row>
    <row r="179" spans="8:17" x14ac:dyDescent="0.2">
      <c r="H179" s="5" t="s">
        <v>4606</v>
      </c>
      <c r="I179" s="5">
        <v>99.19</v>
      </c>
      <c r="J179" s="8">
        <v>3280</v>
      </c>
      <c r="K179" s="10">
        <v>1584.5410629999999</v>
      </c>
      <c r="L179" s="10">
        <v>122.1759</v>
      </c>
      <c r="M179" s="6">
        <v>26.846537999999999</v>
      </c>
      <c r="N179" s="10">
        <v>143.04404700000001</v>
      </c>
      <c r="O179" s="6">
        <v>22.93</v>
      </c>
      <c r="P179" s="10">
        <v>20.868147</v>
      </c>
      <c r="Q179" s="6">
        <v>1.3169836737</v>
      </c>
    </row>
    <row r="180" spans="8:17" x14ac:dyDescent="0.2">
      <c r="H180" s="5" t="s">
        <v>4607</v>
      </c>
      <c r="I180" s="5">
        <v>50.63</v>
      </c>
      <c r="J180" s="8">
        <v>2230</v>
      </c>
      <c r="K180" s="10">
        <v>1527.39726</v>
      </c>
      <c r="L180" s="10">
        <v>78.885300000000001</v>
      </c>
      <c r="M180" s="6">
        <v>28.268892000000001</v>
      </c>
      <c r="N180" s="10">
        <v>129.350348</v>
      </c>
      <c r="O180" s="6">
        <v>17.239999999999998</v>
      </c>
      <c r="P180" s="10">
        <v>50.465048000000003</v>
      </c>
      <c r="Q180" s="6">
        <v>3.3039896915</v>
      </c>
    </row>
    <row r="181" spans="8:17" x14ac:dyDescent="0.2">
      <c r="H181" s="5" t="s">
        <v>4608</v>
      </c>
      <c r="I181" s="5">
        <v>66.73</v>
      </c>
      <c r="J181" s="8">
        <v>1370</v>
      </c>
      <c r="K181" s="10">
        <v>1505.4945049999999</v>
      </c>
      <c r="L181" s="10">
        <v>10.244999999999999</v>
      </c>
      <c r="M181" s="6">
        <v>133.72376800000001</v>
      </c>
      <c r="N181" s="10">
        <v>86.380831999999998</v>
      </c>
      <c r="O181" s="6">
        <v>15.86</v>
      </c>
      <c r="P181" s="10">
        <v>76.135831999999994</v>
      </c>
      <c r="Q181" s="6">
        <v>5.0571976188000001</v>
      </c>
    </row>
    <row r="182" spans="8:17" x14ac:dyDescent="0.2">
      <c r="H182" s="5" t="s">
        <v>4609</v>
      </c>
      <c r="I182" s="5">
        <v>62.31</v>
      </c>
      <c r="J182" s="8">
        <v>3090</v>
      </c>
      <c r="K182" s="10">
        <v>1500</v>
      </c>
      <c r="L182" s="10">
        <v>150.93600000000001</v>
      </c>
      <c r="M182" s="6">
        <v>20.472252999999998</v>
      </c>
      <c r="N182" s="10">
        <v>169.96699699999999</v>
      </c>
      <c r="O182" s="6">
        <v>18.18</v>
      </c>
      <c r="P182" s="10">
        <v>19.030996999999999</v>
      </c>
      <c r="Q182" s="6">
        <v>1.2687331132999999</v>
      </c>
    </row>
    <row r="183" spans="8:17" x14ac:dyDescent="0.2">
      <c r="H183" s="5" t="s">
        <v>4610</v>
      </c>
      <c r="I183" s="5">
        <v>10.71</v>
      </c>
      <c r="J183" s="8">
        <v>718.96</v>
      </c>
      <c r="K183" s="10">
        <v>1497.833333</v>
      </c>
      <c r="L183" s="10">
        <v>-16.1112</v>
      </c>
      <c r="M183" s="6">
        <v>-44.624856999999999</v>
      </c>
      <c r="N183" s="10">
        <v>18.123519000000002</v>
      </c>
      <c r="O183" s="6">
        <v>39.67</v>
      </c>
      <c r="P183" s="10">
        <v>34.234718999999998</v>
      </c>
      <c r="Q183" s="6">
        <v>2.2856160475</v>
      </c>
    </row>
    <row r="184" spans="8:17" x14ac:dyDescent="0.2">
      <c r="H184" s="5" t="s">
        <v>4611</v>
      </c>
      <c r="I184" s="5">
        <v>39.450000000000003</v>
      </c>
      <c r="J184" s="8">
        <v>663.55</v>
      </c>
      <c r="K184" s="10">
        <v>1474.555556</v>
      </c>
      <c r="L184" s="10">
        <v>13.287800000000001</v>
      </c>
      <c r="M184" s="6">
        <v>49.936784000000003</v>
      </c>
      <c r="N184" s="10">
        <v>49.966113999999997</v>
      </c>
      <c r="O184" s="6">
        <v>13.28</v>
      </c>
      <c r="P184" s="10">
        <v>36.678314</v>
      </c>
      <c r="Q184" s="6">
        <v>2.4874148905000002</v>
      </c>
    </row>
    <row r="185" spans="8:17" x14ac:dyDescent="0.2">
      <c r="H185" s="5" t="s">
        <v>4612</v>
      </c>
      <c r="I185" s="5">
        <v>70.760000000000005</v>
      </c>
      <c r="J185" s="8">
        <v>2130</v>
      </c>
      <c r="K185" s="10">
        <v>1458.9041099999999</v>
      </c>
      <c r="L185" s="10">
        <v>65.145600000000002</v>
      </c>
      <c r="M185" s="6">
        <v>32.695991999999997</v>
      </c>
      <c r="N185" s="10">
        <v>110.9375</v>
      </c>
      <c r="O185" s="6">
        <v>19.2</v>
      </c>
      <c r="P185" s="10">
        <v>45.791899999999998</v>
      </c>
      <c r="Q185" s="6">
        <v>3.1387875116999999</v>
      </c>
    </row>
    <row r="186" spans="8:17" x14ac:dyDescent="0.2">
      <c r="H186" s="5" t="s">
        <v>4613</v>
      </c>
      <c r="I186" s="5">
        <v>3.14</v>
      </c>
      <c r="J186" s="8">
        <v>188.91</v>
      </c>
      <c r="K186" s="10">
        <v>1453.1538459999999</v>
      </c>
      <c r="L186" s="10">
        <v>-39.103999999999999</v>
      </c>
      <c r="M186" s="6">
        <v>-4.8309639999999998</v>
      </c>
      <c r="N186" s="10">
        <v>0.42113800000000001</v>
      </c>
      <c r="O186" s="6">
        <v>448.57</v>
      </c>
      <c r="P186" s="10">
        <v>39.525137999999998</v>
      </c>
      <c r="Q186" s="6">
        <v>2.7199555221999998</v>
      </c>
    </row>
    <row r="187" spans="8:17" x14ac:dyDescent="0.2">
      <c r="H187" s="5" t="s">
        <v>4614</v>
      </c>
      <c r="I187" s="5">
        <v>19.54</v>
      </c>
      <c r="J187" s="8">
        <v>2290</v>
      </c>
      <c r="K187" s="10">
        <v>1440.2515719999999</v>
      </c>
      <c r="L187" s="10">
        <v>-9.3935999999999993</v>
      </c>
      <c r="M187" s="6">
        <v>-243.78300100000001</v>
      </c>
      <c r="N187" s="10">
        <v>74.763304000000005</v>
      </c>
      <c r="O187" s="6">
        <v>30.63</v>
      </c>
      <c r="P187" s="10">
        <v>84.156903999999997</v>
      </c>
      <c r="Q187" s="6">
        <v>5.8432086149</v>
      </c>
    </row>
    <row r="188" spans="8:17" x14ac:dyDescent="0.2">
      <c r="H188" s="5" t="s">
        <v>4615</v>
      </c>
      <c r="I188" s="5">
        <v>32.83</v>
      </c>
      <c r="J188" s="8">
        <v>1830</v>
      </c>
      <c r="K188" s="10">
        <v>1407.6923079999999</v>
      </c>
      <c r="L188" s="10">
        <v>54.077500000000001</v>
      </c>
      <c r="M188" s="6">
        <v>33.840322</v>
      </c>
      <c r="N188" s="10">
        <v>85.155885999999995</v>
      </c>
      <c r="O188" s="6">
        <v>21.49</v>
      </c>
      <c r="P188" s="10">
        <v>31.078385999999998</v>
      </c>
      <c r="Q188" s="6">
        <v>2.2077542292999999</v>
      </c>
    </row>
    <row r="189" spans="8:17" x14ac:dyDescent="0.2">
      <c r="H189" s="5" t="s">
        <v>4616</v>
      </c>
      <c r="I189" s="5">
        <v>90.23</v>
      </c>
      <c r="J189" s="8">
        <v>3740</v>
      </c>
      <c r="K189" s="10">
        <v>1406.015038</v>
      </c>
      <c r="L189" s="10">
        <v>44.298000000000002</v>
      </c>
      <c r="M189" s="6">
        <v>84.428190999999998</v>
      </c>
      <c r="N189" s="10">
        <v>254.42176900000001</v>
      </c>
      <c r="O189" s="6">
        <v>14.7</v>
      </c>
      <c r="P189" s="10">
        <v>210.12376900000001</v>
      </c>
      <c r="Q189" s="6">
        <v>14.9446316781</v>
      </c>
    </row>
    <row r="190" spans="8:17" x14ac:dyDescent="0.2">
      <c r="H190" s="5" t="s">
        <v>4617</v>
      </c>
      <c r="I190" s="5">
        <v>39.44</v>
      </c>
      <c r="J190" s="8">
        <v>1040</v>
      </c>
      <c r="K190" s="10">
        <v>1405.405405</v>
      </c>
      <c r="L190" s="10">
        <v>43.113500000000002</v>
      </c>
      <c r="M190" s="6">
        <v>24.122375000000002</v>
      </c>
      <c r="N190" s="10">
        <v>94.459581999999997</v>
      </c>
      <c r="O190" s="6">
        <v>11.01</v>
      </c>
      <c r="P190" s="10">
        <v>51.346082000000003</v>
      </c>
      <c r="Q190" s="6">
        <v>3.6534712332999999</v>
      </c>
    </row>
    <row r="191" spans="8:17" x14ac:dyDescent="0.2">
      <c r="H191" s="5" t="s">
        <v>4618</v>
      </c>
      <c r="I191" s="5">
        <v>8.9</v>
      </c>
      <c r="J191" s="8">
        <v>899.08</v>
      </c>
      <c r="K191" s="10">
        <v>1383.2</v>
      </c>
      <c r="L191" s="10">
        <v>-1.0102</v>
      </c>
      <c r="M191" s="6">
        <v>-890.00198</v>
      </c>
      <c r="N191" s="10">
        <v>47.270242000000003</v>
      </c>
      <c r="O191" s="6">
        <v>19.02</v>
      </c>
      <c r="P191" s="10">
        <v>48.280442000000001</v>
      </c>
      <c r="Q191" s="6">
        <v>3.4904888556000002</v>
      </c>
    </row>
    <row r="192" spans="8:17" x14ac:dyDescent="0.2">
      <c r="H192" s="5" t="s">
        <v>4619</v>
      </c>
      <c r="I192" s="5">
        <v>17.23</v>
      </c>
      <c r="J192" s="8">
        <v>995.38</v>
      </c>
      <c r="K192" s="10">
        <v>1345.1081079999999</v>
      </c>
      <c r="L192" s="10">
        <v>61.236199999999997</v>
      </c>
      <c r="M192" s="6">
        <v>16.254764000000002</v>
      </c>
      <c r="N192" s="10">
        <v>97.015595000000005</v>
      </c>
      <c r="O192" s="6">
        <v>10.26</v>
      </c>
      <c r="P192" s="10">
        <v>35.779395000000001</v>
      </c>
      <c r="Q192" s="6">
        <v>2.6599642308</v>
      </c>
    </row>
    <row r="193" spans="8:17" x14ac:dyDescent="0.2">
      <c r="H193" s="5" t="s">
        <v>4620</v>
      </c>
      <c r="I193" s="5">
        <v>17.13</v>
      </c>
      <c r="J193" s="8">
        <v>605.37</v>
      </c>
      <c r="K193" s="10">
        <v>1316.021739</v>
      </c>
      <c r="L193" s="10">
        <v>-24.031199999999998</v>
      </c>
      <c r="M193" s="6">
        <v>-25.191002000000001</v>
      </c>
      <c r="N193" s="10">
        <v>37.577280999999999</v>
      </c>
      <c r="O193" s="6">
        <v>16.11</v>
      </c>
      <c r="P193" s="10">
        <v>61.608480999999998</v>
      </c>
      <c r="Q193" s="6">
        <v>4.6814181985000003</v>
      </c>
    </row>
    <row r="194" spans="8:17" x14ac:dyDescent="0.2">
      <c r="H194" s="5" t="s">
        <v>4621</v>
      </c>
      <c r="I194" s="5">
        <v>56.02</v>
      </c>
      <c r="J194" s="8">
        <v>2560</v>
      </c>
      <c r="K194" s="10">
        <v>1312.8205129999999</v>
      </c>
      <c r="L194" s="10">
        <v>96.033000000000001</v>
      </c>
      <c r="M194" s="6">
        <v>26.657502999999998</v>
      </c>
      <c r="N194" s="10">
        <v>110.01289199999999</v>
      </c>
      <c r="O194" s="6">
        <v>23.27</v>
      </c>
      <c r="P194" s="10">
        <v>13.979892</v>
      </c>
      <c r="Q194" s="6">
        <v>1.0648745962999999</v>
      </c>
    </row>
    <row r="195" spans="8:17" x14ac:dyDescent="0.2">
      <c r="H195" s="5" t="s">
        <v>4622</v>
      </c>
      <c r="I195" s="5">
        <v>59.1</v>
      </c>
      <c r="J195" s="8">
        <v>2030</v>
      </c>
      <c r="K195" s="10">
        <v>1253.0864200000001</v>
      </c>
      <c r="L195" s="10">
        <v>47.978000000000002</v>
      </c>
      <c r="M195" s="6">
        <v>42.311059</v>
      </c>
      <c r="N195" s="10">
        <v>168.74480500000001</v>
      </c>
      <c r="O195" s="6">
        <v>12.03</v>
      </c>
      <c r="P195" s="10">
        <v>120.76680500000001</v>
      </c>
      <c r="Q195" s="6">
        <v>9.6375479577000007</v>
      </c>
    </row>
    <row r="196" spans="8:17" x14ac:dyDescent="0.2">
      <c r="H196" s="5" t="s">
        <v>4623</v>
      </c>
      <c r="I196" s="5">
        <v>21.94</v>
      </c>
      <c r="J196" s="8">
        <v>664.56</v>
      </c>
      <c r="K196" s="10">
        <v>1230.666667</v>
      </c>
      <c r="L196" s="10">
        <v>-7.8754</v>
      </c>
      <c r="M196" s="6">
        <v>-84.384285000000006</v>
      </c>
      <c r="N196" s="10">
        <v>44.392786000000001</v>
      </c>
      <c r="O196" s="6">
        <v>14.97</v>
      </c>
      <c r="P196" s="10">
        <v>52.268186</v>
      </c>
      <c r="Q196" s="6">
        <v>4.2471440063000001</v>
      </c>
    </row>
    <row r="197" spans="8:17" x14ac:dyDescent="0.2">
      <c r="H197" s="5" t="s">
        <v>4624</v>
      </c>
      <c r="I197" s="5">
        <v>39.78</v>
      </c>
      <c r="J197" s="8">
        <v>882.32</v>
      </c>
      <c r="K197" s="10">
        <v>1208.6575339999999</v>
      </c>
      <c r="L197" s="10">
        <v>-6.4321999999999999</v>
      </c>
      <c r="M197" s="6">
        <v>-137.17235199999999</v>
      </c>
      <c r="N197" s="10">
        <v>41.326464000000001</v>
      </c>
      <c r="O197" s="6">
        <v>21.35</v>
      </c>
      <c r="P197" s="10">
        <v>47.758664000000003</v>
      </c>
      <c r="Q197" s="6">
        <v>3.9513809617</v>
      </c>
    </row>
    <row r="198" spans="8:17" x14ac:dyDescent="0.2">
      <c r="H198" s="5" t="s">
        <v>4625</v>
      </c>
      <c r="I198" s="5">
        <v>100.6</v>
      </c>
      <c r="J198" s="8">
        <v>1810</v>
      </c>
      <c r="K198" s="10">
        <v>1206.666667</v>
      </c>
      <c r="L198" s="10">
        <v>72.958200000000005</v>
      </c>
      <c r="M198" s="6">
        <v>24.808726</v>
      </c>
      <c r="N198" s="10">
        <v>93.491736000000003</v>
      </c>
      <c r="O198" s="6">
        <v>19.36</v>
      </c>
      <c r="P198" s="10">
        <v>20.533536000000002</v>
      </c>
      <c r="Q198" s="6">
        <v>1.7016742158</v>
      </c>
    </row>
    <row r="199" spans="8:17" x14ac:dyDescent="0.2">
      <c r="H199" s="5" t="s">
        <v>4626</v>
      </c>
      <c r="I199" s="5">
        <v>32.19</v>
      </c>
      <c r="J199" s="8">
        <v>1940</v>
      </c>
      <c r="K199" s="10">
        <v>1190.184049</v>
      </c>
      <c r="L199" s="10">
        <v>108.9258</v>
      </c>
      <c r="M199" s="6">
        <v>17.810289000000001</v>
      </c>
      <c r="N199" s="10">
        <v>114.386792</v>
      </c>
      <c r="O199" s="6">
        <v>16.96</v>
      </c>
      <c r="P199" s="10">
        <v>5.4609920000000001</v>
      </c>
      <c r="Q199" s="6">
        <v>0.45883596380000002</v>
      </c>
    </row>
    <row r="200" spans="8:17" x14ac:dyDescent="0.2">
      <c r="H200" s="5" t="s">
        <v>4627</v>
      </c>
      <c r="I200" s="5">
        <v>78.12</v>
      </c>
      <c r="J200" s="8">
        <v>1410</v>
      </c>
      <c r="K200" s="10">
        <v>1128</v>
      </c>
      <c r="L200" s="10">
        <v>41.764800000000001</v>
      </c>
      <c r="M200" s="6">
        <v>33.760486999999998</v>
      </c>
      <c r="N200" s="10">
        <v>54.566563000000002</v>
      </c>
      <c r="O200" s="6">
        <v>25.84</v>
      </c>
      <c r="P200" s="10">
        <v>12.801762999999999</v>
      </c>
      <c r="Q200" s="6">
        <v>1.1349081087999999</v>
      </c>
    </row>
    <row r="201" spans="8:17" x14ac:dyDescent="0.2">
      <c r="H201" s="5" t="s">
        <v>4628</v>
      </c>
      <c r="I201" s="5">
        <v>78.63</v>
      </c>
      <c r="J201" s="8">
        <v>3510</v>
      </c>
      <c r="K201" s="10">
        <v>1117.8343950000001</v>
      </c>
      <c r="L201" s="10">
        <v>116.852</v>
      </c>
      <c r="M201" s="6">
        <v>30.037997000000001</v>
      </c>
      <c r="N201" s="10">
        <v>156</v>
      </c>
      <c r="O201" s="6">
        <v>22.5</v>
      </c>
      <c r="P201" s="10">
        <v>39.148000000000003</v>
      </c>
      <c r="Q201" s="6">
        <v>3.5021287749000001</v>
      </c>
    </row>
    <row r="202" spans="8:17" x14ac:dyDescent="0.2">
      <c r="H202" s="5" t="s">
        <v>4629</v>
      </c>
      <c r="I202" s="5">
        <v>3.65</v>
      </c>
      <c r="J202" s="8">
        <v>87.75</v>
      </c>
      <c r="K202" s="10">
        <v>1096.875</v>
      </c>
      <c r="L202" s="10">
        <v>-15.145200000000001</v>
      </c>
      <c r="M202" s="6">
        <v>-5.7939150000000001</v>
      </c>
      <c r="N202" s="10">
        <v>12.020548</v>
      </c>
      <c r="O202" s="6">
        <v>7.3</v>
      </c>
      <c r="P202" s="10">
        <v>27.165748000000001</v>
      </c>
      <c r="Q202" s="6">
        <v>2.4766493853</v>
      </c>
    </row>
    <row r="203" spans="8:17" x14ac:dyDescent="0.2">
      <c r="H203" s="5" t="s">
        <v>4630</v>
      </c>
      <c r="I203" s="5">
        <v>118.83</v>
      </c>
      <c r="J203" s="8">
        <v>1380</v>
      </c>
      <c r="K203" s="10">
        <v>1078.125</v>
      </c>
      <c r="L203" s="10">
        <v>65.653000000000006</v>
      </c>
      <c r="M203" s="6">
        <v>21.019603</v>
      </c>
      <c r="N203" s="10">
        <v>91.029024000000007</v>
      </c>
      <c r="O203" s="6">
        <v>15.16</v>
      </c>
      <c r="P203" s="10">
        <v>25.376024000000001</v>
      </c>
      <c r="Q203" s="6">
        <v>2.3537181446000002</v>
      </c>
    </row>
    <row r="204" spans="8:17" x14ac:dyDescent="0.2">
      <c r="H204" s="5" t="s">
        <v>4631</v>
      </c>
      <c r="I204" s="5">
        <v>82.31</v>
      </c>
      <c r="J204" s="8">
        <v>2620</v>
      </c>
      <c r="K204" s="10">
        <v>1039.68254</v>
      </c>
      <c r="L204" s="10">
        <v>116.9504</v>
      </c>
      <c r="M204" s="6">
        <v>22.402660000000001</v>
      </c>
      <c r="N204" s="10">
        <v>126.69245600000001</v>
      </c>
      <c r="O204" s="6">
        <v>20.68</v>
      </c>
      <c r="P204" s="10">
        <v>9.7420559999999998</v>
      </c>
      <c r="Q204" s="6">
        <v>0.93702222629999998</v>
      </c>
    </row>
    <row r="205" spans="8:17" x14ac:dyDescent="0.2">
      <c r="H205" s="5" t="s">
        <v>4632</v>
      </c>
      <c r="I205" s="5">
        <v>14.18</v>
      </c>
      <c r="J205" s="8">
        <v>382.15</v>
      </c>
      <c r="K205" s="10">
        <v>1032.8378379999999</v>
      </c>
      <c r="L205" s="10">
        <v>23.177</v>
      </c>
      <c r="M205" s="6">
        <v>16.488329</v>
      </c>
      <c r="N205" s="10">
        <v>50.615893999999997</v>
      </c>
      <c r="O205" s="6">
        <v>7.55</v>
      </c>
      <c r="P205" s="10">
        <v>27.438894000000001</v>
      </c>
      <c r="Q205" s="6">
        <v>2.6566507379000002</v>
      </c>
    </row>
    <row r="206" spans="8:17" x14ac:dyDescent="0.2">
      <c r="H206" s="5" t="s">
        <v>4633</v>
      </c>
      <c r="I206" s="5">
        <v>93.74</v>
      </c>
      <c r="J206" s="8">
        <v>4570</v>
      </c>
      <c r="K206" s="10">
        <v>1031.602709</v>
      </c>
      <c r="L206" s="10">
        <v>222.559</v>
      </c>
      <c r="M206" s="6">
        <v>20.533881000000001</v>
      </c>
      <c r="N206" s="10">
        <v>246.361186</v>
      </c>
      <c r="O206" s="6">
        <v>18.55</v>
      </c>
      <c r="P206" s="10">
        <v>23.802185999999999</v>
      </c>
      <c r="Q206" s="6">
        <v>2.3073016172999998</v>
      </c>
    </row>
    <row r="207" spans="8:17" x14ac:dyDescent="0.2">
      <c r="H207" s="5" t="s">
        <v>4634</v>
      </c>
      <c r="I207" s="5">
        <v>45.69</v>
      </c>
      <c r="J207" s="8">
        <v>903.29</v>
      </c>
      <c r="K207" s="10">
        <v>1026.465909</v>
      </c>
      <c r="L207" s="10">
        <v>-78.684600000000003</v>
      </c>
      <c r="M207" s="6">
        <v>-11.479882999999999</v>
      </c>
      <c r="N207" s="10">
        <v>68.639058000000006</v>
      </c>
      <c r="O207" s="6">
        <v>13.16</v>
      </c>
      <c r="P207" s="10">
        <v>147.32365799999999</v>
      </c>
      <c r="Q207" s="6">
        <v>14.352513458700001</v>
      </c>
    </row>
    <row r="208" spans="8:17" x14ac:dyDescent="0.2">
      <c r="H208" s="5" t="s">
        <v>4635</v>
      </c>
      <c r="I208" s="5">
        <v>1.38</v>
      </c>
      <c r="J208" s="8">
        <v>92.34</v>
      </c>
      <c r="K208" s="10">
        <v>1026</v>
      </c>
      <c r="L208" s="10">
        <v>-119.0998</v>
      </c>
      <c r="M208" s="6">
        <v>-0.77531600000000001</v>
      </c>
      <c r="N208" s="10">
        <v>-119.0998</v>
      </c>
      <c r="O208" s="6">
        <v>-0.77531600000000001</v>
      </c>
      <c r="P208" s="10">
        <v>0</v>
      </c>
      <c r="Q208" s="6">
        <v>0</v>
      </c>
    </row>
    <row r="209" spans="8:17" x14ac:dyDescent="0.2">
      <c r="H209" s="5" t="s">
        <v>4636</v>
      </c>
      <c r="I209" s="5">
        <v>67.69</v>
      </c>
      <c r="J209" s="8">
        <v>1860</v>
      </c>
      <c r="K209" s="10">
        <v>1021.978022</v>
      </c>
      <c r="L209" s="10">
        <v>44.825000000000003</v>
      </c>
      <c r="M209" s="6">
        <v>41.494701999999997</v>
      </c>
      <c r="N209" s="10">
        <v>65.446867999999995</v>
      </c>
      <c r="O209" s="6">
        <v>28.42</v>
      </c>
      <c r="P209" s="10">
        <v>20.621867999999999</v>
      </c>
      <c r="Q209" s="6">
        <v>2.0178387361999999</v>
      </c>
    </row>
    <row r="210" spans="8:17" x14ac:dyDescent="0.2">
      <c r="H210" s="5" t="s">
        <v>4637</v>
      </c>
      <c r="I210" s="5">
        <v>25.13</v>
      </c>
      <c r="J210" s="8">
        <v>528.80999999999995</v>
      </c>
      <c r="K210" s="10">
        <v>1016.942308</v>
      </c>
      <c r="L210" s="10">
        <v>27.5624</v>
      </c>
      <c r="M210" s="6">
        <v>19.185919999999999</v>
      </c>
      <c r="N210" s="10">
        <v>27.5624</v>
      </c>
      <c r="O210" s="6">
        <v>19.185919999999999</v>
      </c>
      <c r="P210" s="10">
        <v>0</v>
      </c>
      <c r="Q210" s="6">
        <v>0</v>
      </c>
    </row>
    <row r="211" spans="8:17" x14ac:dyDescent="0.2">
      <c r="H211" s="5" t="s">
        <v>4638</v>
      </c>
      <c r="I211" s="5">
        <v>200.81</v>
      </c>
      <c r="J211" s="8">
        <v>1850</v>
      </c>
      <c r="K211" s="10">
        <v>1005.434783</v>
      </c>
      <c r="L211" s="10">
        <v>75.614099999999993</v>
      </c>
      <c r="M211" s="6">
        <v>24.466335999999998</v>
      </c>
      <c r="N211" s="10">
        <v>86.126628999999994</v>
      </c>
      <c r="O211" s="6">
        <v>21.48</v>
      </c>
      <c r="P211" s="10">
        <v>10.512529000000001</v>
      </c>
      <c r="Q211" s="6">
        <v>1.0455704938999999</v>
      </c>
    </row>
    <row r="212" spans="8:17" x14ac:dyDescent="0.2">
      <c r="H212" s="5" t="s">
        <v>4639</v>
      </c>
      <c r="I212" s="5">
        <v>11.66</v>
      </c>
      <c r="J212" s="8">
        <v>1840</v>
      </c>
      <c r="K212" s="10">
        <v>968.42105300000003</v>
      </c>
      <c r="L212" s="10">
        <v>62.991999999999997</v>
      </c>
      <c r="M212" s="6">
        <v>29.210058</v>
      </c>
      <c r="N212" s="10">
        <v>109.52381</v>
      </c>
      <c r="O212" s="6">
        <v>16.8</v>
      </c>
      <c r="P212" s="10">
        <v>46.53181</v>
      </c>
      <c r="Q212" s="6">
        <v>4.8049151138999999</v>
      </c>
    </row>
    <row r="213" spans="8:17" x14ac:dyDescent="0.2">
      <c r="H213" s="5" t="s">
        <v>4640</v>
      </c>
      <c r="I213" s="5">
        <v>44.74</v>
      </c>
      <c r="J213" s="8">
        <v>1170</v>
      </c>
      <c r="K213" s="10">
        <v>951.21951200000001</v>
      </c>
      <c r="L213" s="10">
        <v>55.635599999999997</v>
      </c>
      <c r="M213" s="6">
        <v>21.029699999999998</v>
      </c>
      <c r="N213" s="10">
        <v>79.918032999999994</v>
      </c>
      <c r="O213" s="6">
        <v>14.64</v>
      </c>
      <c r="P213" s="10">
        <v>24.282433000000001</v>
      </c>
      <c r="Q213" s="6">
        <v>2.552768575</v>
      </c>
    </row>
    <row r="214" spans="8:17" x14ac:dyDescent="0.2">
      <c r="H214" s="5" t="s">
        <v>4641</v>
      </c>
      <c r="I214" s="5">
        <v>31.44</v>
      </c>
      <c r="J214" s="8">
        <v>1410</v>
      </c>
      <c r="K214" s="10">
        <v>909.67741899999999</v>
      </c>
      <c r="L214" s="10">
        <v>74.782600000000002</v>
      </c>
      <c r="M214" s="6">
        <v>18.854652999999999</v>
      </c>
      <c r="N214" s="10">
        <v>76.092821999999998</v>
      </c>
      <c r="O214" s="6">
        <v>18.53</v>
      </c>
      <c r="P214" s="10">
        <v>1.310222</v>
      </c>
      <c r="Q214" s="6">
        <v>0.1440315459</v>
      </c>
    </row>
    <row r="215" spans="8:17" x14ac:dyDescent="0.2">
      <c r="H215" s="5" t="s">
        <v>4642</v>
      </c>
      <c r="I215" s="5">
        <v>2.99</v>
      </c>
      <c r="J215" s="8">
        <v>135.47999999999999</v>
      </c>
      <c r="K215" s="10">
        <v>903.2</v>
      </c>
      <c r="L215" s="10">
        <v>-875.84230000000002</v>
      </c>
      <c r="M215" s="6">
        <v>-0.15468499999999999</v>
      </c>
      <c r="N215" s="10">
        <v>-875.84230000000002</v>
      </c>
      <c r="O215" s="6">
        <v>-0.15468499999999999</v>
      </c>
      <c r="P215" s="10">
        <v>0</v>
      </c>
      <c r="Q215" s="6">
        <v>0</v>
      </c>
    </row>
    <row r="216" spans="8:17" x14ac:dyDescent="0.2">
      <c r="H216" s="5" t="s">
        <v>4643</v>
      </c>
      <c r="I216" s="5">
        <v>19.66</v>
      </c>
      <c r="J216" s="8">
        <v>653.89</v>
      </c>
      <c r="K216" s="10">
        <v>895.73972600000002</v>
      </c>
      <c r="L216" s="10">
        <v>-23.947199999999999</v>
      </c>
      <c r="M216" s="6">
        <v>-27.305489000000001</v>
      </c>
      <c r="N216" s="10">
        <v>34.056770999999998</v>
      </c>
      <c r="O216" s="6">
        <v>19.2</v>
      </c>
      <c r="P216" s="10">
        <v>58.003971</v>
      </c>
      <c r="Q216" s="6">
        <v>6.4755385016</v>
      </c>
    </row>
    <row r="217" spans="8:17" x14ac:dyDescent="0.2">
      <c r="H217" s="5" t="s">
        <v>4644</v>
      </c>
      <c r="I217" s="5">
        <v>39.14</v>
      </c>
      <c r="J217" s="8">
        <v>904.13</v>
      </c>
      <c r="K217" s="10">
        <v>852.95282999999995</v>
      </c>
      <c r="L217" s="10">
        <v>51.051000000000002</v>
      </c>
      <c r="M217" s="6">
        <v>17.710329000000002</v>
      </c>
      <c r="N217" s="10">
        <v>75.977311</v>
      </c>
      <c r="O217" s="6">
        <v>11.9</v>
      </c>
      <c r="P217" s="10">
        <v>24.926310999999998</v>
      </c>
      <c r="Q217" s="6">
        <v>2.9223551458000001</v>
      </c>
    </row>
    <row r="218" spans="8:17" x14ac:dyDescent="0.2">
      <c r="H218" s="5" t="s">
        <v>4645</v>
      </c>
      <c r="I218" s="5">
        <v>8.3000000000000007</v>
      </c>
      <c r="J218" s="8">
        <v>347.19</v>
      </c>
      <c r="K218" s="10">
        <v>846.80487800000003</v>
      </c>
      <c r="L218" s="10">
        <v>-242.614</v>
      </c>
      <c r="M218" s="6">
        <v>-1.4310389999999999</v>
      </c>
      <c r="N218" s="10">
        <v>44.340995999999997</v>
      </c>
      <c r="O218" s="6">
        <v>7.83</v>
      </c>
      <c r="P218" s="10">
        <v>286.95499599999999</v>
      </c>
      <c r="Q218" s="6">
        <v>33.886790641799998</v>
      </c>
    </row>
    <row r="219" spans="8:17" x14ac:dyDescent="0.2">
      <c r="H219" s="5" t="s">
        <v>4646</v>
      </c>
      <c r="I219" s="5">
        <v>42.53</v>
      </c>
      <c r="J219" s="8">
        <v>2850</v>
      </c>
      <c r="K219" s="10">
        <v>840.70796499999994</v>
      </c>
      <c r="L219" s="10">
        <v>46.285200000000003</v>
      </c>
      <c r="M219" s="6">
        <v>61.574758000000003</v>
      </c>
      <c r="N219" s="10">
        <v>69.023977000000002</v>
      </c>
      <c r="O219" s="6">
        <v>41.29</v>
      </c>
      <c r="P219" s="10">
        <v>22.738776999999999</v>
      </c>
      <c r="Q219" s="6">
        <v>2.7047176555000001</v>
      </c>
    </row>
    <row r="220" spans="8:17" x14ac:dyDescent="0.2">
      <c r="H220" s="5" t="s">
        <v>4647</v>
      </c>
      <c r="I220" s="5">
        <v>80.03</v>
      </c>
      <c r="J220" s="8">
        <v>989.17</v>
      </c>
      <c r="K220" s="10">
        <v>797.71774200000004</v>
      </c>
      <c r="L220" s="10">
        <v>46.102800000000002</v>
      </c>
      <c r="M220" s="6">
        <v>21.455746999999999</v>
      </c>
      <c r="N220" s="10">
        <v>66.881000999999998</v>
      </c>
      <c r="O220" s="6">
        <v>14.79</v>
      </c>
      <c r="P220" s="10">
        <v>20.778200999999999</v>
      </c>
      <c r="Q220" s="6">
        <v>2.6047058482000001</v>
      </c>
    </row>
    <row r="221" spans="8:17" x14ac:dyDescent="0.2">
      <c r="H221" s="5" t="s">
        <v>4648</v>
      </c>
      <c r="I221" s="5">
        <v>29.26</v>
      </c>
      <c r="J221" s="8">
        <v>874.58</v>
      </c>
      <c r="K221" s="10">
        <v>773.96460200000001</v>
      </c>
      <c r="L221" s="10">
        <v>89.072199999999995</v>
      </c>
      <c r="M221" s="6">
        <v>9.8187759999999997</v>
      </c>
      <c r="N221" s="10">
        <v>47.147170000000003</v>
      </c>
      <c r="O221" s="6">
        <v>18.55</v>
      </c>
      <c r="P221" s="10">
        <v>-41.92503</v>
      </c>
      <c r="Q221" s="6">
        <v>-5.4169183052000003</v>
      </c>
    </row>
    <row r="222" spans="8:17" x14ac:dyDescent="0.2">
      <c r="H222" s="5" t="s">
        <v>4649</v>
      </c>
      <c r="I222" s="5">
        <v>15.05</v>
      </c>
      <c r="J222" s="8">
        <v>884.64</v>
      </c>
      <c r="K222" s="10">
        <v>762.62068999999997</v>
      </c>
      <c r="L222" s="10">
        <v>50.550800000000002</v>
      </c>
      <c r="M222" s="6">
        <v>17.500019999999999</v>
      </c>
      <c r="N222" s="10">
        <v>54.073349999999998</v>
      </c>
      <c r="O222" s="6">
        <v>16.36</v>
      </c>
      <c r="P222" s="10">
        <v>3.5225499999999998</v>
      </c>
      <c r="Q222" s="6">
        <v>0.4619006121</v>
      </c>
    </row>
    <row r="223" spans="8:17" x14ac:dyDescent="0.2">
      <c r="H223" s="5" t="s">
        <v>4650</v>
      </c>
      <c r="I223" s="5">
        <v>17.18</v>
      </c>
      <c r="J223" s="8">
        <v>861.06</v>
      </c>
      <c r="K223" s="10">
        <v>762</v>
      </c>
      <c r="L223" s="10">
        <v>40.597200000000001</v>
      </c>
      <c r="M223" s="6">
        <v>21.209837</v>
      </c>
      <c r="N223" s="10">
        <v>49.259725000000003</v>
      </c>
      <c r="O223" s="6">
        <v>17.48</v>
      </c>
      <c r="P223" s="10">
        <v>8.6625250000000005</v>
      </c>
      <c r="Q223" s="6">
        <v>1.136814357</v>
      </c>
    </row>
    <row r="224" spans="8:17" x14ac:dyDescent="0.2">
      <c r="H224" s="5" t="s">
        <v>4651</v>
      </c>
      <c r="I224" s="5">
        <v>46.45</v>
      </c>
      <c r="J224" s="8">
        <v>2200</v>
      </c>
      <c r="K224" s="10">
        <v>723.684211</v>
      </c>
      <c r="L224" s="10">
        <v>7.1040000000000001</v>
      </c>
      <c r="M224" s="6">
        <v>309.684685</v>
      </c>
      <c r="N224" s="10">
        <v>50.914140000000003</v>
      </c>
      <c r="O224" s="6">
        <v>43.21</v>
      </c>
      <c r="P224" s="10">
        <v>43.810139999999997</v>
      </c>
      <c r="Q224" s="6">
        <v>6.0537648338999999</v>
      </c>
    </row>
    <row r="225" spans="8:17" x14ac:dyDescent="0.2">
      <c r="H225" s="5" t="s">
        <v>4652</v>
      </c>
      <c r="I225" s="5">
        <v>87.89</v>
      </c>
      <c r="J225" s="8">
        <v>5130</v>
      </c>
      <c r="K225" s="10">
        <v>720.50561800000003</v>
      </c>
      <c r="L225" s="10">
        <v>133.73599999999999</v>
      </c>
      <c r="M225" s="6">
        <v>38.359155000000001</v>
      </c>
      <c r="N225" s="10">
        <v>171.17117099999999</v>
      </c>
      <c r="O225" s="6">
        <v>29.97</v>
      </c>
      <c r="P225" s="10">
        <v>37.435170999999997</v>
      </c>
      <c r="Q225" s="6">
        <v>5.1956806772000004</v>
      </c>
    </row>
    <row r="226" spans="8:17" x14ac:dyDescent="0.2">
      <c r="H226" s="5" t="s">
        <v>4653</v>
      </c>
      <c r="I226" s="5">
        <v>16.760000000000002</v>
      </c>
      <c r="J226" s="8">
        <v>4980</v>
      </c>
      <c r="K226" s="10">
        <v>719.65317900000002</v>
      </c>
      <c r="L226" s="10">
        <v>-175.33619999999999</v>
      </c>
      <c r="M226" s="6">
        <v>-28.402577000000001</v>
      </c>
      <c r="N226" s="10">
        <v>199.67922999999999</v>
      </c>
      <c r="O226" s="6">
        <v>24.94</v>
      </c>
      <c r="P226" s="10">
        <v>375.01542999999998</v>
      </c>
      <c r="Q226" s="6">
        <v>52.1105778445</v>
      </c>
    </row>
    <row r="227" spans="8:17" x14ac:dyDescent="0.2">
      <c r="H227" s="5" t="s">
        <v>4654</v>
      </c>
      <c r="I227" s="5">
        <v>170.28</v>
      </c>
      <c r="J227" s="8">
        <v>4230</v>
      </c>
      <c r="K227" s="10">
        <v>719.38775499999997</v>
      </c>
      <c r="L227" s="10">
        <v>109.4562</v>
      </c>
      <c r="M227" s="6">
        <v>38.645595</v>
      </c>
      <c r="N227" s="10">
        <v>141.85110700000001</v>
      </c>
      <c r="O227" s="6">
        <v>29.82</v>
      </c>
      <c r="P227" s="10">
        <v>32.394907000000003</v>
      </c>
      <c r="Q227" s="6">
        <v>4.5031217740000002</v>
      </c>
    </row>
    <row r="228" spans="8:17" x14ac:dyDescent="0.2">
      <c r="H228" s="5" t="s">
        <v>4655</v>
      </c>
      <c r="I228" s="5">
        <v>25.44</v>
      </c>
      <c r="J228" s="8">
        <v>466.57</v>
      </c>
      <c r="K228" s="10">
        <v>706.92424200000005</v>
      </c>
      <c r="L228" s="10">
        <v>3.4845999999999999</v>
      </c>
      <c r="M228" s="6">
        <v>133.89485199999999</v>
      </c>
      <c r="N228" s="10">
        <v>21.363095000000001</v>
      </c>
      <c r="O228" s="6">
        <v>21.84</v>
      </c>
      <c r="P228" s="10">
        <v>17.878495000000001</v>
      </c>
      <c r="Q228" s="6">
        <v>2.5290539163000001</v>
      </c>
    </row>
    <row r="229" spans="8:17" x14ac:dyDescent="0.2">
      <c r="H229" s="5" t="s">
        <v>4656</v>
      </c>
      <c r="I229" s="5">
        <v>31.79</v>
      </c>
      <c r="J229" s="8">
        <v>4110</v>
      </c>
      <c r="K229" s="10">
        <v>698.97959200000003</v>
      </c>
      <c r="L229" s="10">
        <v>45.265500000000003</v>
      </c>
      <c r="M229" s="6">
        <v>90.797627000000006</v>
      </c>
      <c r="N229" s="10">
        <v>62.834429</v>
      </c>
      <c r="O229" s="6">
        <v>65.41</v>
      </c>
      <c r="P229" s="10">
        <v>17.568929000000001</v>
      </c>
      <c r="Q229" s="6">
        <v>2.5135110083000001</v>
      </c>
    </row>
    <row r="230" spans="8:17" x14ac:dyDescent="0.2">
      <c r="H230" s="5" t="s">
        <v>4657</v>
      </c>
      <c r="I230" s="5">
        <v>51.67</v>
      </c>
      <c r="J230" s="8">
        <v>579.22</v>
      </c>
      <c r="K230" s="10">
        <v>697.85542199999998</v>
      </c>
      <c r="L230" s="10">
        <v>23.092600000000001</v>
      </c>
      <c r="M230" s="6">
        <v>25.082494000000001</v>
      </c>
      <c r="N230" s="10">
        <v>33.212156</v>
      </c>
      <c r="O230" s="6">
        <v>17.440000000000001</v>
      </c>
      <c r="P230" s="10">
        <v>10.119555999999999</v>
      </c>
      <c r="Q230" s="6">
        <v>1.4500934791</v>
      </c>
    </row>
    <row r="231" spans="8:17" x14ac:dyDescent="0.2">
      <c r="H231" s="5" t="s">
        <v>4658</v>
      </c>
      <c r="I231" s="5">
        <v>107.08</v>
      </c>
      <c r="J231" s="8">
        <v>1180</v>
      </c>
      <c r="K231" s="10">
        <v>682.08092499999998</v>
      </c>
      <c r="L231" s="10">
        <v>58.839199999999998</v>
      </c>
      <c r="M231" s="6">
        <v>20.054656999999999</v>
      </c>
      <c r="N231" s="10">
        <v>66.404051999999993</v>
      </c>
      <c r="O231" s="6">
        <v>17.77</v>
      </c>
      <c r="P231" s="10">
        <v>7.5648520000000001</v>
      </c>
      <c r="Q231" s="6">
        <v>1.1090842005999999</v>
      </c>
    </row>
    <row r="232" spans="8:17" x14ac:dyDescent="0.2">
      <c r="H232" s="5" t="s">
        <v>4659</v>
      </c>
      <c r="I232" s="5">
        <v>4.83</v>
      </c>
      <c r="J232" s="8">
        <v>93.36</v>
      </c>
      <c r="K232" s="10">
        <v>666.85714299999995</v>
      </c>
      <c r="L232" s="10">
        <v>-20.489799999999999</v>
      </c>
      <c r="M232" s="6">
        <v>-4.556413</v>
      </c>
      <c r="N232" s="10">
        <v>2.7060870000000001</v>
      </c>
      <c r="O232" s="6">
        <v>34.5</v>
      </c>
      <c r="P232" s="10">
        <v>23.195886999999999</v>
      </c>
      <c r="Q232" s="6">
        <v>3.4783892179999998</v>
      </c>
    </row>
    <row r="233" spans="8:17" x14ac:dyDescent="0.2">
      <c r="H233" s="5" t="s">
        <v>4660</v>
      </c>
      <c r="I233" s="5">
        <v>11.63</v>
      </c>
      <c r="J233" s="8">
        <v>730.13</v>
      </c>
      <c r="K233" s="10">
        <v>663.75454500000001</v>
      </c>
      <c r="L233" s="10">
        <v>48.968400000000003</v>
      </c>
      <c r="M233" s="6">
        <v>14.910228</v>
      </c>
      <c r="N233" s="10">
        <v>53.372076</v>
      </c>
      <c r="O233" s="6">
        <v>13.68</v>
      </c>
      <c r="P233" s="10">
        <v>4.4036759999999999</v>
      </c>
      <c r="Q233" s="6">
        <v>0.66344947139999999</v>
      </c>
    </row>
    <row r="234" spans="8:17" x14ac:dyDescent="0.2">
      <c r="H234" s="5" t="s">
        <v>4661</v>
      </c>
      <c r="I234" s="5">
        <v>26.6</v>
      </c>
      <c r="J234" s="8">
        <v>1630</v>
      </c>
      <c r="K234" s="10">
        <v>657.25806499999999</v>
      </c>
      <c r="L234" s="10">
        <v>2.4460000000000002</v>
      </c>
      <c r="M234" s="6">
        <v>666.39411299999995</v>
      </c>
      <c r="N234" s="10">
        <v>61.278194999999997</v>
      </c>
      <c r="O234" s="6">
        <v>26.6</v>
      </c>
      <c r="P234" s="10">
        <v>58.832194999999999</v>
      </c>
      <c r="Q234" s="6">
        <v>8.9511561234000006</v>
      </c>
    </row>
    <row r="235" spans="8:17" x14ac:dyDescent="0.2">
      <c r="H235" s="5" t="s">
        <v>4662</v>
      </c>
      <c r="I235" s="5">
        <v>4.2</v>
      </c>
      <c r="J235" s="8">
        <v>91.97</v>
      </c>
      <c r="K235" s="10">
        <v>656.92857100000003</v>
      </c>
      <c r="L235" s="10">
        <v>-51.246000000000002</v>
      </c>
      <c r="M235" s="6">
        <v>-1.7946770000000001</v>
      </c>
      <c r="N235" s="10">
        <v>-51.246000000000002</v>
      </c>
      <c r="O235" s="6">
        <v>-1.7946770000000001</v>
      </c>
      <c r="P235" s="10">
        <v>0</v>
      </c>
      <c r="Q235" s="6">
        <v>0</v>
      </c>
    </row>
    <row r="236" spans="8:17" x14ac:dyDescent="0.2">
      <c r="H236" s="5" t="s">
        <v>4663</v>
      </c>
      <c r="I236" s="5">
        <v>35.1</v>
      </c>
      <c r="J236" s="8">
        <v>1170</v>
      </c>
      <c r="K236" s="10">
        <v>653.63128500000005</v>
      </c>
      <c r="L236" s="10">
        <v>0</v>
      </c>
      <c r="M236" s="6" t="s">
        <v>888</v>
      </c>
      <c r="N236" s="10">
        <v>66.176471000000006</v>
      </c>
      <c r="O236" s="6">
        <v>17.68</v>
      </c>
      <c r="P236" s="10">
        <v>66.176471000000006</v>
      </c>
      <c r="Q236" s="6">
        <v>10.124434389099999</v>
      </c>
    </row>
    <row r="237" spans="8:17" x14ac:dyDescent="0.2">
      <c r="H237" s="5" t="s">
        <v>4664</v>
      </c>
      <c r="I237" s="5">
        <v>5.17</v>
      </c>
      <c r="J237" s="8">
        <v>154.47999999999999</v>
      </c>
      <c r="K237" s="10">
        <v>617.91999999999996</v>
      </c>
      <c r="L237" s="10">
        <v>-103.6836</v>
      </c>
      <c r="M237" s="6">
        <v>-1.4899169999999999</v>
      </c>
      <c r="N237" s="10">
        <v>5.7663310000000001</v>
      </c>
      <c r="O237" s="6">
        <v>26.79</v>
      </c>
      <c r="P237" s="10">
        <v>109.44993100000001</v>
      </c>
      <c r="Q237" s="6">
        <v>17.7126376748</v>
      </c>
    </row>
    <row r="238" spans="8:17" x14ac:dyDescent="0.2">
      <c r="H238" s="5" t="s">
        <v>4665</v>
      </c>
      <c r="I238" s="5">
        <v>55.01</v>
      </c>
      <c r="J238" s="8">
        <v>1630</v>
      </c>
      <c r="K238" s="10">
        <v>612.78195500000004</v>
      </c>
      <c r="L238" s="10">
        <v>66.828199999999995</v>
      </c>
      <c r="M238" s="6">
        <v>24.390900999999999</v>
      </c>
      <c r="N238" s="10">
        <v>66.152597</v>
      </c>
      <c r="O238" s="6">
        <v>24.64</v>
      </c>
      <c r="P238" s="10">
        <v>-0.67560299999999995</v>
      </c>
      <c r="Q238" s="6">
        <v>-0.1102517122</v>
      </c>
    </row>
    <row r="239" spans="8:17" x14ac:dyDescent="0.2">
      <c r="H239" s="5" t="s">
        <v>4666</v>
      </c>
      <c r="I239" s="5">
        <v>2.04</v>
      </c>
      <c r="J239" s="8">
        <v>60.69</v>
      </c>
      <c r="K239" s="10">
        <v>606.9</v>
      </c>
      <c r="L239" s="10">
        <v>-19.932500000000001</v>
      </c>
      <c r="M239" s="6">
        <v>-3.0447760000000001</v>
      </c>
      <c r="N239" s="10">
        <v>3.71875</v>
      </c>
      <c r="O239" s="6">
        <v>16.32</v>
      </c>
      <c r="P239" s="10">
        <v>23.651250000000001</v>
      </c>
      <c r="Q239" s="6">
        <v>3.8970588235000001</v>
      </c>
    </row>
    <row r="240" spans="8:17" x14ac:dyDescent="0.2">
      <c r="H240" s="5" t="s">
        <v>4667</v>
      </c>
      <c r="I240" s="5">
        <v>9.73</v>
      </c>
      <c r="J240" s="8">
        <v>238.19</v>
      </c>
      <c r="K240" s="10">
        <v>580.95122000000003</v>
      </c>
      <c r="L240" s="10">
        <v>1.9583999999999999</v>
      </c>
      <c r="M240" s="6">
        <v>121.624796</v>
      </c>
      <c r="N240" s="10">
        <v>21.060123999999998</v>
      </c>
      <c r="O240" s="6">
        <v>11.31</v>
      </c>
      <c r="P240" s="10">
        <v>19.101724000000001</v>
      </c>
      <c r="Q240" s="6">
        <v>3.2880082084</v>
      </c>
    </row>
    <row r="241" spans="8:17" x14ac:dyDescent="0.2">
      <c r="H241" s="5" t="s">
        <v>4668</v>
      </c>
      <c r="I241" s="5">
        <v>46.6</v>
      </c>
      <c r="J241" s="8">
        <v>1470</v>
      </c>
      <c r="K241" s="10">
        <v>567.56756800000005</v>
      </c>
      <c r="L241" s="10">
        <v>62.864100000000001</v>
      </c>
      <c r="M241" s="6">
        <v>23.383775</v>
      </c>
      <c r="N241" s="10">
        <v>67.710731999999993</v>
      </c>
      <c r="O241" s="6">
        <v>21.71</v>
      </c>
      <c r="P241" s="10">
        <v>4.8466319999999996</v>
      </c>
      <c r="Q241" s="6">
        <v>0.85393046719999999</v>
      </c>
    </row>
    <row r="242" spans="8:17" x14ac:dyDescent="0.2">
      <c r="H242" s="5" t="s">
        <v>4669</v>
      </c>
      <c r="I242" s="5">
        <v>2.87</v>
      </c>
      <c r="J242" s="8">
        <v>22.62</v>
      </c>
      <c r="K242" s="10">
        <v>565.5</v>
      </c>
      <c r="L242" s="10">
        <v>0.70920000000000005</v>
      </c>
      <c r="M242" s="6">
        <v>31.895092999999999</v>
      </c>
      <c r="N242" s="10">
        <v>4.3333329999999997</v>
      </c>
      <c r="O242" s="6">
        <v>5.22</v>
      </c>
      <c r="P242" s="10">
        <v>3.624133</v>
      </c>
      <c r="Q242" s="6">
        <v>0.64087238430000004</v>
      </c>
    </row>
    <row r="243" spans="8:17" x14ac:dyDescent="0.2">
      <c r="H243" s="5" t="s">
        <v>4670</v>
      </c>
      <c r="I243" s="5">
        <v>15.18</v>
      </c>
      <c r="J243" s="8">
        <v>523.41</v>
      </c>
      <c r="K243" s="10">
        <v>556.81914900000004</v>
      </c>
      <c r="L243" s="10">
        <v>14.4816</v>
      </c>
      <c r="M243" s="6">
        <v>36.143106000000003</v>
      </c>
      <c r="N243" s="10">
        <v>40.138804</v>
      </c>
      <c r="O243" s="6">
        <v>13.04</v>
      </c>
      <c r="P243" s="10">
        <v>25.657204</v>
      </c>
      <c r="Q243" s="6">
        <v>4.6078163313999996</v>
      </c>
    </row>
    <row r="244" spans="8:17" x14ac:dyDescent="0.2">
      <c r="H244" s="5" t="s">
        <v>4671</v>
      </c>
      <c r="I244" s="5">
        <v>15.91</v>
      </c>
      <c r="J244" s="8">
        <v>938.85</v>
      </c>
      <c r="K244" s="10">
        <v>555.53254400000003</v>
      </c>
      <c r="L244" s="10">
        <v>123.3309</v>
      </c>
      <c r="M244" s="6">
        <v>7.6124470000000004</v>
      </c>
      <c r="N244" s="10">
        <v>143.77488500000001</v>
      </c>
      <c r="O244" s="6">
        <v>6.53</v>
      </c>
      <c r="P244" s="10">
        <v>20.443985000000001</v>
      </c>
      <c r="Q244" s="6">
        <v>3.6800697550999999</v>
      </c>
    </row>
    <row r="245" spans="8:17" x14ac:dyDescent="0.2">
      <c r="H245" s="5" t="s">
        <v>4672</v>
      </c>
      <c r="I245" s="5">
        <v>36.409999999999997</v>
      </c>
      <c r="J245" s="8">
        <v>1270</v>
      </c>
      <c r="K245" s="10">
        <v>516.26016300000003</v>
      </c>
      <c r="L245" s="10">
        <v>61.212800000000001</v>
      </c>
      <c r="M245" s="6">
        <v>20.747295000000001</v>
      </c>
      <c r="N245" s="10">
        <v>65.061475000000002</v>
      </c>
      <c r="O245" s="6">
        <v>19.52</v>
      </c>
      <c r="P245" s="10">
        <v>3.8486750000000001</v>
      </c>
      <c r="Q245" s="6">
        <v>0.74549145729999999</v>
      </c>
    </row>
    <row r="246" spans="8:17" x14ac:dyDescent="0.2">
      <c r="H246" s="5" t="s">
        <v>4673</v>
      </c>
      <c r="I246" s="5">
        <v>49.09</v>
      </c>
      <c r="J246" s="8">
        <v>526.24</v>
      </c>
      <c r="K246" s="10">
        <v>515.92156899999998</v>
      </c>
      <c r="L246" s="10">
        <v>9.1120000000000001</v>
      </c>
      <c r="M246" s="6">
        <v>57.752414000000002</v>
      </c>
      <c r="N246" s="10">
        <v>17.046970999999999</v>
      </c>
      <c r="O246" s="6">
        <v>30.87</v>
      </c>
      <c r="P246" s="10">
        <v>7.934971</v>
      </c>
      <c r="Q246" s="6">
        <v>1.5380188874</v>
      </c>
    </row>
    <row r="247" spans="8:17" x14ac:dyDescent="0.2">
      <c r="H247" s="5" t="s">
        <v>4674</v>
      </c>
      <c r="I247" s="5">
        <v>9.1999999999999993</v>
      </c>
      <c r="J247" s="8">
        <v>181.61</v>
      </c>
      <c r="K247" s="10">
        <v>504.47222199999999</v>
      </c>
      <c r="L247" s="10">
        <v>-5.5271999999999997</v>
      </c>
      <c r="M247" s="6">
        <v>-32.857505000000003</v>
      </c>
      <c r="N247" s="10">
        <v>12.155957000000001</v>
      </c>
      <c r="O247" s="6">
        <v>14.94</v>
      </c>
      <c r="P247" s="10">
        <v>17.683157000000001</v>
      </c>
      <c r="Q247" s="6">
        <v>3.5052786620999998</v>
      </c>
    </row>
    <row r="248" spans="8:17" x14ac:dyDescent="0.2">
      <c r="H248" s="5" t="s">
        <v>4675</v>
      </c>
      <c r="I248" s="5">
        <v>37.61</v>
      </c>
      <c r="J248" s="8">
        <v>468.28</v>
      </c>
      <c r="K248" s="10">
        <v>487.79166700000002</v>
      </c>
      <c r="L248" s="10">
        <v>9.9600000000000009</v>
      </c>
      <c r="M248" s="6">
        <v>47.016064</v>
      </c>
      <c r="N248" s="10">
        <v>33.908762000000003</v>
      </c>
      <c r="O248" s="6">
        <v>13.81</v>
      </c>
      <c r="P248" s="10">
        <v>23.948761999999999</v>
      </c>
      <c r="Q248" s="6">
        <v>4.9096291313</v>
      </c>
    </row>
    <row r="249" spans="8:17" x14ac:dyDescent="0.2">
      <c r="H249" s="5" t="s">
        <v>4676</v>
      </c>
      <c r="I249" s="5">
        <v>72.47</v>
      </c>
      <c r="J249" s="8">
        <v>4360</v>
      </c>
      <c r="K249" s="10">
        <v>473.91304300000002</v>
      </c>
      <c r="L249" s="10">
        <v>15.633800000000001</v>
      </c>
      <c r="M249" s="6">
        <v>278.88293299999998</v>
      </c>
      <c r="N249" s="10">
        <v>76.828193999999996</v>
      </c>
      <c r="O249" s="6">
        <v>56.75</v>
      </c>
      <c r="P249" s="10">
        <v>61.194394000000003</v>
      </c>
      <c r="Q249" s="6">
        <v>12.9125785151</v>
      </c>
    </row>
    <row r="250" spans="8:17" x14ac:dyDescent="0.2">
      <c r="H250" s="5" t="s">
        <v>4677</v>
      </c>
      <c r="I250" s="5">
        <v>98.2</v>
      </c>
      <c r="J250" s="8">
        <v>2590</v>
      </c>
      <c r="K250" s="10">
        <v>460.03552400000001</v>
      </c>
      <c r="L250" s="10">
        <v>69.827500000000001</v>
      </c>
      <c r="M250" s="6">
        <v>37.091403999999997</v>
      </c>
      <c r="N250" s="10">
        <v>76.627218999999997</v>
      </c>
      <c r="O250" s="6">
        <v>33.799999999999997</v>
      </c>
      <c r="P250" s="10">
        <v>6.7997189999999996</v>
      </c>
      <c r="Q250" s="6">
        <v>1.4780856218</v>
      </c>
    </row>
    <row r="251" spans="8:17" x14ac:dyDescent="0.2">
      <c r="H251" s="5" t="s">
        <v>4678</v>
      </c>
      <c r="I251" s="5">
        <v>49.98</v>
      </c>
      <c r="J251" s="8">
        <v>2540</v>
      </c>
      <c r="K251" s="10">
        <v>458.48375499999997</v>
      </c>
      <c r="L251" s="10">
        <v>48.854399999999998</v>
      </c>
      <c r="M251" s="6">
        <v>51.991222999999998</v>
      </c>
      <c r="N251" s="10">
        <v>66.930171000000001</v>
      </c>
      <c r="O251" s="6">
        <v>37.950000000000003</v>
      </c>
      <c r="P251" s="10">
        <v>18.075771</v>
      </c>
      <c r="Q251" s="6">
        <v>3.9425107433000002</v>
      </c>
    </row>
    <row r="252" spans="8:17" x14ac:dyDescent="0.2">
      <c r="H252" s="5" t="s">
        <v>4679</v>
      </c>
      <c r="I252" s="5">
        <v>18.420000000000002</v>
      </c>
      <c r="J252" s="8">
        <v>493.84</v>
      </c>
      <c r="K252" s="10">
        <v>453.06421999999998</v>
      </c>
      <c r="L252" s="10">
        <v>-1.3405</v>
      </c>
      <c r="M252" s="6">
        <v>-368.39985100000001</v>
      </c>
      <c r="N252" s="10">
        <v>40.280586999999997</v>
      </c>
      <c r="O252" s="6">
        <v>12.26</v>
      </c>
      <c r="P252" s="10">
        <v>41.621087000000003</v>
      </c>
      <c r="Q252" s="6">
        <v>9.1865756380000008</v>
      </c>
    </row>
    <row r="253" spans="8:17" x14ac:dyDescent="0.2">
      <c r="H253" s="5" t="s">
        <v>4680</v>
      </c>
      <c r="I253" s="5">
        <v>93.55</v>
      </c>
      <c r="J253" s="8">
        <v>1000</v>
      </c>
      <c r="K253" s="10">
        <v>442.47787599999998</v>
      </c>
      <c r="L253" s="10">
        <v>2.3605999999999998</v>
      </c>
      <c r="M253" s="6">
        <v>423.62111299999998</v>
      </c>
      <c r="N253" s="10">
        <v>34.770515000000003</v>
      </c>
      <c r="O253" s="6">
        <v>28.76</v>
      </c>
      <c r="P253" s="10">
        <v>32.409914999999998</v>
      </c>
      <c r="Q253" s="6">
        <v>7.3246407003999998</v>
      </c>
    </row>
    <row r="254" spans="8:17" x14ac:dyDescent="0.2">
      <c r="H254" s="5" t="s">
        <v>4681</v>
      </c>
      <c r="I254" s="5">
        <v>73.349999999999994</v>
      </c>
      <c r="J254" s="8">
        <v>355.01</v>
      </c>
      <c r="K254" s="10">
        <v>438.283951</v>
      </c>
      <c r="L254" s="10">
        <v>19.456800000000001</v>
      </c>
      <c r="M254" s="6">
        <v>18.246062999999999</v>
      </c>
      <c r="N254" s="10">
        <v>19.456800000000001</v>
      </c>
      <c r="O254" s="6">
        <v>18.246062999999999</v>
      </c>
      <c r="P254" s="10">
        <v>0</v>
      </c>
      <c r="Q254" s="6">
        <v>0</v>
      </c>
    </row>
    <row r="255" spans="8:17" x14ac:dyDescent="0.2">
      <c r="H255" s="5" t="s">
        <v>4682</v>
      </c>
      <c r="I255" s="5">
        <v>31.32</v>
      </c>
      <c r="J255" s="8">
        <v>711.28</v>
      </c>
      <c r="K255" s="10">
        <v>433.70731699999999</v>
      </c>
      <c r="L255" s="10">
        <v>12.717599999999999</v>
      </c>
      <c r="M255" s="6">
        <v>55.928792000000001</v>
      </c>
      <c r="N255" s="10">
        <v>30.952131999999999</v>
      </c>
      <c r="O255" s="6">
        <v>22.98</v>
      </c>
      <c r="P255" s="10">
        <v>18.234532000000002</v>
      </c>
      <c r="Q255" s="6">
        <v>4.2043404782999998</v>
      </c>
    </row>
    <row r="256" spans="8:17" x14ac:dyDescent="0.2">
      <c r="H256" s="5" t="s">
        <v>4683</v>
      </c>
      <c r="I256" s="5">
        <v>8.1999999999999993</v>
      </c>
      <c r="J256" s="8">
        <v>355.39</v>
      </c>
      <c r="K256" s="10">
        <v>428.180723</v>
      </c>
      <c r="L256" s="10">
        <v>9.1013999999999999</v>
      </c>
      <c r="M256" s="6">
        <v>39.047839000000003</v>
      </c>
      <c r="N256" s="10">
        <v>38.337648000000002</v>
      </c>
      <c r="O256" s="6">
        <v>9.27</v>
      </c>
      <c r="P256" s="10">
        <v>29.236248</v>
      </c>
      <c r="Q256" s="6">
        <v>6.8280160140000001</v>
      </c>
    </row>
    <row r="257" spans="8:17" x14ac:dyDescent="0.2">
      <c r="H257" s="5" t="s">
        <v>4684</v>
      </c>
      <c r="I257" s="5">
        <v>26.79</v>
      </c>
      <c r="J257" s="8">
        <v>864.51</v>
      </c>
      <c r="K257" s="10">
        <v>427.97524800000002</v>
      </c>
      <c r="L257" s="10">
        <v>23.234400000000001</v>
      </c>
      <c r="M257" s="6">
        <v>37.208190999999999</v>
      </c>
      <c r="N257" s="10">
        <v>48.513468000000003</v>
      </c>
      <c r="O257" s="6">
        <v>17.82</v>
      </c>
      <c r="P257" s="10">
        <v>25.279067999999999</v>
      </c>
      <c r="Q257" s="6">
        <v>5.9066659017000003</v>
      </c>
    </row>
    <row r="258" spans="8:17" x14ac:dyDescent="0.2">
      <c r="H258" s="5" t="s">
        <v>4685</v>
      </c>
      <c r="I258" s="5">
        <v>46.55</v>
      </c>
      <c r="J258" s="8">
        <v>806.71</v>
      </c>
      <c r="K258" s="10">
        <v>426.83068800000001</v>
      </c>
      <c r="L258" s="10">
        <v>35.699800000000003</v>
      </c>
      <c r="M258" s="6">
        <v>22.597045000000001</v>
      </c>
      <c r="N258" s="10">
        <v>35.699800000000003</v>
      </c>
      <c r="O258" s="6">
        <v>22.597045000000001</v>
      </c>
      <c r="P258" s="10">
        <v>0</v>
      </c>
      <c r="Q258" s="6">
        <v>0</v>
      </c>
    </row>
    <row r="259" spans="8:17" x14ac:dyDescent="0.2">
      <c r="H259" s="5" t="s">
        <v>4686</v>
      </c>
      <c r="I259" s="5">
        <v>38.28</v>
      </c>
      <c r="J259" s="8">
        <v>993.37</v>
      </c>
      <c r="K259" s="10">
        <v>407.118852</v>
      </c>
      <c r="L259" s="10">
        <v>36.070500000000003</v>
      </c>
      <c r="M259" s="6">
        <v>27.539679</v>
      </c>
      <c r="N259" s="10">
        <v>38.413379999999997</v>
      </c>
      <c r="O259" s="6">
        <v>25.86</v>
      </c>
      <c r="P259" s="10">
        <v>2.3428800000000001</v>
      </c>
      <c r="Q259" s="6">
        <v>0.57547807549999996</v>
      </c>
    </row>
    <row r="260" spans="8:17" x14ac:dyDescent="0.2">
      <c r="H260" s="5" t="s">
        <v>4687</v>
      </c>
      <c r="I260" s="5">
        <v>8.9</v>
      </c>
      <c r="J260" s="8">
        <v>835.62</v>
      </c>
      <c r="K260" s="10">
        <v>401.740385</v>
      </c>
      <c r="L260" s="10">
        <v>30.044799999999999</v>
      </c>
      <c r="M260" s="6">
        <v>27.812467000000002</v>
      </c>
      <c r="N260" s="10">
        <v>54.544386000000003</v>
      </c>
      <c r="O260" s="6">
        <v>15.32</v>
      </c>
      <c r="P260" s="10">
        <v>24.499586000000001</v>
      </c>
      <c r="Q260" s="6">
        <v>6.0983628635000002</v>
      </c>
    </row>
    <row r="261" spans="8:17" x14ac:dyDescent="0.2">
      <c r="H261" s="5" t="s">
        <v>4688</v>
      </c>
      <c r="I261" s="5">
        <v>52.71</v>
      </c>
      <c r="J261" s="8">
        <v>753.23</v>
      </c>
      <c r="K261" s="10">
        <v>400.65425499999998</v>
      </c>
      <c r="L261" s="10">
        <v>52.7301</v>
      </c>
      <c r="M261" s="6">
        <v>14.284630999999999</v>
      </c>
      <c r="N261" s="10">
        <v>55.712277999999998</v>
      </c>
      <c r="O261" s="6">
        <v>13.52</v>
      </c>
      <c r="P261" s="10">
        <v>2.9821780000000002</v>
      </c>
      <c r="Q261" s="6">
        <v>0.74432707679999999</v>
      </c>
    </row>
    <row r="262" spans="8:17" x14ac:dyDescent="0.2">
      <c r="H262" s="5" t="s">
        <v>4689</v>
      </c>
      <c r="I262" s="5">
        <v>34.4</v>
      </c>
      <c r="J262" s="8">
        <v>1230</v>
      </c>
      <c r="K262" s="10">
        <v>385.57993699999997</v>
      </c>
      <c r="L262" s="10">
        <v>34.243200000000002</v>
      </c>
      <c r="M262" s="6">
        <v>35.919539999999998</v>
      </c>
      <c r="N262" s="10">
        <v>26.814912</v>
      </c>
      <c r="O262" s="6">
        <v>45.87</v>
      </c>
      <c r="P262" s="10">
        <v>-7.4282880000000002</v>
      </c>
      <c r="Q262" s="6">
        <v>-1.9265235491999999</v>
      </c>
    </row>
    <row r="263" spans="8:17" x14ac:dyDescent="0.2">
      <c r="H263" s="5" t="s">
        <v>4690</v>
      </c>
      <c r="I263" s="5">
        <v>2.95</v>
      </c>
      <c r="J263" s="8">
        <v>37.94</v>
      </c>
      <c r="K263" s="10">
        <v>379.4</v>
      </c>
      <c r="L263" s="10">
        <v>-50.411200000000001</v>
      </c>
      <c r="M263" s="6">
        <v>-0.75261100000000003</v>
      </c>
      <c r="N263" s="10">
        <v>-50.411200000000001</v>
      </c>
      <c r="O263" s="6">
        <v>-0.75261100000000003</v>
      </c>
      <c r="P263" s="10">
        <v>0</v>
      </c>
      <c r="Q263" s="6">
        <v>0</v>
      </c>
    </row>
    <row r="264" spans="8:17" x14ac:dyDescent="0.2">
      <c r="H264" s="5" t="s">
        <v>4691</v>
      </c>
      <c r="I264" s="5">
        <v>76.66</v>
      </c>
      <c r="J264" s="8">
        <v>1150</v>
      </c>
      <c r="K264" s="10">
        <v>373.376623</v>
      </c>
      <c r="L264" s="10">
        <v>43.683199999999999</v>
      </c>
      <c r="M264" s="6">
        <v>26.32591</v>
      </c>
      <c r="N264" s="10">
        <v>50.997782999999998</v>
      </c>
      <c r="O264" s="6">
        <v>22.55</v>
      </c>
      <c r="P264" s="10">
        <v>7.3145829999999998</v>
      </c>
      <c r="Q264" s="6">
        <v>1.9590360635999999</v>
      </c>
    </row>
    <row r="265" spans="8:17" x14ac:dyDescent="0.2">
      <c r="H265" s="5" t="s">
        <v>4692</v>
      </c>
      <c r="I265" s="5">
        <v>1.35</v>
      </c>
      <c r="J265" s="8">
        <v>18.54</v>
      </c>
      <c r="K265" s="10">
        <v>370.8</v>
      </c>
      <c r="L265" s="10">
        <v>-0.6865</v>
      </c>
      <c r="M265" s="6">
        <v>-27.006554999999999</v>
      </c>
      <c r="N265" s="10">
        <v>-0.6865</v>
      </c>
      <c r="O265" s="6">
        <v>-27.006554999999999</v>
      </c>
      <c r="P265" s="10">
        <v>0</v>
      </c>
      <c r="Q265" s="6">
        <v>0</v>
      </c>
    </row>
    <row r="266" spans="8:17" x14ac:dyDescent="0.2">
      <c r="H266" s="5" t="s">
        <v>4693</v>
      </c>
      <c r="I266" s="5">
        <v>1.59</v>
      </c>
      <c r="J266" s="8">
        <v>25.5</v>
      </c>
      <c r="K266" s="10">
        <v>364.28571399999998</v>
      </c>
      <c r="L266" s="10">
        <v>-24.380800000000001</v>
      </c>
      <c r="M266" s="6">
        <v>-1.0459050000000001</v>
      </c>
      <c r="N266" s="10">
        <v>-24.380800000000001</v>
      </c>
      <c r="O266" s="6">
        <v>-1.0459050000000001</v>
      </c>
      <c r="P266" s="10">
        <v>0</v>
      </c>
      <c r="Q266" s="6">
        <v>0</v>
      </c>
    </row>
    <row r="267" spans="8:17" x14ac:dyDescent="0.2">
      <c r="H267" s="5" t="s">
        <v>4694</v>
      </c>
      <c r="I267" s="5">
        <v>47.25</v>
      </c>
      <c r="J267" s="8">
        <v>454.55</v>
      </c>
      <c r="K267" s="10">
        <v>357.913386</v>
      </c>
      <c r="L267" s="10">
        <v>16.450199999999999</v>
      </c>
      <c r="M267" s="6">
        <v>27.631882999999998</v>
      </c>
      <c r="N267" s="10">
        <v>21.790507999999999</v>
      </c>
      <c r="O267" s="6">
        <v>20.86</v>
      </c>
      <c r="P267" s="10">
        <v>5.3403080000000003</v>
      </c>
      <c r="Q267" s="6">
        <v>1.4920671763</v>
      </c>
    </row>
    <row r="268" spans="8:17" x14ac:dyDescent="0.2">
      <c r="H268" s="5" t="s">
        <v>4695</v>
      </c>
      <c r="I268" s="5">
        <v>8.1199999999999992</v>
      </c>
      <c r="J268" s="8">
        <v>284.44</v>
      </c>
      <c r="K268" s="10">
        <v>346.87804899999998</v>
      </c>
      <c r="L268" s="10">
        <v>8.4071999999999996</v>
      </c>
      <c r="M268" s="6">
        <v>33.832904999999997</v>
      </c>
      <c r="N268" s="10">
        <v>20.976400999999999</v>
      </c>
      <c r="O268" s="6">
        <v>13.56</v>
      </c>
      <c r="P268" s="10">
        <v>12.569201</v>
      </c>
      <c r="Q268" s="6">
        <v>3.6235216451999999</v>
      </c>
    </row>
    <row r="269" spans="8:17" x14ac:dyDescent="0.2">
      <c r="H269" s="5" t="s">
        <v>4696</v>
      </c>
      <c r="I269" s="5">
        <v>6.3</v>
      </c>
      <c r="J269" s="8">
        <v>160.97</v>
      </c>
      <c r="K269" s="10">
        <v>335.35416700000002</v>
      </c>
      <c r="L269" s="10">
        <v>-13.286</v>
      </c>
      <c r="M269" s="6">
        <v>-12.115760999999999</v>
      </c>
      <c r="N269" s="10">
        <v>8.9427780000000006</v>
      </c>
      <c r="O269" s="6">
        <v>18</v>
      </c>
      <c r="P269" s="10">
        <v>22.228777999999998</v>
      </c>
      <c r="Q269" s="6">
        <v>6.6284483650999997</v>
      </c>
    </row>
    <row r="270" spans="8:17" x14ac:dyDescent="0.2">
      <c r="H270" s="5" t="s">
        <v>4697</v>
      </c>
      <c r="I270" s="5">
        <v>61.81</v>
      </c>
      <c r="J270" s="8">
        <v>1460</v>
      </c>
      <c r="K270" s="10">
        <v>333.33333299999998</v>
      </c>
      <c r="L270" s="10">
        <v>38.5169</v>
      </c>
      <c r="M270" s="6">
        <v>37.905439000000001</v>
      </c>
      <c r="N270" s="10">
        <v>43.323442</v>
      </c>
      <c r="O270" s="6">
        <v>33.700000000000003</v>
      </c>
      <c r="P270" s="10">
        <v>4.8065420000000003</v>
      </c>
      <c r="Q270" s="6">
        <v>1.4419626408999999</v>
      </c>
    </row>
    <row r="271" spans="8:17" x14ac:dyDescent="0.2">
      <c r="H271" s="5" t="s">
        <v>4698</v>
      </c>
      <c r="I271" s="5">
        <v>0.22</v>
      </c>
      <c r="J271" s="8">
        <v>6.58</v>
      </c>
      <c r="K271" s="10">
        <v>329</v>
      </c>
      <c r="L271" s="10">
        <v>-63.056600000000003</v>
      </c>
      <c r="M271" s="6">
        <v>-0.104351</v>
      </c>
      <c r="N271" s="10">
        <v>-63.056600000000003</v>
      </c>
      <c r="O271" s="6">
        <v>-0.104351</v>
      </c>
      <c r="P271" s="10">
        <v>0</v>
      </c>
      <c r="Q271" s="6">
        <v>0</v>
      </c>
    </row>
    <row r="272" spans="8:17" x14ac:dyDescent="0.2">
      <c r="H272" s="5" t="s">
        <v>4699</v>
      </c>
      <c r="I272" s="5">
        <v>36.26</v>
      </c>
      <c r="J272" s="8">
        <v>563.12</v>
      </c>
      <c r="K272" s="10">
        <v>316.35955100000001</v>
      </c>
      <c r="L272" s="10">
        <v>1.3976999999999999</v>
      </c>
      <c r="M272" s="6">
        <v>402.89046300000001</v>
      </c>
      <c r="N272" s="10">
        <v>69.779430000000005</v>
      </c>
      <c r="O272" s="6">
        <v>8.07</v>
      </c>
      <c r="P272" s="10">
        <v>68.381730000000005</v>
      </c>
      <c r="Q272" s="6">
        <v>21.615193809099999</v>
      </c>
    </row>
    <row r="273" spans="8:17" x14ac:dyDescent="0.2">
      <c r="H273" s="5" t="s">
        <v>4700</v>
      </c>
      <c r="I273" s="5">
        <v>86.44</v>
      </c>
      <c r="J273" s="8">
        <v>602.49</v>
      </c>
      <c r="K273" s="10">
        <v>302.75879400000002</v>
      </c>
      <c r="L273" s="10">
        <v>32.061999999999998</v>
      </c>
      <c r="M273" s="6">
        <v>18.791404</v>
      </c>
      <c r="N273" s="10">
        <v>32.061999999999998</v>
      </c>
      <c r="O273" s="6">
        <v>18.791404</v>
      </c>
      <c r="P273" s="10">
        <v>0</v>
      </c>
      <c r="Q273" s="6">
        <v>0</v>
      </c>
    </row>
    <row r="274" spans="8:17" x14ac:dyDescent="0.2">
      <c r="H274" s="5" t="s">
        <v>4701</v>
      </c>
      <c r="I274" s="5">
        <v>14.96</v>
      </c>
      <c r="J274" s="8">
        <v>184.61</v>
      </c>
      <c r="K274" s="10">
        <v>297.75806499999999</v>
      </c>
      <c r="L274" s="10">
        <v>5.4295999999999998</v>
      </c>
      <c r="M274" s="6">
        <v>34.000663000000003</v>
      </c>
      <c r="N274" s="10">
        <v>11.603394</v>
      </c>
      <c r="O274" s="6">
        <v>15.91</v>
      </c>
      <c r="P274" s="10">
        <v>6.173794</v>
      </c>
      <c r="Q274" s="6">
        <v>2.0734263241000002</v>
      </c>
    </row>
    <row r="275" spans="8:17" x14ac:dyDescent="0.2">
      <c r="H275" s="5" t="s">
        <v>4702</v>
      </c>
      <c r="I275" s="5">
        <v>9.9600000000000009</v>
      </c>
      <c r="J275" s="8">
        <v>132.16999999999999</v>
      </c>
      <c r="K275" s="10">
        <v>287.32608699999997</v>
      </c>
      <c r="L275" s="10">
        <v>1.5924</v>
      </c>
      <c r="M275" s="6">
        <v>83.000501999999997</v>
      </c>
      <c r="N275" s="10">
        <v>7.2303059999999997</v>
      </c>
      <c r="O275" s="6">
        <v>18.28</v>
      </c>
      <c r="P275" s="10">
        <v>5.6379060000000001</v>
      </c>
      <c r="Q275" s="6">
        <v>1.9621978657000001</v>
      </c>
    </row>
    <row r="276" spans="8:17" x14ac:dyDescent="0.2">
      <c r="H276" s="5" t="s">
        <v>4703</v>
      </c>
      <c r="I276" s="5">
        <v>4.53</v>
      </c>
      <c r="J276" s="8">
        <v>257.98</v>
      </c>
      <c r="K276" s="10">
        <v>265.95876299999998</v>
      </c>
      <c r="L276" s="10">
        <v>-71.1875</v>
      </c>
      <c r="M276" s="6">
        <v>-3.6239509999999999</v>
      </c>
      <c r="N276" s="10">
        <v>9.5090310000000002</v>
      </c>
      <c r="O276" s="6">
        <v>27.13</v>
      </c>
      <c r="P276" s="10">
        <v>80.696530999999993</v>
      </c>
      <c r="Q276" s="6">
        <v>30.341745358400001</v>
      </c>
    </row>
    <row r="277" spans="8:17" x14ac:dyDescent="0.2">
      <c r="H277" s="5" t="s">
        <v>4704</v>
      </c>
      <c r="I277" s="5">
        <v>29.79</v>
      </c>
      <c r="J277" s="8">
        <v>184.7</v>
      </c>
      <c r="K277" s="10">
        <v>239.87012999999999</v>
      </c>
      <c r="L277" s="10">
        <v>11.965999999999999</v>
      </c>
      <c r="M277" s="6">
        <v>15.4354</v>
      </c>
      <c r="N277" s="10">
        <v>11.965999999999999</v>
      </c>
      <c r="O277" s="6">
        <v>15.4354</v>
      </c>
      <c r="P277" s="10">
        <v>0</v>
      </c>
      <c r="Q277" s="6">
        <v>0</v>
      </c>
    </row>
    <row r="278" spans="8:17" x14ac:dyDescent="0.2">
      <c r="H278" s="5" t="s">
        <v>4705</v>
      </c>
      <c r="I278" s="5">
        <v>5.67</v>
      </c>
      <c r="J278" s="8">
        <v>39.799999999999997</v>
      </c>
      <c r="K278" s="10">
        <v>234.11764700000001</v>
      </c>
      <c r="L278" s="10">
        <v>6.3179999999999996</v>
      </c>
      <c r="M278" s="6">
        <v>6.2994620000000001</v>
      </c>
      <c r="N278" s="10">
        <v>6.3179999999999996</v>
      </c>
      <c r="O278" s="6">
        <v>6.2994620000000001</v>
      </c>
      <c r="P278" s="10">
        <v>0</v>
      </c>
      <c r="Q278" s="6">
        <v>0</v>
      </c>
    </row>
    <row r="279" spans="8:17" x14ac:dyDescent="0.2">
      <c r="H279" s="5" t="s">
        <v>4706</v>
      </c>
      <c r="I279" s="5">
        <v>5.66</v>
      </c>
      <c r="J279" s="8">
        <v>108.05</v>
      </c>
      <c r="K279" s="10">
        <v>229.89361700000001</v>
      </c>
      <c r="L279" s="10">
        <v>-17.944600000000001</v>
      </c>
      <c r="M279" s="6">
        <v>-6.0213099999999997</v>
      </c>
      <c r="N279" s="10">
        <v>5.4405840000000003</v>
      </c>
      <c r="O279" s="6">
        <v>19.86</v>
      </c>
      <c r="P279" s="10">
        <v>23.385183999999999</v>
      </c>
      <c r="Q279" s="6">
        <v>10.172176327300001</v>
      </c>
    </row>
    <row r="280" spans="8:17" x14ac:dyDescent="0.2">
      <c r="H280" s="5" t="s">
        <v>4707</v>
      </c>
      <c r="I280" s="5">
        <v>3.09</v>
      </c>
      <c r="J280" s="8">
        <v>791.35</v>
      </c>
      <c r="K280" s="10">
        <v>192.075243</v>
      </c>
      <c r="L280" s="10">
        <v>-102.44</v>
      </c>
      <c r="M280" s="6">
        <v>-7.7250100000000002</v>
      </c>
      <c r="N280" s="10">
        <v>-102.44</v>
      </c>
      <c r="O280" s="6">
        <v>-7.7250100000000002</v>
      </c>
      <c r="P280" s="10">
        <v>0</v>
      </c>
      <c r="Q280" s="6">
        <v>0</v>
      </c>
    </row>
    <row r="281" spans="8:17" x14ac:dyDescent="0.2">
      <c r="H281" s="5" t="s">
        <v>4708</v>
      </c>
      <c r="I281" s="5">
        <v>2.88</v>
      </c>
      <c r="J281" s="8">
        <v>42.9</v>
      </c>
      <c r="K281" s="10">
        <v>178.75</v>
      </c>
      <c r="L281" s="10">
        <v>-27.2121</v>
      </c>
      <c r="M281" s="6">
        <v>-1.576505</v>
      </c>
      <c r="N281" s="10">
        <v>-27.2121</v>
      </c>
      <c r="O281" s="6">
        <v>-1.576505</v>
      </c>
      <c r="P281" s="10">
        <v>0</v>
      </c>
      <c r="Q281" s="6">
        <v>0</v>
      </c>
    </row>
    <row r="282" spans="8:17" x14ac:dyDescent="0.2">
      <c r="H282" s="5" t="s">
        <v>4709</v>
      </c>
      <c r="I282" s="5">
        <v>2.73</v>
      </c>
      <c r="J282" s="8">
        <v>66.72</v>
      </c>
      <c r="K282" s="10">
        <v>171.07692299999999</v>
      </c>
      <c r="L282" s="10">
        <v>4.3992000000000004</v>
      </c>
      <c r="M282" s="6">
        <v>15.166394</v>
      </c>
      <c r="N282" s="10">
        <v>4.3992000000000004</v>
      </c>
      <c r="O282" s="6">
        <v>15.166394</v>
      </c>
      <c r="P282" s="10">
        <v>0</v>
      </c>
      <c r="Q282" s="6">
        <v>0</v>
      </c>
    </row>
    <row r="283" spans="8:17" x14ac:dyDescent="0.2">
      <c r="H283" s="5" t="s">
        <v>4710</v>
      </c>
      <c r="I283" s="5">
        <v>32.6</v>
      </c>
      <c r="J283" s="8">
        <v>1340</v>
      </c>
      <c r="K283" s="10">
        <v>164.41717800000001</v>
      </c>
      <c r="L283" s="10">
        <v>8.6351999999999993</v>
      </c>
      <c r="M283" s="6">
        <v>155.17880299999999</v>
      </c>
      <c r="N283" s="10">
        <v>36.996135000000002</v>
      </c>
      <c r="O283" s="6">
        <v>36.22</v>
      </c>
      <c r="P283" s="10">
        <v>28.360935000000001</v>
      </c>
      <c r="Q283" s="6">
        <v>17.2493744826</v>
      </c>
    </row>
    <row r="284" spans="8:17" x14ac:dyDescent="0.2">
      <c r="H284" s="5" t="s">
        <v>4711</v>
      </c>
      <c r="I284" s="5">
        <v>1.54</v>
      </c>
      <c r="J284" s="8">
        <v>65.23</v>
      </c>
      <c r="K284" s="10">
        <v>163.07499999999999</v>
      </c>
      <c r="L284" s="10">
        <v>-13.555199999999999</v>
      </c>
      <c r="M284" s="6">
        <v>-4.8121749999999999</v>
      </c>
      <c r="N284" s="10">
        <v>-13.555199999999999</v>
      </c>
      <c r="O284" s="6">
        <v>-4.8121749999999999</v>
      </c>
      <c r="P284" s="10">
        <v>0</v>
      </c>
      <c r="Q284" s="6">
        <v>0</v>
      </c>
    </row>
    <row r="285" spans="8:17" x14ac:dyDescent="0.2">
      <c r="H285" s="5" t="s">
        <v>4712</v>
      </c>
      <c r="I285" s="5">
        <v>15.03</v>
      </c>
      <c r="J285" s="8">
        <v>369.44</v>
      </c>
      <c r="K285" s="10">
        <v>160.62608700000001</v>
      </c>
      <c r="L285" s="10">
        <v>24.58</v>
      </c>
      <c r="M285" s="6">
        <v>15.030106</v>
      </c>
      <c r="N285" s="10">
        <v>33.800548999999997</v>
      </c>
      <c r="O285" s="6">
        <v>10.93</v>
      </c>
      <c r="P285" s="10">
        <v>9.2205490000000001</v>
      </c>
      <c r="Q285" s="6">
        <v>5.7403807330000003</v>
      </c>
    </row>
    <row r="286" spans="8:17" x14ac:dyDescent="0.2">
      <c r="H286" s="5" t="s">
        <v>4713</v>
      </c>
      <c r="I286" s="5">
        <v>1.84</v>
      </c>
      <c r="J286" s="8">
        <v>28.78</v>
      </c>
      <c r="K286" s="10">
        <v>159.88888900000001</v>
      </c>
      <c r="L286" s="10">
        <v>-15.1708</v>
      </c>
      <c r="M286" s="6">
        <v>-1.897065</v>
      </c>
      <c r="N286" s="10">
        <v>2.6598890000000002</v>
      </c>
      <c r="O286" s="6">
        <v>10.82</v>
      </c>
      <c r="P286" s="10">
        <v>17.830689</v>
      </c>
      <c r="Q286" s="6">
        <v>11.1519250763</v>
      </c>
    </row>
    <row r="287" spans="8:17" x14ac:dyDescent="0.2">
      <c r="H287" s="5" t="s">
        <v>4714</v>
      </c>
      <c r="I287" s="5">
        <v>85.99</v>
      </c>
      <c r="J287" s="8">
        <v>491</v>
      </c>
      <c r="K287" s="10">
        <v>154.88959</v>
      </c>
      <c r="L287" s="10">
        <v>25.695</v>
      </c>
      <c r="M287" s="6">
        <v>19.108775999999999</v>
      </c>
      <c r="N287" s="10">
        <v>25.695</v>
      </c>
      <c r="O287" s="6">
        <v>19.108775999999999</v>
      </c>
      <c r="P287" s="10">
        <v>0</v>
      </c>
      <c r="Q287" s="6">
        <v>0</v>
      </c>
    </row>
    <row r="288" spans="8:17" x14ac:dyDescent="0.2">
      <c r="H288" s="5" t="s">
        <v>4715</v>
      </c>
      <c r="I288" s="5">
        <v>9.3000000000000007</v>
      </c>
      <c r="J288" s="8">
        <v>76.260000000000005</v>
      </c>
      <c r="K288" s="10">
        <v>129.25423699999999</v>
      </c>
      <c r="L288" s="10">
        <v>3.1160000000000001</v>
      </c>
      <c r="M288" s="6">
        <v>24.473683999999999</v>
      </c>
      <c r="N288" s="10">
        <v>3.1160000000000001</v>
      </c>
      <c r="O288" s="6">
        <v>24.473683999999999</v>
      </c>
      <c r="P288" s="10">
        <v>0</v>
      </c>
      <c r="Q288" s="6">
        <v>0</v>
      </c>
    </row>
    <row r="289" spans="8:17" x14ac:dyDescent="0.2">
      <c r="H289" s="5" t="s">
        <v>4716</v>
      </c>
      <c r="I289" s="5">
        <v>8.08</v>
      </c>
      <c r="J289" s="8">
        <v>196.83</v>
      </c>
      <c r="K289" s="10">
        <v>128.64705900000001</v>
      </c>
      <c r="L289" s="10">
        <v>-28.2576</v>
      </c>
      <c r="M289" s="6">
        <v>-6.96556</v>
      </c>
      <c r="N289" s="10">
        <v>-28.2576</v>
      </c>
      <c r="O289" s="6">
        <v>-6.96556</v>
      </c>
      <c r="P289" s="10">
        <v>0</v>
      </c>
      <c r="Q289" s="6">
        <v>0</v>
      </c>
    </row>
    <row r="290" spans="8:17" x14ac:dyDescent="0.2">
      <c r="H290" s="5" t="s">
        <v>4717</v>
      </c>
      <c r="I290" s="5">
        <v>7.5</v>
      </c>
      <c r="J290" s="8">
        <v>12.83</v>
      </c>
      <c r="K290" s="10">
        <v>128.30000000000001</v>
      </c>
      <c r="L290" s="10">
        <v>-15.612299999999999</v>
      </c>
      <c r="M290" s="6">
        <v>-0.82178799999999996</v>
      </c>
      <c r="N290" s="10">
        <v>-15.612299999999999</v>
      </c>
      <c r="O290" s="6">
        <v>-0.82178799999999996</v>
      </c>
      <c r="P290" s="10">
        <v>0</v>
      </c>
      <c r="Q290" s="6">
        <v>0</v>
      </c>
    </row>
    <row r="291" spans="8:17" x14ac:dyDescent="0.2">
      <c r="H291" s="5" t="s">
        <v>4718</v>
      </c>
      <c r="I291" s="5">
        <v>2.7</v>
      </c>
      <c r="J291" s="8">
        <v>14.99</v>
      </c>
      <c r="K291" s="10">
        <v>115.307692</v>
      </c>
      <c r="L291" s="10">
        <v>-12.5985</v>
      </c>
      <c r="M291" s="6">
        <v>-1.189824</v>
      </c>
      <c r="N291" s="10">
        <v>-12.5985</v>
      </c>
      <c r="O291" s="6">
        <v>-1.189824</v>
      </c>
      <c r="P291" s="10">
        <v>0</v>
      </c>
      <c r="Q291" s="6">
        <v>0</v>
      </c>
    </row>
    <row r="292" spans="8:17" x14ac:dyDescent="0.2">
      <c r="H292" s="5" t="s">
        <v>4719</v>
      </c>
      <c r="I292" s="5">
        <v>99.3</v>
      </c>
      <c r="J292" s="8">
        <v>993</v>
      </c>
      <c r="K292" s="10">
        <v>110.456062</v>
      </c>
      <c r="L292" s="10">
        <v>17.600000000000001</v>
      </c>
      <c r="M292" s="6">
        <v>56.420454999999997</v>
      </c>
      <c r="N292" s="10">
        <v>17.600000000000001</v>
      </c>
      <c r="O292" s="6">
        <v>56.420454999999997</v>
      </c>
      <c r="P292" s="10">
        <v>0</v>
      </c>
      <c r="Q292" s="6">
        <v>0</v>
      </c>
    </row>
    <row r="293" spans="8:17" x14ac:dyDescent="0.2">
      <c r="H293" s="5" t="s">
        <v>4720</v>
      </c>
      <c r="I293" s="5">
        <v>91</v>
      </c>
      <c r="J293" s="8">
        <v>404.95</v>
      </c>
      <c r="K293" s="10">
        <v>103.567775</v>
      </c>
      <c r="L293" s="10">
        <v>2.9815</v>
      </c>
      <c r="M293" s="6">
        <v>135.820896</v>
      </c>
      <c r="N293" s="10">
        <v>2.9815</v>
      </c>
      <c r="O293" s="6">
        <v>135.820896</v>
      </c>
      <c r="P293" s="10">
        <v>0</v>
      </c>
      <c r="Q293" s="6">
        <v>0</v>
      </c>
    </row>
    <row r="294" spans="8:17" x14ac:dyDescent="0.2">
      <c r="H294" s="5" t="s">
        <v>4721</v>
      </c>
      <c r="I294" s="5">
        <v>6.9</v>
      </c>
      <c r="J294" s="8">
        <v>81.14</v>
      </c>
      <c r="K294" s="10">
        <v>101.425</v>
      </c>
      <c r="L294" s="10">
        <v>5.0568</v>
      </c>
      <c r="M294" s="6">
        <v>16.045721</v>
      </c>
      <c r="N294" s="10">
        <v>9.4020860000000006</v>
      </c>
      <c r="O294" s="6">
        <v>8.6300000000000008</v>
      </c>
      <c r="P294" s="10">
        <v>4.3452859999999998</v>
      </c>
      <c r="Q294" s="6">
        <v>4.2842353930000003</v>
      </c>
    </row>
    <row r="295" spans="8:17" x14ac:dyDescent="0.2">
      <c r="H295" s="5" t="s">
        <v>4722</v>
      </c>
      <c r="I295" s="5">
        <v>2.44</v>
      </c>
      <c r="J295" s="8">
        <v>37.479999999999997</v>
      </c>
      <c r="K295" s="10">
        <v>101.297297</v>
      </c>
      <c r="L295" s="10">
        <v>0</v>
      </c>
      <c r="M295" s="6" t="s">
        <v>888</v>
      </c>
      <c r="N295" s="10">
        <v>1.2288520000000001</v>
      </c>
      <c r="O295" s="6">
        <v>30.5</v>
      </c>
      <c r="P295" s="10">
        <v>1.2288520000000001</v>
      </c>
      <c r="Q295" s="6">
        <v>1.2131147541</v>
      </c>
    </row>
    <row r="296" spans="8:17" x14ac:dyDescent="0.2">
      <c r="H296" s="5" t="s">
        <v>4723</v>
      </c>
      <c r="I296" s="5">
        <v>11.51</v>
      </c>
      <c r="J296" s="8">
        <v>559.27</v>
      </c>
      <c r="K296" s="10">
        <v>100.588129</v>
      </c>
      <c r="L296" s="10">
        <v>-118.5596</v>
      </c>
      <c r="M296" s="6">
        <v>-4.717206</v>
      </c>
      <c r="N296" s="10">
        <v>-118.5596</v>
      </c>
      <c r="O296" s="6">
        <v>-4.717206</v>
      </c>
      <c r="P296" s="10">
        <v>0</v>
      </c>
      <c r="Q296" s="6">
        <v>0</v>
      </c>
    </row>
    <row r="297" spans="8:17" x14ac:dyDescent="0.2">
      <c r="H297" s="5" t="s">
        <v>4724</v>
      </c>
      <c r="I297" s="5">
        <v>7.8</v>
      </c>
      <c r="J297" s="8">
        <v>125.74</v>
      </c>
      <c r="K297" s="10">
        <v>96.723077000000004</v>
      </c>
      <c r="L297" s="10">
        <v>23.373999999999999</v>
      </c>
      <c r="M297" s="6">
        <v>5.3794810000000002</v>
      </c>
      <c r="N297" s="10">
        <v>23.373999999999999</v>
      </c>
      <c r="O297" s="6">
        <v>5.3794810000000002</v>
      </c>
      <c r="P297" s="10">
        <v>0</v>
      </c>
      <c r="Q297" s="6">
        <v>0</v>
      </c>
    </row>
    <row r="298" spans="8:17" x14ac:dyDescent="0.2">
      <c r="H298" s="5" t="s">
        <v>4725</v>
      </c>
      <c r="I298" s="5">
        <v>5.2</v>
      </c>
      <c r="J298" s="8">
        <v>46.07</v>
      </c>
      <c r="K298" s="10">
        <v>95.979167000000004</v>
      </c>
      <c r="L298" s="10">
        <v>-1.4176</v>
      </c>
      <c r="M298" s="6">
        <v>-32.498589000000003</v>
      </c>
      <c r="N298" s="10">
        <v>-1.4176</v>
      </c>
      <c r="O298" s="6">
        <v>-32.498589000000003</v>
      </c>
      <c r="P298" s="10">
        <v>0</v>
      </c>
      <c r="Q298" s="6">
        <v>0</v>
      </c>
    </row>
    <row r="299" spans="8:17" x14ac:dyDescent="0.2">
      <c r="H299" s="5" t="s">
        <v>4726</v>
      </c>
      <c r="I299" s="5">
        <v>6.29</v>
      </c>
      <c r="J299" s="8">
        <v>1440</v>
      </c>
      <c r="K299" s="10">
        <v>92.783505000000005</v>
      </c>
      <c r="L299" s="10">
        <v>-41.270400000000002</v>
      </c>
      <c r="M299" s="6">
        <v>-34.891835</v>
      </c>
      <c r="N299" s="10">
        <v>-41.270400000000002</v>
      </c>
      <c r="O299" s="6">
        <v>-34.891835</v>
      </c>
      <c r="P299" s="10">
        <v>0</v>
      </c>
      <c r="Q299" s="6">
        <v>0</v>
      </c>
    </row>
    <row r="300" spans="8:17" x14ac:dyDescent="0.2">
      <c r="H300" s="5" t="s">
        <v>4727</v>
      </c>
      <c r="I300" s="5">
        <v>2.99</v>
      </c>
      <c r="J300" s="8">
        <v>79.849999999999994</v>
      </c>
      <c r="K300" s="10">
        <v>91.781609000000003</v>
      </c>
      <c r="L300" s="10">
        <v>-0.53320000000000001</v>
      </c>
      <c r="M300" s="6">
        <v>-149.75618900000001</v>
      </c>
      <c r="N300" s="10">
        <v>6.398237</v>
      </c>
      <c r="O300" s="6">
        <v>12.48</v>
      </c>
      <c r="P300" s="10">
        <v>6.9314369999999998</v>
      </c>
      <c r="Q300" s="6">
        <v>7.5520981166999999</v>
      </c>
    </row>
    <row r="301" spans="8:17" x14ac:dyDescent="0.2">
      <c r="H301" s="5" t="s">
        <v>4728</v>
      </c>
      <c r="I301" s="5">
        <v>15.04</v>
      </c>
      <c r="J301" s="8">
        <v>65.12</v>
      </c>
      <c r="K301" s="10">
        <v>88</v>
      </c>
      <c r="L301" s="10">
        <v>-0.56289999999999996</v>
      </c>
      <c r="M301" s="6">
        <v>-115.686623</v>
      </c>
      <c r="N301" s="10">
        <v>-0.56289999999999996</v>
      </c>
      <c r="O301" s="6">
        <v>-115.686623</v>
      </c>
      <c r="P301" s="10">
        <v>0</v>
      </c>
      <c r="Q301" s="6">
        <v>0</v>
      </c>
    </row>
    <row r="302" spans="8:17" x14ac:dyDescent="0.2">
      <c r="H302" s="5" t="s">
        <v>4729</v>
      </c>
      <c r="I302" s="5">
        <v>1.26</v>
      </c>
      <c r="J302" s="8">
        <v>4.38</v>
      </c>
      <c r="K302" s="10">
        <v>87.6</v>
      </c>
      <c r="L302" s="10">
        <v>-33.825600000000001</v>
      </c>
      <c r="M302" s="6">
        <v>-0.12948799999999999</v>
      </c>
      <c r="N302" s="10">
        <v>-33.825600000000001</v>
      </c>
      <c r="O302" s="6">
        <v>-0.12948799999999999</v>
      </c>
      <c r="P302" s="10">
        <v>0</v>
      </c>
      <c r="Q302" s="6">
        <v>0</v>
      </c>
    </row>
    <row r="303" spans="8:17" x14ac:dyDescent="0.2">
      <c r="H303" s="5" t="s">
        <v>4730</v>
      </c>
      <c r="I303" s="5">
        <v>12.55</v>
      </c>
      <c r="J303" s="8">
        <v>184.61</v>
      </c>
      <c r="K303" s="10">
        <v>87.492891</v>
      </c>
      <c r="L303" s="10">
        <v>13.827400000000001</v>
      </c>
      <c r="M303" s="6">
        <v>13.351027999999999</v>
      </c>
      <c r="N303" s="10">
        <v>13.827400000000001</v>
      </c>
      <c r="O303" s="6">
        <v>13.351027999999999</v>
      </c>
      <c r="P303" s="10">
        <v>0</v>
      </c>
      <c r="Q303" s="6">
        <v>0</v>
      </c>
    </row>
    <row r="304" spans="8:17" x14ac:dyDescent="0.2">
      <c r="H304" s="5" t="s">
        <v>4731</v>
      </c>
      <c r="I304" s="5">
        <v>9.15</v>
      </c>
      <c r="J304" s="8">
        <v>504.26</v>
      </c>
      <c r="K304" s="10">
        <v>85.035413000000005</v>
      </c>
      <c r="L304" s="10">
        <v>13.7775</v>
      </c>
      <c r="M304" s="6">
        <v>36.600254</v>
      </c>
      <c r="N304" s="10">
        <v>12.124549</v>
      </c>
      <c r="O304" s="6">
        <v>41.59</v>
      </c>
      <c r="P304" s="10">
        <v>-1.6529510000000001</v>
      </c>
      <c r="Q304" s="6">
        <v>-1.9438381825</v>
      </c>
    </row>
    <row r="305" spans="8:17" x14ac:dyDescent="0.2">
      <c r="H305" s="5" t="s">
        <v>4732</v>
      </c>
      <c r="I305" s="5">
        <v>22.41</v>
      </c>
      <c r="J305" s="8">
        <v>221.19</v>
      </c>
      <c r="K305" s="10">
        <v>83.154134999999997</v>
      </c>
      <c r="L305" s="10">
        <v>-3.1583999999999999</v>
      </c>
      <c r="M305" s="6">
        <v>-70.032295000000005</v>
      </c>
      <c r="N305" s="10">
        <v>10.264037</v>
      </c>
      <c r="O305" s="6">
        <v>21.55</v>
      </c>
      <c r="P305" s="10">
        <v>13.422437</v>
      </c>
      <c r="Q305" s="6">
        <v>16.141635131400001</v>
      </c>
    </row>
    <row r="306" spans="8:17" x14ac:dyDescent="0.2">
      <c r="H306" s="5" t="s">
        <v>4733</v>
      </c>
      <c r="I306" s="5">
        <v>3.39</v>
      </c>
      <c r="J306" s="8">
        <v>29.73</v>
      </c>
      <c r="K306" s="10">
        <v>80.351350999999994</v>
      </c>
      <c r="L306" s="10">
        <v>-21.1357</v>
      </c>
      <c r="M306" s="6">
        <v>-1.406625</v>
      </c>
      <c r="N306" s="10">
        <v>-21.1357</v>
      </c>
      <c r="O306" s="6">
        <v>-1.406625</v>
      </c>
      <c r="P306" s="10">
        <v>0</v>
      </c>
      <c r="Q306" s="6">
        <v>0</v>
      </c>
    </row>
    <row r="307" spans="8:17" x14ac:dyDescent="0.2">
      <c r="H307" s="5" t="s">
        <v>4734</v>
      </c>
      <c r="I307" s="5">
        <v>0.49</v>
      </c>
      <c r="J307" s="8">
        <v>0.73</v>
      </c>
      <c r="K307" s="10">
        <v>73</v>
      </c>
      <c r="L307" s="10">
        <v>-11.934900000000001</v>
      </c>
      <c r="M307" s="6">
        <v>-6.1164999999999997E-2</v>
      </c>
      <c r="N307" s="10">
        <v>-11.934900000000001</v>
      </c>
      <c r="O307" s="6">
        <v>-6.1164999999999997E-2</v>
      </c>
      <c r="P307" s="10">
        <v>0</v>
      </c>
      <c r="Q307" s="6">
        <v>0</v>
      </c>
    </row>
    <row r="308" spans="8:17" x14ac:dyDescent="0.2">
      <c r="H308" s="5" t="s">
        <v>4735</v>
      </c>
      <c r="I308" s="5">
        <v>0.68</v>
      </c>
      <c r="J308" s="8">
        <v>137.19999999999999</v>
      </c>
      <c r="K308" s="10">
        <v>67.586207000000002</v>
      </c>
      <c r="L308" s="10">
        <v>-1710.5209</v>
      </c>
      <c r="M308" s="6">
        <v>-8.0209000000000003E-2</v>
      </c>
      <c r="N308" s="10">
        <v>-1710.5209</v>
      </c>
      <c r="O308" s="6">
        <v>-8.0209000000000003E-2</v>
      </c>
      <c r="P308" s="10">
        <v>0</v>
      </c>
      <c r="Q308" s="6">
        <v>0</v>
      </c>
    </row>
    <row r="309" spans="8:17" x14ac:dyDescent="0.2">
      <c r="H309" s="5" t="s">
        <v>4736</v>
      </c>
      <c r="I309" s="5">
        <v>1.89</v>
      </c>
      <c r="J309" s="8">
        <v>7.23</v>
      </c>
      <c r="K309" s="10">
        <v>65.727272999999997</v>
      </c>
      <c r="L309" s="10">
        <v>-1.8384</v>
      </c>
      <c r="M309" s="6">
        <v>-3.9327679999999998</v>
      </c>
      <c r="N309" s="10">
        <v>-1.8384</v>
      </c>
      <c r="O309" s="6">
        <v>-3.9327679999999998</v>
      </c>
      <c r="P309" s="10">
        <v>0</v>
      </c>
      <c r="Q309" s="6">
        <v>0</v>
      </c>
    </row>
    <row r="310" spans="8:17" x14ac:dyDescent="0.2">
      <c r="H310" s="5" t="s">
        <v>4737</v>
      </c>
      <c r="I310" s="5">
        <v>10.49</v>
      </c>
      <c r="J310" s="8">
        <v>192.28</v>
      </c>
      <c r="K310" s="10">
        <v>64.740741</v>
      </c>
      <c r="L310" s="10">
        <v>32.444099999999999</v>
      </c>
      <c r="M310" s="6">
        <v>5.926501</v>
      </c>
      <c r="N310" s="10">
        <v>74.817121</v>
      </c>
      <c r="O310" s="6">
        <v>2.57</v>
      </c>
      <c r="P310" s="10">
        <v>42.373021000000001</v>
      </c>
      <c r="Q310" s="6">
        <v>65.450317895300003</v>
      </c>
    </row>
    <row r="311" spans="8:17" x14ac:dyDescent="0.2">
      <c r="H311" s="5" t="s">
        <v>4738</v>
      </c>
      <c r="I311" s="5">
        <v>7.36</v>
      </c>
      <c r="J311" s="8">
        <v>87.95</v>
      </c>
      <c r="K311" s="10">
        <v>63.273381000000001</v>
      </c>
      <c r="L311" s="10">
        <v>-0.47799999999999998</v>
      </c>
      <c r="M311" s="6">
        <v>-183.99581599999999</v>
      </c>
      <c r="N311" s="10">
        <v>-0.47799999999999998</v>
      </c>
      <c r="O311" s="6">
        <v>-183.99581599999999</v>
      </c>
      <c r="P311" s="10">
        <v>0</v>
      </c>
      <c r="Q311" s="6">
        <v>0</v>
      </c>
    </row>
    <row r="312" spans="8:17" x14ac:dyDescent="0.2">
      <c r="H312" s="5" t="s">
        <v>4739</v>
      </c>
      <c r="I312" s="5">
        <v>6.9</v>
      </c>
      <c r="J312" s="8">
        <v>113.23</v>
      </c>
      <c r="K312" s="10">
        <v>60.876344000000003</v>
      </c>
      <c r="L312" s="10">
        <v>-11.158799999999999</v>
      </c>
      <c r="M312" s="6">
        <v>-10.147148</v>
      </c>
      <c r="N312" s="10">
        <v>-11.158799999999999</v>
      </c>
      <c r="O312" s="6">
        <v>-10.147148</v>
      </c>
      <c r="P312" s="10">
        <v>0</v>
      </c>
      <c r="Q312" s="6">
        <v>0</v>
      </c>
    </row>
    <row r="313" spans="8:17" x14ac:dyDescent="0.2">
      <c r="H313" s="5" t="s">
        <v>4740</v>
      </c>
      <c r="I313" s="5">
        <v>6.73</v>
      </c>
      <c r="J313" s="8">
        <v>21.68</v>
      </c>
      <c r="K313" s="10">
        <v>58.594594999999998</v>
      </c>
      <c r="L313" s="10">
        <v>5.6993999999999998</v>
      </c>
      <c r="M313" s="6">
        <v>3.803909</v>
      </c>
      <c r="N313" s="10">
        <v>5.6993999999999998</v>
      </c>
      <c r="O313" s="6">
        <v>3.803909</v>
      </c>
      <c r="P313" s="10">
        <v>0</v>
      </c>
      <c r="Q313" s="6">
        <v>0</v>
      </c>
    </row>
    <row r="314" spans="8:17" x14ac:dyDescent="0.2">
      <c r="H314" s="5" t="s">
        <v>4741</v>
      </c>
      <c r="I314" s="5">
        <v>7.9</v>
      </c>
      <c r="J314" s="8">
        <v>164.56</v>
      </c>
      <c r="K314" s="10">
        <v>56.549827999999998</v>
      </c>
      <c r="L314" s="10">
        <v>6.0407000000000002</v>
      </c>
      <c r="M314" s="6">
        <v>27.241876000000001</v>
      </c>
      <c r="N314" s="10">
        <v>6.0407000000000002</v>
      </c>
      <c r="O314" s="6">
        <v>27.241876000000001</v>
      </c>
      <c r="P314" s="10">
        <v>0</v>
      </c>
      <c r="Q314" s="6">
        <v>0</v>
      </c>
    </row>
    <row r="315" spans="8:17" x14ac:dyDescent="0.2">
      <c r="H315" s="5" t="s">
        <v>4742</v>
      </c>
      <c r="I315" s="5">
        <v>1.1100000000000001</v>
      </c>
      <c r="J315" s="8">
        <v>9.11</v>
      </c>
      <c r="K315" s="10">
        <v>53.588234999999997</v>
      </c>
      <c r="L315" s="10">
        <v>-3.0377000000000001</v>
      </c>
      <c r="M315" s="6">
        <v>-2.9989789999999998</v>
      </c>
      <c r="N315" s="10">
        <v>-3.0377000000000001</v>
      </c>
      <c r="O315" s="6">
        <v>-2.9989789999999998</v>
      </c>
      <c r="P315" s="10">
        <v>0</v>
      </c>
      <c r="Q315" s="6">
        <v>0</v>
      </c>
    </row>
    <row r="316" spans="8:17" x14ac:dyDescent="0.2">
      <c r="H316" s="5" t="s">
        <v>4743</v>
      </c>
      <c r="I316" s="5">
        <v>1.81</v>
      </c>
      <c r="J316" s="8">
        <v>51.06</v>
      </c>
      <c r="K316" s="10">
        <v>52.639175000000002</v>
      </c>
      <c r="L316" s="10">
        <v>-6.2061999999999999</v>
      </c>
      <c r="M316" s="6">
        <v>-8.2272569999999998</v>
      </c>
      <c r="N316" s="10">
        <v>1.4104969999999999</v>
      </c>
      <c r="O316" s="6">
        <v>36.200000000000003</v>
      </c>
      <c r="P316" s="10">
        <v>7.6166970000000003</v>
      </c>
      <c r="Q316" s="6">
        <v>14.4696363503</v>
      </c>
    </row>
    <row r="317" spans="8:17" x14ac:dyDescent="0.2">
      <c r="H317" s="5" t="s">
        <v>4744</v>
      </c>
      <c r="I317" s="5">
        <v>5.5</v>
      </c>
      <c r="J317" s="8">
        <v>49.34</v>
      </c>
      <c r="K317" s="10">
        <v>52.489362</v>
      </c>
      <c r="L317" s="10">
        <v>-5.2923</v>
      </c>
      <c r="M317" s="6">
        <v>-9.3229790000000001</v>
      </c>
      <c r="N317" s="10">
        <v>-5.2923</v>
      </c>
      <c r="O317" s="6">
        <v>-9.3229790000000001</v>
      </c>
      <c r="P317" s="10">
        <v>0</v>
      </c>
      <c r="Q317" s="6">
        <v>0</v>
      </c>
    </row>
    <row r="318" spans="8:17" x14ac:dyDescent="0.2">
      <c r="H318" s="5" t="s">
        <v>4745</v>
      </c>
      <c r="I318" s="5">
        <v>10.49</v>
      </c>
      <c r="J318" s="8">
        <v>26.12</v>
      </c>
      <c r="K318" s="10">
        <v>51.215685999999998</v>
      </c>
      <c r="L318" s="10">
        <v>3.0876000000000001</v>
      </c>
      <c r="M318" s="6">
        <v>8.4596450000000001</v>
      </c>
      <c r="N318" s="10">
        <v>3.0876000000000001</v>
      </c>
      <c r="O318" s="6">
        <v>8.4596450000000001</v>
      </c>
      <c r="P318" s="10">
        <v>0</v>
      </c>
      <c r="Q318" s="6">
        <v>0</v>
      </c>
    </row>
    <row r="319" spans="8:17" x14ac:dyDescent="0.2">
      <c r="H319" s="5" t="s">
        <v>4746</v>
      </c>
      <c r="I319" s="5">
        <v>4.29</v>
      </c>
      <c r="J319" s="8">
        <v>68.680000000000007</v>
      </c>
      <c r="K319" s="10">
        <v>47.694443999999997</v>
      </c>
      <c r="L319" s="10">
        <v>0.80049999999999999</v>
      </c>
      <c r="M319" s="6">
        <v>85.796377000000007</v>
      </c>
      <c r="N319" s="10">
        <v>1.8092729999999999</v>
      </c>
      <c r="O319" s="6">
        <v>37.96</v>
      </c>
      <c r="P319" s="10">
        <v>1.0087729999999999</v>
      </c>
      <c r="Q319" s="6">
        <v>2.1150742619999998</v>
      </c>
    </row>
    <row r="320" spans="8:17" x14ac:dyDescent="0.2">
      <c r="H320" s="5" t="s">
        <v>4747</v>
      </c>
      <c r="I320" s="5">
        <v>4.0999999999999996</v>
      </c>
      <c r="J320" s="8">
        <v>42.3</v>
      </c>
      <c r="K320" s="10">
        <v>47</v>
      </c>
      <c r="L320" s="10">
        <v>6.9143999999999997</v>
      </c>
      <c r="M320" s="6">
        <v>6.117667</v>
      </c>
      <c r="N320" s="10">
        <v>6.9143999999999997</v>
      </c>
      <c r="O320" s="6">
        <v>6.117667</v>
      </c>
      <c r="P320" s="10">
        <v>0</v>
      </c>
      <c r="Q320" s="6">
        <v>0</v>
      </c>
    </row>
    <row r="321" spans="8:17" x14ac:dyDescent="0.2">
      <c r="H321" s="5" t="s">
        <v>4748</v>
      </c>
      <c r="I321" s="5">
        <v>1.06</v>
      </c>
      <c r="J321" s="8">
        <v>6.58</v>
      </c>
      <c r="K321" s="10">
        <v>47</v>
      </c>
      <c r="L321" s="10">
        <v>-91.908000000000001</v>
      </c>
      <c r="M321" s="6">
        <v>-7.1593000000000004E-2</v>
      </c>
      <c r="N321" s="10">
        <v>-91.908000000000001</v>
      </c>
      <c r="O321" s="6">
        <v>-7.1593000000000004E-2</v>
      </c>
      <c r="P321" s="10">
        <v>0</v>
      </c>
      <c r="Q321" s="6">
        <v>0</v>
      </c>
    </row>
    <row r="322" spans="8:17" x14ac:dyDescent="0.2">
      <c r="H322" s="5" t="s">
        <v>4749</v>
      </c>
      <c r="I322" s="5">
        <v>3.42</v>
      </c>
      <c r="J322" s="8">
        <v>44.97</v>
      </c>
      <c r="K322" s="10">
        <v>46.84375</v>
      </c>
      <c r="L322" s="10">
        <v>3.2875000000000001</v>
      </c>
      <c r="M322" s="6">
        <v>13.679087000000001</v>
      </c>
      <c r="N322" s="10">
        <v>3.2875000000000001</v>
      </c>
      <c r="O322" s="6">
        <v>13.679087000000001</v>
      </c>
      <c r="P322" s="10">
        <v>0</v>
      </c>
      <c r="Q322" s="6">
        <v>0</v>
      </c>
    </row>
    <row r="323" spans="8:17" x14ac:dyDescent="0.2">
      <c r="H323" s="5" t="s">
        <v>4750</v>
      </c>
      <c r="I323" s="5">
        <v>2.17</v>
      </c>
      <c r="J323" s="8">
        <v>18.47</v>
      </c>
      <c r="K323" s="10">
        <v>46.174999999999997</v>
      </c>
      <c r="L323" s="10">
        <v>-7.4036999999999997</v>
      </c>
      <c r="M323" s="6">
        <v>-2.4946990000000002</v>
      </c>
      <c r="N323" s="10">
        <v>-7.4036999999999997</v>
      </c>
      <c r="O323" s="6">
        <v>-2.4946990000000002</v>
      </c>
      <c r="P323" s="10">
        <v>0</v>
      </c>
      <c r="Q323" s="6">
        <v>0</v>
      </c>
    </row>
    <row r="324" spans="8:17" x14ac:dyDescent="0.2">
      <c r="H324" s="5" t="s">
        <v>4751</v>
      </c>
      <c r="I324" s="5">
        <v>8</v>
      </c>
      <c r="J324" s="8">
        <v>31.68</v>
      </c>
      <c r="K324" s="10">
        <v>45.257142999999999</v>
      </c>
      <c r="L324" s="10">
        <v>2.0592000000000001</v>
      </c>
      <c r="M324" s="6">
        <v>15.384615</v>
      </c>
      <c r="N324" s="10">
        <v>2.0592000000000001</v>
      </c>
      <c r="O324" s="6">
        <v>15.384615</v>
      </c>
      <c r="P324" s="10">
        <v>0</v>
      </c>
      <c r="Q324" s="6">
        <v>0</v>
      </c>
    </row>
    <row r="325" spans="8:17" x14ac:dyDescent="0.2">
      <c r="H325" s="5" t="s">
        <v>4752</v>
      </c>
      <c r="I325" s="5">
        <v>1.19</v>
      </c>
      <c r="J325" s="8">
        <v>37.700000000000003</v>
      </c>
      <c r="K325" s="10">
        <v>44.880952000000001</v>
      </c>
      <c r="L325" s="10">
        <v>-19.958400000000001</v>
      </c>
      <c r="M325" s="6">
        <v>-1.8889290000000001</v>
      </c>
      <c r="N325" s="10">
        <v>-19.958400000000001</v>
      </c>
      <c r="O325" s="6">
        <v>-1.8889290000000001</v>
      </c>
      <c r="P325" s="10">
        <v>0</v>
      </c>
      <c r="Q325" s="6">
        <v>0</v>
      </c>
    </row>
    <row r="326" spans="8:17" x14ac:dyDescent="0.2">
      <c r="H326" s="5" t="s">
        <v>4753</v>
      </c>
      <c r="I326" s="5">
        <v>2.2400000000000002</v>
      </c>
      <c r="J326" s="8">
        <v>15.43</v>
      </c>
      <c r="K326" s="10">
        <v>44.085714000000003</v>
      </c>
      <c r="L326" s="10">
        <v>-16.949400000000001</v>
      </c>
      <c r="M326" s="6">
        <v>-0.91035699999999997</v>
      </c>
      <c r="N326" s="10">
        <v>-16.949400000000001</v>
      </c>
      <c r="O326" s="6">
        <v>-0.91035699999999997</v>
      </c>
      <c r="P326" s="10">
        <v>0</v>
      </c>
      <c r="Q326" s="6">
        <v>0</v>
      </c>
    </row>
    <row r="327" spans="8:17" x14ac:dyDescent="0.2">
      <c r="H327" s="5" t="s">
        <v>4754</v>
      </c>
      <c r="I327" s="5">
        <v>0.9</v>
      </c>
      <c r="J327" s="8">
        <v>21.71</v>
      </c>
      <c r="K327" s="10">
        <v>41.75</v>
      </c>
      <c r="L327" s="10">
        <v>-2.6587000000000001</v>
      </c>
      <c r="M327" s="6">
        <v>-8.1656449999999996</v>
      </c>
      <c r="N327" s="10">
        <v>1.450234</v>
      </c>
      <c r="O327" s="6">
        <v>14.97</v>
      </c>
      <c r="P327" s="10">
        <v>4.1089339999999996</v>
      </c>
      <c r="Q327" s="6">
        <v>9.8417576069999999</v>
      </c>
    </row>
    <row r="328" spans="8:17" x14ac:dyDescent="0.2">
      <c r="H328" s="5" t="s">
        <v>4755</v>
      </c>
      <c r="I328" s="5">
        <v>5.37</v>
      </c>
      <c r="J328" s="8">
        <v>195.68</v>
      </c>
      <c r="K328" s="10">
        <v>38.368626999999996</v>
      </c>
      <c r="L328" s="10">
        <v>-1.4576</v>
      </c>
      <c r="M328" s="6">
        <v>-134.24807899999999</v>
      </c>
      <c r="N328" s="10">
        <v>-1.4576</v>
      </c>
      <c r="O328" s="6">
        <v>-134.24807899999999</v>
      </c>
      <c r="P328" s="10">
        <v>0</v>
      </c>
      <c r="Q328" s="6">
        <v>0</v>
      </c>
    </row>
    <row r="329" spans="8:17" x14ac:dyDescent="0.2">
      <c r="H329" s="5" t="s">
        <v>4756</v>
      </c>
      <c r="I329" s="5">
        <v>1.06</v>
      </c>
      <c r="J329" s="8">
        <v>24.5</v>
      </c>
      <c r="K329" s="10">
        <v>37.121212</v>
      </c>
      <c r="L329" s="10">
        <v>-0.69330000000000003</v>
      </c>
      <c r="M329" s="6">
        <v>-35.338236999999999</v>
      </c>
      <c r="N329" s="10">
        <v>-0.69330000000000003</v>
      </c>
      <c r="O329" s="6">
        <v>-35.338236999999999</v>
      </c>
      <c r="P329" s="10">
        <v>0</v>
      </c>
      <c r="Q329" s="6">
        <v>0</v>
      </c>
    </row>
    <row r="330" spans="8:17" x14ac:dyDescent="0.2">
      <c r="H330" s="5" t="s">
        <v>4757</v>
      </c>
      <c r="I330" s="5">
        <v>2.1800000000000002</v>
      </c>
      <c r="J330" s="8">
        <v>53.19</v>
      </c>
      <c r="K330" s="10">
        <v>34.096153999999999</v>
      </c>
      <c r="L330" s="10">
        <v>-8.5399999999999991</v>
      </c>
      <c r="M330" s="6">
        <v>-6.2283369999999998</v>
      </c>
      <c r="N330" s="10">
        <v>4.1489859999999998</v>
      </c>
      <c r="O330" s="6">
        <v>12.82</v>
      </c>
      <c r="P330" s="10">
        <v>12.688986</v>
      </c>
      <c r="Q330" s="6">
        <v>37.2153000502</v>
      </c>
    </row>
    <row r="331" spans="8:17" x14ac:dyDescent="0.2">
      <c r="H331" s="5" t="s">
        <v>4758</v>
      </c>
      <c r="I331" s="5">
        <v>26.45</v>
      </c>
      <c r="J331" s="8">
        <v>26.18</v>
      </c>
      <c r="K331" s="10">
        <v>34</v>
      </c>
      <c r="L331" s="10">
        <v>1.1681999999999999</v>
      </c>
      <c r="M331" s="6">
        <v>22.410546</v>
      </c>
      <c r="N331" s="10">
        <v>1.1681999999999999</v>
      </c>
      <c r="O331" s="6">
        <v>22.410546</v>
      </c>
      <c r="P331" s="10">
        <v>0</v>
      </c>
      <c r="Q331" s="6">
        <v>0</v>
      </c>
    </row>
    <row r="332" spans="8:17" x14ac:dyDescent="0.2">
      <c r="H332" s="5" t="s">
        <v>4759</v>
      </c>
      <c r="I332" s="5">
        <v>2.0499999999999998</v>
      </c>
      <c r="J332" s="8">
        <v>16.510000000000002</v>
      </c>
      <c r="K332" s="10">
        <v>33.693877999999998</v>
      </c>
      <c r="L332" s="10">
        <v>-2.0125000000000002</v>
      </c>
      <c r="M332" s="6">
        <v>-8.2037270000000007</v>
      </c>
      <c r="N332" s="10">
        <v>-2.0125000000000002</v>
      </c>
      <c r="O332" s="6">
        <v>-8.2037270000000007</v>
      </c>
      <c r="P332" s="10">
        <v>0</v>
      </c>
      <c r="Q332" s="6">
        <v>0</v>
      </c>
    </row>
    <row r="333" spans="8:17" x14ac:dyDescent="0.2">
      <c r="H333" s="5" t="s">
        <v>4760</v>
      </c>
      <c r="I333" s="5">
        <v>0.65</v>
      </c>
      <c r="J333" s="8">
        <v>16.920000000000002</v>
      </c>
      <c r="K333" s="10">
        <v>32.538462000000003</v>
      </c>
      <c r="L333" s="10">
        <v>-3.6385999999999998</v>
      </c>
      <c r="M333" s="6">
        <v>-4.6501400000000004</v>
      </c>
      <c r="N333" s="10">
        <v>1.039312</v>
      </c>
      <c r="O333" s="6">
        <v>16.28</v>
      </c>
      <c r="P333" s="10">
        <v>4.6779120000000001</v>
      </c>
      <c r="Q333" s="6">
        <v>14.376561822899999</v>
      </c>
    </row>
    <row r="334" spans="8:17" x14ac:dyDescent="0.2">
      <c r="H334" s="5" t="s">
        <v>4761</v>
      </c>
      <c r="I334" s="5">
        <v>10.26</v>
      </c>
      <c r="J334" s="8">
        <v>36.229999999999997</v>
      </c>
      <c r="K334" s="10">
        <v>32.061947000000004</v>
      </c>
      <c r="L334" s="10">
        <v>2.1886000000000001</v>
      </c>
      <c r="M334" s="6">
        <v>16.553961000000001</v>
      </c>
      <c r="N334" s="10">
        <v>2.1886000000000001</v>
      </c>
      <c r="O334" s="6">
        <v>16.553961000000001</v>
      </c>
      <c r="P334" s="10">
        <v>0</v>
      </c>
      <c r="Q334" s="6">
        <v>0</v>
      </c>
    </row>
    <row r="335" spans="8:17" x14ac:dyDescent="0.2">
      <c r="H335" s="5" t="s">
        <v>4762</v>
      </c>
      <c r="I335" s="5">
        <v>42.46</v>
      </c>
      <c r="J335" s="8">
        <v>368.98</v>
      </c>
      <c r="K335" s="10">
        <v>30.096247999999999</v>
      </c>
      <c r="L335" s="10">
        <v>9.3851999999999993</v>
      </c>
      <c r="M335" s="6">
        <v>39.315092</v>
      </c>
      <c r="N335" s="10">
        <v>13.819476</v>
      </c>
      <c r="O335" s="6">
        <v>26.7</v>
      </c>
      <c r="P335" s="10">
        <v>4.4342759999999997</v>
      </c>
      <c r="Q335" s="6">
        <v>14.7336493944</v>
      </c>
    </row>
    <row r="336" spans="8:17" x14ac:dyDescent="0.2">
      <c r="H336" s="5" t="s">
        <v>4763</v>
      </c>
      <c r="I336" s="5">
        <v>14.65</v>
      </c>
      <c r="J336" s="8">
        <v>70.91</v>
      </c>
      <c r="K336" s="10">
        <v>29.545832999999998</v>
      </c>
      <c r="L336" s="10">
        <v>6.0015999999999998</v>
      </c>
      <c r="M336" s="6">
        <v>11.815182999999999</v>
      </c>
      <c r="N336" s="10">
        <v>6.0015999999999998</v>
      </c>
      <c r="O336" s="6">
        <v>11.815182999999999</v>
      </c>
      <c r="P336" s="10">
        <v>0</v>
      </c>
      <c r="Q336" s="6">
        <v>0</v>
      </c>
    </row>
    <row r="337" spans="8:17" x14ac:dyDescent="0.2">
      <c r="H337" s="5" t="s">
        <v>4764</v>
      </c>
      <c r="I337" s="5">
        <v>5.01</v>
      </c>
      <c r="J337" s="8">
        <v>103.91</v>
      </c>
      <c r="K337" s="10">
        <v>29.270423000000001</v>
      </c>
      <c r="L337" s="10">
        <v>-0.4148</v>
      </c>
      <c r="M337" s="6">
        <v>-250.50626800000001</v>
      </c>
      <c r="N337" s="10">
        <v>7.5680990000000001</v>
      </c>
      <c r="O337" s="6">
        <v>13.73</v>
      </c>
      <c r="P337" s="10">
        <v>7.9828989999999997</v>
      </c>
      <c r="Q337" s="6">
        <v>27.272920449200001</v>
      </c>
    </row>
    <row r="338" spans="8:17" x14ac:dyDescent="0.2">
      <c r="H338" s="5" t="s">
        <v>4765</v>
      </c>
      <c r="I338" s="5">
        <v>7.1</v>
      </c>
      <c r="J338" s="8">
        <v>115.16</v>
      </c>
      <c r="K338" s="10">
        <v>25.309889999999999</v>
      </c>
      <c r="L338" s="10">
        <v>-5.1904000000000003</v>
      </c>
      <c r="M338" s="6">
        <v>-22.187114999999999</v>
      </c>
      <c r="N338" s="10">
        <v>-5.1904000000000003</v>
      </c>
      <c r="O338" s="6">
        <v>-22.187114999999999</v>
      </c>
      <c r="P338" s="10">
        <v>0</v>
      </c>
      <c r="Q338" s="6">
        <v>0</v>
      </c>
    </row>
    <row r="339" spans="8:17" x14ac:dyDescent="0.2">
      <c r="H339" s="5" t="s">
        <v>4766</v>
      </c>
      <c r="I339" s="5">
        <v>7.68</v>
      </c>
      <c r="J339" s="8">
        <v>80.03</v>
      </c>
      <c r="K339" s="10">
        <v>24.931463999999998</v>
      </c>
      <c r="L339" s="10">
        <v>8.1275999999999993</v>
      </c>
      <c r="M339" s="6">
        <v>9.8466950000000004</v>
      </c>
      <c r="N339" s="10">
        <v>8.6518920000000001</v>
      </c>
      <c r="O339" s="6">
        <v>9.25</v>
      </c>
      <c r="P339" s="10">
        <v>0.52429199999999998</v>
      </c>
      <c r="Q339" s="6">
        <v>2.1029326165</v>
      </c>
    </row>
    <row r="340" spans="8:17" x14ac:dyDescent="0.2">
      <c r="H340" s="5" t="s">
        <v>4767</v>
      </c>
      <c r="I340" s="5">
        <v>2.41</v>
      </c>
      <c r="J340" s="8">
        <v>7.42</v>
      </c>
      <c r="K340" s="10">
        <v>20.054054000000001</v>
      </c>
      <c r="L340" s="10">
        <v>9.2399999999999996E-2</v>
      </c>
      <c r="M340" s="6">
        <v>80.303030000000007</v>
      </c>
      <c r="N340" s="10">
        <v>9.2399999999999996E-2</v>
      </c>
      <c r="O340" s="6">
        <v>80.303030000000007</v>
      </c>
      <c r="P340" s="10">
        <v>0</v>
      </c>
      <c r="Q340" s="6">
        <v>0</v>
      </c>
    </row>
    <row r="341" spans="8:17" x14ac:dyDescent="0.2">
      <c r="H341" s="5" t="s">
        <v>4768</v>
      </c>
      <c r="I341" s="5">
        <v>1.88</v>
      </c>
      <c r="J341" s="8">
        <v>8.1</v>
      </c>
      <c r="K341" s="10">
        <v>19.285713999999999</v>
      </c>
      <c r="L341" s="10">
        <v>-2.3650000000000002</v>
      </c>
      <c r="M341" s="6">
        <v>-3.424947</v>
      </c>
      <c r="N341" s="10">
        <v>-2.3650000000000002</v>
      </c>
      <c r="O341" s="6">
        <v>-3.424947</v>
      </c>
      <c r="P341" s="10">
        <v>0</v>
      </c>
      <c r="Q341" s="6">
        <v>0</v>
      </c>
    </row>
    <row r="342" spans="8:17" x14ac:dyDescent="0.2">
      <c r="H342" s="5" t="s">
        <v>4769</v>
      </c>
      <c r="I342" s="5">
        <v>3.32</v>
      </c>
      <c r="J342" s="8">
        <v>21.79</v>
      </c>
      <c r="K342" s="10">
        <v>18.784483000000002</v>
      </c>
      <c r="L342" s="10">
        <v>-5.5845000000000002</v>
      </c>
      <c r="M342" s="6">
        <v>-3.9018709999999999</v>
      </c>
      <c r="N342" s="10">
        <v>-5.5845000000000002</v>
      </c>
      <c r="O342" s="6">
        <v>-3.9018709999999999</v>
      </c>
      <c r="P342" s="10">
        <v>0</v>
      </c>
      <c r="Q342" s="6">
        <v>0</v>
      </c>
    </row>
    <row r="343" spans="8:17" x14ac:dyDescent="0.2">
      <c r="H343" s="5" t="s">
        <v>4770</v>
      </c>
      <c r="I343" s="5">
        <v>0.18</v>
      </c>
      <c r="J343" s="8">
        <v>5.25</v>
      </c>
      <c r="K343" s="10">
        <v>18.103448</v>
      </c>
      <c r="L343" s="10">
        <v>-49.914900000000003</v>
      </c>
      <c r="M343" s="6">
        <v>-0.10517899999999999</v>
      </c>
      <c r="N343" s="10">
        <v>-49.914900000000003</v>
      </c>
      <c r="O343" s="6">
        <v>-0.10517899999999999</v>
      </c>
      <c r="P343" s="10">
        <v>0</v>
      </c>
      <c r="Q343" s="6">
        <v>0</v>
      </c>
    </row>
    <row r="344" spans="8:17" x14ac:dyDescent="0.2">
      <c r="H344" s="5" t="s">
        <v>4771</v>
      </c>
      <c r="I344" s="5">
        <v>5.74</v>
      </c>
      <c r="J344" s="8">
        <v>98.21</v>
      </c>
      <c r="K344" s="10">
        <v>16.395658999999998</v>
      </c>
      <c r="L344" s="10">
        <v>0.51329999999999998</v>
      </c>
      <c r="M344" s="6">
        <v>191.33060599999999</v>
      </c>
      <c r="N344" s="10">
        <v>0.51329999999999998</v>
      </c>
      <c r="O344" s="6">
        <v>191.33060599999999</v>
      </c>
      <c r="P344" s="10">
        <v>0</v>
      </c>
      <c r="Q344" s="6">
        <v>0</v>
      </c>
    </row>
    <row r="345" spans="8:17" x14ac:dyDescent="0.2">
      <c r="H345" s="5" t="s">
        <v>4772</v>
      </c>
      <c r="I345" s="5">
        <v>1.71</v>
      </c>
      <c r="J345" s="8">
        <v>6.56</v>
      </c>
      <c r="K345" s="10">
        <v>13.12</v>
      </c>
      <c r="L345" s="10">
        <v>-0.80640000000000001</v>
      </c>
      <c r="M345" s="6">
        <v>-8.1349210000000003</v>
      </c>
      <c r="N345" s="10">
        <v>-0.80640000000000001</v>
      </c>
      <c r="O345" s="6">
        <v>-8.1349210000000003</v>
      </c>
      <c r="P345" s="10">
        <v>0</v>
      </c>
      <c r="Q345" s="6">
        <v>0</v>
      </c>
    </row>
    <row r="346" spans="8:17" x14ac:dyDescent="0.2">
      <c r="H346" s="5" t="s">
        <v>4773</v>
      </c>
      <c r="I346" s="5">
        <v>3.46</v>
      </c>
      <c r="J346" s="8">
        <v>27.06</v>
      </c>
      <c r="K346" s="10">
        <v>5.7944329999999997</v>
      </c>
      <c r="L346" s="10">
        <v>-16.7348</v>
      </c>
      <c r="M346" s="6">
        <v>-1.6169899999999999</v>
      </c>
      <c r="N346" s="10">
        <v>-16.7348</v>
      </c>
      <c r="O346" s="6">
        <v>-1.6169899999999999</v>
      </c>
      <c r="P346" s="10">
        <v>0</v>
      </c>
      <c r="Q346" s="6">
        <v>0</v>
      </c>
    </row>
    <row r="347" spans="8:17" x14ac:dyDescent="0.2">
      <c r="H347" s="5" t="s">
        <v>4774</v>
      </c>
      <c r="I347" s="5">
        <v>0.56000000000000005</v>
      </c>
      <c r="J347" s="8">
        <v>37.630000000000003</v>
      </c>
      <c r="K347" s="10">
        <v>5.3988519999999998</v>
      </c>
      <c r="L347" s="10">
        <v>-68.054400000000001</v>
      </c>
      <c r="M347" s="6">
        <v>-0.55293999999999999</v>
      </c>
      <c r="N347" s="10">
        <v>-68.054400000000001</v>
      </c>
      <c r="O347" s="6">
        <v>-0.55293999999999999</v>
      </c>
      <c r="P347" s="10">
        <v>0</v>
      </c>
      <c r="Q347" s="6">
        <v>0</v>
      </c>
    </row>
    <row r="348" spans="8:17" x14ac:dyDescent="0.2">
      <c r="H348" s="5" t="s">
        <v>4775</v>
      </c>
      <c r="I348" s="5">
        <v>1.57</v>
      </c>
      <c r="J348" s="8">
        <v>26.8</v>
      </c>
      <c r="K348" s="10">
        <v>3.9010189999999998</v>
      </c>
      <c r="L348" s="10">
        <v>-9.2178000000000004</v>
      </c>
      <c r="M348" s="6">
        <v>-2.9074179999999998</v>
      </c>
      <c r="N348" s="10">
        <v>0.68280300000000005</v>
      </c>
      <c r="O348" s="6">
        <v>39.25</v>
      </c>
      <c r="P348" s="10">
        <v>9.9006030000000003</v>
      </c>
      <c r="Q348" s="6">
        <v>253.79529665370001</v>
      </c>
    </row>
    <row r="349" spans="8:17" x14ac:dyDescent="0.2">
      <c r="H349" s="5" t="s">
        <v>4776</v>
      </c>
      <c r="I349" s="5">
        <v>0.96</v>
      </c>
      <c r="J349" s="8">
        <v>10.62</v>
      </c>
      <c r="K349" s="10">
        <v>1.6992</v>
      </c>
      <c r="L349" s="10">
        <v>-6.4147999999999996</v>
      </c>
      <c r="M349" s="6">
        <v>-1.6555470000000001</v>
      </c>
      <c r="N349" s="10">
        <v>-6.4147999999999996</v>
      </c>
      <c r="O349" s="6">
        <v>-1.6555470000000001</v>
      </c>
      <c r="P349" s="10">
        <v>0</v>
      </c>
      <c r="Q349" s="6">
        <v>0</v>
      </c>
    </row>
    <row r="350" spans="8:17" x14ac:dyDescent="0.2">
      <c r="H350" s="5" t="s">
        <v>4777</v>
      </c>
      <c r="I350" s="5">
        <v>2.89</v>
      </c>
      <c r="J350" s="8">
        <v>88.12</v>
      </c>
      <c r="K350" s="10">
        <v>1.6001449999999999</v>
      </c>
      <c r="L350" s="10">
        <v>-3.3538999999999999</v>
      </c>
      <c r="M350" s="6">
        <v>-26.273890000000002</v>
      </c>
      <c r="N350" s="10">
        <v>-3.3538999999999999</v>
      </c>
      <c r="O350" s="6">
        <v>-26.273890000000002</v>
      </c>
      <c r="P350" s="10">
        <v>0</v>
      </c>
      <c r="Q350" s="6">
        <v>0</v>
      </c>
    </row>
    <row r="351" spans="8:17" x14ac:dyDescent="0.2">
      <c r="H351" s="5" t="s">
        <v>4778</v>
      </c>
      <c r="I351" s="5">
        <v>0.3</v>
      </c>
      <c r="J351" s="8">
        <v>5.62</v>
      </c>
      <c r="K351" s="10">
        <v>1.5965910000000001</v>
      </c>
      <c r="L351" s="10">
        <v>-133.33799999999999</v>
      </c>
      <c r="M351" s="6">
        <v>-4.2148999999999999E-2</v>
      </c>
      <c r="N351" s="10">
        <v>-133.33799999999999</v>
      </c>
      <c r="O351" s="6">
        <v>-4.2148999999999999E-2</v>
      </c>
      <c r="P351" s="10">
        <v>0</v>
      </c>
      <c r="Q351" s="6">
        <v>0</v>
      </c>
    </row>
    <row r="352" spans="8:17" x14ac:dyDescent="0.2">
      <c r="H352" s="5" t="s">
        <v>4779</v>
      </c>
      <c r="I352" s="5">
        <v>0.87</v>
      </c>
      <c r="J352" s="8">
        <v>5.95</v>
      </c>
      <c r="K352" s="10">
        <v>0.79973099999999997</v>
      </c>
      <c r="L352" s="10">
        <v>-57.816899999999997</v>
      </c>
      <c r="M352" s="6">
        <v>-0.102911</v>
      </c>
      <c r="N352" s="10">
        <v>-57.816899999999997</v>
      </c>
      <c r="O352" s="6">
        <v>-0.102911</v>
      </c>
      <c r="P352" s="10">
        <v>0</v>
      </c>
      <c r="Q352" s="6">
        <v>0</v>
      </c>
    </row>
    <row r="353" spans="8:17" x14ac:dyDescent="0.2">
      <c r="H353" s="5" t="s">
        <v>4780</v>
      </c>
      <c r="I353" s="5">
        <v>1.82</v>
      </c>
      <c r="J353" s="8">
        <v>10.65</v>
      </c>
      <c r="K353" s="10">
        <v>9.5004000000000005E-2</v>
      </c>
      <c r="L353" s="10">
        <v>-8.19</v>
      </c>
      <c r="M353" s="6">
        <v>-1.3003659999999999</v>
      </c>
      <c r="N353" s="10">
        <v>-8.19</v>
      </c>
      <c r="O353" s="6">
        <v>-1.3003659999999999</v>
      </c>
      <c r="P353" s="10">
        <v>0</v>
      </c>
      <c r="Q353" s="6">
        <v>0</v>
      </c>
    </row>
    <row r="354" spans="8:17" x14ac:dyDescent="0.2">
      <c r="H354" s="5" t="s">
        <v>4781</v>
      </c>
      <c r="I354" s="5">
        <v>0</v>
      </c>
      <c r="J354" s="8">
        <v>0</v>
      </c>
      <c r="K354" s="10" t="s">
        <v>890</v>
      </c>
      <c r="L354" s="10">
        <v>-1.7929999999999999</v>
      </c>
      <c r="M354" s="6" t="s">
        <v>888</v>
      </c>
      <c r="N354" s="10">
        <v>-1.7929999999999999</v>
      </c>
      <c r="O354" s="6" t="s">
        <v>887</v>
      </c>
      <c r="P354" s="10">
        <v>0</v>
      </c>
      <c r="Q354" s="6" t="s">
        <v>889</v>
      </c>
    </row>
    <row r="355" spans="8:17" x14ac:dyDescent="0.2">
      <c r="H355" s="5" t="s">
        <v>4782</v>
      </c>
      <c r="I355" s="5">
        <v>6.74</v>
      </c>
      <c r="J355" s="8">
        <v>803.41</v>
      </c>
      <c r="K355" s="10" t="s">
        <v>890</v>
      </c>
      <c r="L355" s="10">
        <v>54.832000000000001</v>
      </c>
      <c r="M355" s="6">
        <v>14.65221</v>
      </c>
      <c r="N355" s="10">
        <v>103.665806</v>
      </c>
      <c r="O355" s="6">
        <v>7.75</v>
      </c>
      <c r="P355" s="10">
        <v>48.833806000000003</v>
      </c>
      <c r="Q355" s="6" t="s">
        <v>889</v>
      </c>
    </row>
    <row r="356" spans="8:17" x14ac:dyDescent="0.2">
      <c r="H356" s="5" t="s">
        <v>4783</v>
      </c>
      <c r="I356" s="5">
        <v>2.46</v>
      </c>
      <c r="J356" s="8">
        <v>5.19</v>
      </c>
      <c r="K356" s="10" t="s">
        <v>890</v>
      </c>
      <c r="L356" s="10">
        <v>-3.2915999999999999</v>
      </c>
      <c r="M356" s="6">
        <v>-1.5767409999999999</v>
      </c>
      <c r="N356" s="10">
        <v>-3.2915999999999999</v>
      </c>
      <c r="O356" s="6">
        <v>-1.5767409999999999</v>
      </c>
      <c r="P356" s="10">
        <v>0</v>
      </c>
      <c r="Q356" s="6" t="s">
        <v>889</v>
      </c>
    </row>
    <row r="357" spans="8:17" x14ac:dyDescent="0.2">
      <c r="H357" s="5" t="s">
        <v>4784</v>
      </c>
      <c r="I357" s="5">
        <v>0</v>
      </c>
      <c r="J357" s="8">
        <v>0</v>
      </c>
      <c r="K357" s="10" t="s">
        <v>890</v>
      </c>
      <c r="L357" s="10">
        <v>193.33799999999999</v>
      </c>
      <c r="M357" s="6" t="s">
        <v>888</v>
      </c>
      <c r="N357" s="10">
        <v>193.33799999999999</v>
      </c>
      <c r="O357" s="6" t="s">
        <v>887</v>
      </c>
      <c r="P357" s="10">
        <v>0</v>
      </c>
      <c r="Q357" s="6" t="s">
        <v>889</v>
      </c>
    </row>
    <row r="358" spans="8:17" x14ac:dyDescent="0.2">
      <c r="H358" s="5" t="s">
        <v>4785</v>
      </c>
      <c r="I358" s="5">
        <v>7.96</v>
      </c>
      <c r="J358" s="8">
        <v>64.89</v>
      </c>
      <c r="K358" s="10" t="s">
        <v>890</v>
      </c>
      <c r="L358" s="10">
        <v>-13.04</v>
      </c>
      <c r="M358" s="6">
        <v>-4.9762269999999997</v>
      </c>
      <c r="N358" s="10">
        <v>-13.04</v>
      </c>
      <c r="O358" s="6">
        <v>-4.9762269999999997</v>
      </c>
      <c r="P358" s="10">
        <v>0</v>
      </c>
      <c r="Q358" s="6" t="s">
        <v>889</v>
      </c>
    </row>
    <row r="359" spans="8:17" x14ac:dyDescent="0.2">
      <c r="H359" s="5" t="s">
        <v>4786</v>
      </c>
      <c r="I359" s="5">
        <v>0.78</v>
      </c>
      <c r="J359" s="8">
        <v>20.399999999999999</v>
      </c>
      <c r="K359" s="10" t="s">
        <v>890</v>
      </c>
      <c r="L359" s="10">
        <v>-9.1524999999999999</v>
      </c>
      <c r="M359" s="6">
        <v>-2.2288990000000002</v>
      </c>
      <c r="N359" s="10">
        <v>-9.1524999999999999</v>
      </c>
      <c r="O359" s="6">
        <v>-2.2288990000000002</v>
      </c>
      <c r="P359" s="10">
        <v>0</v>
      </c>
      <c r="Q359" s="6" t="s">
        <v>889</v>
      </c>
    </row>
    <row r="360" spans="8:17" x14ac:dyDescent="0.2">
      <c r="J360" s="8"/>
      <c r="K360" s="10"/>
      <c r="L360" s="10"/>
      <c r="N360" s="10"/>
      <c r="P360" s="10"/>
    </row>
    <row r="361" spans="8:17" x14ac:dyDescent="0.2">
      <c r="J361" s="8"/>
      <c r="K361" s="10"/>
      <c r="L361" s="10"/>
      <c r="N361" s="10"/>
      <c r="P361" s="10"/>
    </row>
    <row r="362" spans="8:17" x14ac:dyDescent="0.2">
      <c r="J362" s="8"/>
      <c r="K362" s="10"/>
      <c r="L362" s="10"/>
      <c r="N362" s="10"/>
      <c r="P362" s="10"/>
    </row>
    <row r="363" spans="8:17" x14ac:dyDescent="0.2">
      <c r="J363" s="8"/>
      <c r="K363" s="10"/>
      <c r="L363" s="10"/>
      <c r="N363" s="10"/>
      <c r="P363" s="10"/>
    </row>
    <row r="364" spans="8:17" x14ac:dyDescent="0.2">
      <c r="J364" s="8"/>
      <c r="K364" s="10"/>
      <c r="L364" s="10"/>
      <c r="N364" s="10"/>
      <c r="P364" s="10"/>
    </row>
    <row r="365" spans="8:17" x14ac:dyDescent="0.2">
      <c r="J365" s="8"/>
      <c r="K365" s="10"/>
      <c r="L365" s="10"/>
      <c r="N365" s="10"/>
      <c r="P365" s="10"/>
    </row>
    <row r="366" spans="8:17" x14ac:dyDescent="0.2">
      <c r="J366" s="8"/>
      <c r="K366" s="10"/>
      <c r="L366" s="10"/>
      <c r="N366" s="10"/>
      <c r="P366" s="10"/>
    </row>
    <row r="367" spans="8:17" x14ac:dyDescent="0.2">
      <c r="J367" s="8"/>
      <c r="K367" s="10"/>
      <c r="L367" s="10"/>
      <c r="N367" s="10"/>
      <c r="P367" s="10"/>
    </row>
    <row r="368" spans="8:17" x14ac:dyDescent="0.2">
      <c r="J368" s="8"/>
      <c r="K368" s="10"/>
      <c r="L368" s="10"/>
      <c r="N368" s="10"/>
      <c r="P368" s="10"/>
    </row>
    <row r="369" spans="10:16" x14ac:dyDescent="0.2">
      <c r="J369" s="8"/>
      <c r="K369" s="10"/>
      <c r="L369" s="10"/>
      <c r="N369" s="10"/>
      <c r="P369" s="10"/>
    </row>
    <row r="370" spans="10:16" x14ac:dyDescent="0.2">
      <c r="J370" s="8"/>
      <c r="K370" s="10"/>
      <c r="L370" s="10"/>
      <c r="N370" s="10"/>
      <c r="P370" s="10"/>
    </row>
    <row r="371" spans="10:16" x14ac:dyDescent="0.2">
      <c r="J371" s="8"/>
      <c r="K371" s="10"/>
      <c r="L371" s="10"/>
      <c r="N371" s="10"/>
      <c r="P371" s="1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4"/>
  <sheetViews>
    <sheetView workbookViewId="0">
      <selection activeCell="AB34" sqref="AB34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9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7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605</v>
      </c>
      <c r="C2" s="8">
        <v>5770857.6200000001</v>
      </c>
      <c r="D2" s="8">
        <v>5435696.3182220003</v>
      </c>
      <c r="E2" s="8">
        <v>288581.70890000003</v>
      </c>
      <c r="F2" s="8">
        <v>427384.58118799998</v>
      </c>
    </row>
    <row r="3" spans="1:6" x14ac:dyDescent="0.2">
      <c r="A3" s="7">
        <v>41789</v>
      </c>
      <c r="B3" s="8">
        <v>607</v>
      </c>
      <c r="C3" s="8">
        <v>5810882.5099999998</v>
      </c>
      <c r="D3" s="8">
        <v>5471562.2373029999</v>
      </c>
      <c r="E3" s="8">
        <v>272618.17609999998</v>
      </c>
      <c r="F3" s="8">
        <v>436190.84127700003</v>
      </c>
    </row>
    <row r="4" spans="1:6" x14ac:dyDescent="0.2">
      <c r="A4" s="7">
        <v>41820</v>
      </c>
      <c r="B4" s="8">
        <v>616</v>
      </c>
      <c r="C4" s="8">
        <v>6090444.0599999996</v>
      </c>
      <c r="D4" s="8">
        <v>5705627.379009</v>
      </c>
      <c r="E4" s="8">
        <v>275591.66930000001</v>
      </c>
      <c r="F4" s="8">
        <v>429598.694021</v>
      </c>
    </row>
    <row r="5" spans="1:6" x14ac:dyDescent="0.2">
      <c r="A5" s="7">
        <v>41851</v>
      </c>
      <c r="B5" s="8">
        <v>616</v>
      </c>
      <c r="C5" s="8">
        <v>5922505.2300000004</v>
      </c>
      <c r="D5" s="8">
        <v>5702988.9852069998</v>
      </c>
      <c r="E5" s="8">
        <v>272735.91690000001</v>
      </c>
      <c r="F5" s="8">
        <v>430460.81219800003</v>
      </c>
    </row>
    <row r="6" spans="1:6" x14ac:dyDescent="0.2">
      <c r="A6" s="7">
        <v>41880</v>
      </c>
      <c r="B6" s="8">
        <v>615</v>
      </c>
      <c r="C6" s="8">
        <v>6103180.8799999999</v>
      </c>
      <c r="D6" s="8">
        <v>5873000.1567919999</v>
      </c>
      <c r="E6" s="8">
        <v>296525.1814</v>
      </c>
      <c r="F6" s="8">
        <v>424262.80152400001</v>
      </c>
    </row>
    <row r="7" spans="1:6" x14ac:dyDescent="0.2">
      <c r="A7" s="7">
        <v>41912</v>
      </c>
      <c r="B7" s="8">
        <v>629</v>
      </c>
      <c r="C7" s="8">
        <v>5883665.21</v>
      </c>
      <c r="D7" s="8">
        <v>6075543.6784560001</v>
      </c>
      <c r="E7" s="8">
        <v>308027.342</v>
      </c>
      <c r="F7" s="8">
        <v>439311.63478199998</v>
      </c>
    </row>
    <row r="8" spans="1:6" x14ac:dyDescent="0.2">
      <c r="A8" s="7">
        <v>41943</v>
      </c>
      <c r="B8" s="8">
        <v>630</v>
      </c>
      <c r="C8" s="8">
        <v>5587558.5499999998</v>
      </c>
      <c r="D8" s="8">
        <v>5999445.5893099997</v>
      </c>
      <c r="E8" s="8">
        <v>301435.94790000003</v>
      </c>
      <c r="F8" s="8">
        <v>407408.15854400001</v>
      </c>
    </row>
    <row r="9" spans="1:6" x14ac:dyDescent="0.2">
      <c r="A9" s="7">
        <v>41971</v>
      </c>
      <c r="B9" s="8">
        <v>629</v>
      </c>
      <c r="C9" s="8">
        <v>5178063.7</v>
      </c>
      <c r="D9" s="8">
        <v>5997336.0671300003</v>
      </c>
      <c r="E9" s="8">
        <v>301265.2954</v>
      </c>
      <c r="F9" s="8">
        <v>384543.55601</v>
      </c>
    </row>
    <row r="10" spans="1:6" x14ac:dyDescent="0.2">
      <c r="A10" s="7">
        <v>42004</v>
      </c>
      <c r="B10" s="8">
        <v>631</v>
      </c>
      <c r="C10" s="8">
        <v>5107094.5999999996</v>
      </c>
      <c r="D10" s="8">
        <v>5943242.9868829995</v>
      </c>
      <c r="E10" s="8">
        <v>305957.67290000001</v>
      </c>
      <c r="F10" s="8">
        <v>329472.648147</v>
      </c>
    </row>
    <row r="11" spans="1:6" x14ac:dyDescent="0.2">
      <c r="A11" s="7">
        <v>42034</v>
      </c>
      <c r="B11" s="8">
        <v>631</v>
      </c>
      <c r="C11" s="8">
        <v>5024604.5599999996</v>
      </c>
      <c r="D11" s="8">
        <v>5925793.1005229997</v>
      </c>
      <c r="E11" s="8">
        <v>319339.88290000003</v>
      </c>
      <c r="F11" s="8">
        <v>274576.40544599999</v>
      </c>
    </row>
    <row r="12" spans="1:6" x14ac:dyDescent="0.2">
      <c r="A12" s="7">
        <v>42062</v>
      </c>
      <c r="B12" s="8">
        <v>628</v>
      </c>
      <c r="C12" s="8">
        <v>5206111.07</v>
      </c>
      <c r="D12" s="8">
        <v>5778915.6313039996</v>
      </c>
      <c r="E12" s="8">
        <v>274314.4987</v>
      </c>
      <c r="F12" s="8">
        <v>283455.74327600002</v>
      </c>
    </row>
    <row r="13" spans="1:6" x14ac:dyDescent="0.2">
      <c r="A13" s="7">
        <v>42094</v>
      </c>
      <c r="B13" s="8">
        <v>621</v>
      </c>
      <c r="C13" s="8">
        <v>5026045.3499999996</v>
      </c>
      <c r="D13" s="8">
        <v>5704221.0447380003</v>
      </c>
      <c r="E13" s="8">
        <v>248285.60690000001</v>
      </c>
      <c r="F13" s="8">
        <v>274094.06188599998</v>
      </c>
    </row>
    <row r="14" spans="1:6" x14ac:dyDescent="0.2">
      <c r="A14" s="7">
        <v>42124</v>
      </c>
      <c r="B14" s="8">
        <v>621</v>
      </c>
      <c r="C14" s="8">
        <v>5453477.71</v>
      </c>
      <c r="D14" s="8">
        <v>5734179.8253220003</v>
      </c>
      <c r="E14" s="8">
        <v>237189.73800000001</v>
      </c>
      <c r="F14" s="8">
        <v>261496.12177</v>
      </c>
    </row>
    <row r="15" spans="1:6" x14ac:dyDescent="0.2">
      <c r="A15" s="7">
        <v>42153</v>
      </c>
      <c r="B15" s="8">
        <v>619</v>
      </c>
      <c r="C15" s="8">
        <v>5172166.5999999996</v>
      </c>
      <c r="D15" s="8">
        <v>5374644.7997789998</v>
      </c>
      <c r="E15" s="8">
        <v>161082.85130000001</v>
      </c>
      <c r="F15" s="8">
        <v>241667.254911</v>
      </c>
    </row>
    <row r="16" spans="1:6" x14ac:dyDescent="0.2">
      <c r="A16" s="7">
        <v>42185</v>
      </c>
      <c r="B16" s="8">
        <v>620</v>
      </c>
      <c r="C16" s="8">
        <v>4897919.07</v>
      </c>
      <c r="D16" s="8">
        <v>5393212.1882440001</v>
      </c>
      <c r="E16" s="8">
        <v>149634.73449999999</v>
      </c>
      <c r="F16" s="8">
        <v>250443.95438499999</v>
      </c>
    </row>
    <row r="17" spans="1:28" x14ac:dyDescent="0.2">
      <c r="A17" s="7">
        <v>42216</v>
      </c>
      <c r="B17" s="8">
        <v>620</v>
      </c>
      <c r="C17" s="8">
        <v>4610865.8099999996</v>
      </c>
      <c r="D17" s="8">
        <v>5356363.6688249996</v>
      </c>
      <c r="E17" s="8">
        <v>156742.73480000001</v>
      </c>
      <c r="F17" s="8">
        <v>247555.380733</v>
      </c>
    </row>
    <row r="18" spans="1:28" x14ac:dyDescent="0.2">
      <c r="A18" s="7">
        <v>42247</v>
      </c>
      <c r="B18" s="8">
        <v>615</v>
      </c>
      <c r="C18" s="8">
        <v>4236218.66</v>
      </c>
      <c r="D18" s="8">
        <v>5048514.8340260005</v>
      </c>
      <c r="E18" s="8">
        <v>83756.686799999996</v>
      </c>
      <c r="F18" s="8">
        <v>207702.028754</v>
      </c>
    </row>
    <row r="19" spans="1:28" x14ac:dyDescent="0.2">
      <c r="A19" s="7">
        <v>42277</v>
      </c>
      <c r="B19" s="8">
        <v>613</v>
      </c>
      <c r="C19" s="8">
        <v>3837848.01</v>
      </c>
      <c r="D19" s="8">
        <v>4922510.189359</v>
      </c>
      <c r="E19" s="8">
        <v>58638.741199999997</v>
      </c>
      <c r="F19" s="8">
        <v>180692.34135500001</v>
      </c>
    </row>
    <row r="20" spans="1:28" x14ac:dyDescent="0.2">
      <c r="A20" s="7">
        <v>42307</v>
      </c>
      <c r="B20" s="8">
        <v>610</v>
      </c>
      <c r="C20" s="8">
        <v>4212387.93</v>
      </c>
      <c r="D20" s="8">
        <v>4907400.7205969999</v>
      </c>
      <c r="E20" s="8">
        <v>50803.289700000001</v>
      </c>
      <c r="F20" s="8">
        <v>157591.64378300001</v>
      </c>
    </row>
    <row r="21" spans="1:28" x14ac:dyDescent="0.2">
      <c r="A21" s="7">
        <v>42338</v>
      </c>
      <c r="B21" s="8">
        <v>604</v>
      </c>
      <c r="C21" s="8">
        <v>4064494.14</v>
      </c>
      <c r="D21" s="8">
        <v>4815005.0358610004</v>
      </c>
      <c r="E21" s="8">
        <v>-42244.398200000003</v>
      </c>
      <c r="F21" s="8">
        <v>120169.45669200001</v>
      </c>
    </row>
    <row r="22" spans="1:28" x14ac:dyDescent="0.2">
      <c r="A22" s="7">
        <v>42369</v>
      </c>
      <c r="B22" s="8">
        <v>597</v>
      </c>
      <c r="C22" s="8">
        <v>3723990.33</v>
      </c>
      <c r="D22" s="8">
        <v>4729749.5858150003</v>
      </c>
      <c r="E22" s="8">
        <v>-50025.508000000002</v>
      </c>
      <c r="F22" s="8">
        <v>77836.437630999993</v>
      </c>
    </row>
    <row r="23" spans="1:28" x14ac:dyDescent="0.2">
      <c r="A23" s="7">
        <v>42398</v>
      </c>
      <c r="B23" s="8">
        <v>588</v>
      </c>
      <c r="C23" s="8">
        <v>3484736.58</v>
      </c>
      <c r="D23" s="8">
        <v>4715690.1452559996</v>
      </c>
      <c r="E23" s="8">
        <v>-43425.6636</v>
      </c>
      <c r="F23" s="8">
        <v>45468.207563000004</v>
      </c>
    </row>
    <row r="24" spans="1:28" x14ac:dyDescent="0.2">
      <c r="A24" s="7">
        <v>42429</v>
      </c>
      <c r="B24" s="8">
        <v>582</v>
      </c>
      <c r="C24" s="8">
        <v>3562558.09</v>
      </c>
      <c r="D24" s="8">
        <v>4430533.7408570005</v>
      </c>
      <c r="E24" s="8">
        <v>-149107.27299999999</v>
      </c>
      <c r="F24" s="8">
        <v>108336.41824299999</v>
      </c>
    </row>
    <row r="25" spans="1:28" x14ac:dyDescent="0.2">
      <c r="A25" s="7">
        <v>42460</v>
      </c>
      <c r="B25" s="8">
        <v>579</v>
      </c>
      <c r="C25" s="8">
        <v>3923646.13</v>
      </c>
      <c r="D25" s="8">
        <v>4393634.5928149996</v>
      </c>
      <c r="E25" s="8">
        <v>-184343.851</v>
      </c>
      <c r="F25" s="8">
        <v>71175.120737999998</v>
      </c>
    </row>
    <row r="26" spans="1:28" x14ac:dyDescent="0.2">
      <c r="A26" s="7">
        <v>42489</v>
      </c>
      <c r="B26" s="8">
        <v>573</v>
      </c>
      <c r="C26" s="8">
        <v>4322425</v>
      </c>
      <c r="D26" s="8">
        <v>4035507.1051750001</v>
      </c>
      <c r="E26" s="8">
        <v>-188349.06229999999</v>
      </c>
      <c r="F26" s="8">
        <v>119909.793357</v>
      </c>
    </row>
    <row r="27" spans="1:28" x14ac:dyDescent="0.2">
      <c r="A27" s="7">
        <v>42521</v>
      </c>
      <c r="B27" s="8">
        <v>568</v>
      </c>
      <c r="C27" s="8">
        <v>4147301.88</v>
      </c>
      <c r="D27" s="8">
        <v>3820504.6723239999</v>
      </c>
      <c r="E27" s="8">
        <v>-221230.91949999999</v>
      </c>
      <c r="F27" s="8">
        <v>129622.18986499999</v>
      </c>
    </row>
    <row r="28" spans="1:28" ht="24" x14ac:dyDescent="0.2">
      <c r="A28" s="7">
        <v>42551</v>
      </c>
      <c r="B28" s="8">
        <v>565</v>
      </c>
      <c r="C28" s="8">
        <v>4349396.3499999996</v>
      </c>
      <c r="D28" s="8">
        <v>3815050.6051960001</v>
      </c>
      <c r="E28" s="8">
        <v>-208885.87520000001</v>
      </c>
      <c r="F28" s="8">
        <v>144047.95887999999</v>
      </c>
      <c r="H28" s="1" t="s">
        <v>33</v>
      </c>
      <c r="I28" s="1" t="s">
        <v>34</v>
      </c>
      <c r="J28" s="1" t="s">
        <v>35</v>
      </c>
      <c r="K28" s="1" t="s">
        <v>1</v>
      </c>
      <c r="L28" s="1" t="s">
        <v>2</v>
      </c>
      <c r="M28" s="3" t="s">
        <v>36</v>
      </c>
      <c r="N28" s="4" t="s">
        <v>5</v>
      </c>
      <c r="O28" s="4" t="s">
        <v>37</v>
      </c>
      <c r="P28" s="9" t="s">
        <v>38</v>
      </c>
      <c r="Q28" s="3" t="s">
        <v>39</v>
      </c>
      <c r="S28" s="1" t="s">
        <v>0</v>
      </c>
      <c r="T28" s="1" t="s">
        <v>40</v>
      </c>
      <c r="U28" s="1" t="s">
        <v>35</v>
      </c>
      <c r="V28" s="1" t="s">
        <v>1</v>
      </c>
      <c r="W28" s="1" t="s">
        <v>2</v>
      </c>
      <c r="X28" s="3" t="s">
        <v>36</v>
      </c>
      <c r="Y28" s="4" t="s">
        <v>5</v>
      </c>
      <c r="Z28" s="4" t="s">
        <v>37</v>
      </c>
      <c r="AA28" s="9" t="s">
        <v>38</v>
      </c>
      <c r="AB28" s="3" t="s">
        <v>39</v>
      </c>
    </row>
    <row r="29" spans="1:28" x14ac:dyDescent="0.2">
      <c r="A29" s="7">
        <v>42580</v>
      </c>
      <c r="B29" s="8">
        <v>560</v>
      </c>
      <c r="C29" s="8">
        <v>4267899.95</v>
      </c>
      <c r="D29" s="8">
        <v>3735641.7247230001</v>
      </c>
      <c r="E29" s="8">
        <v>-218606.2947</v>
      </c>
      <c r="F29" s="8">
        <v>155733.01617399999</v>
      </c>
      <c r="H29" s="5" t="s">
        <v>4787</v>
      </c>
      <c r="I29" s="5">
        <v>57.74</v>
      </c>
      <c r="J29" s="8">
        <v>83970</v>
      </c>
      <c r="K29" s="10">
        <v>441947.36842100002</v>
      </c>
      <c r="L29" s="10">
        <v>8743.5</v>
      </c>
      <c r="M29" s="6">
        <v>9.6037060000000007</v>
      </c>
      <c r="N29" s="10">
        <v>9413.67713</v>
      </c>
      <c r="O29" s="6">
        <v>8.92</v>
      </c>
      <c r="P29" s="10">
        <v>670.17713000000003</v>
      </c>
      <c r="Q29" s="6">
        <v>0.151641842</v>
      </c>
      <c r="S29" s="7">
        <v>43447</v>
      </c>
      <c r="T29" s="5">
        <v>537</v>
      </c>
      <c r="U29" s="8">
        <v>4605226.6500000004</v>
      </c>
      <c r="V29" s="10">
        <v>4619248.7208580002</v>
      </c>
      <c r="W29" s="10">
        <v>248509.4589</v>
      </c>
      <c r="X29" s="6">
        <v>18.531393999999999</v>
      </c>
      <c r="Y29" s="10">
        <v>379439.95858600002</v>
      </c>
      <c r="Z29" s="6">
        <v>12.136905</v>
      </c>
      <c r="AA29" s="10">
        <v>130930.499686</v>
      </c>
      <c r="AB29" s="6">
        <v>2.8344544232</v>
      </c>
    </row>
    <row r="30" spans="1:28" x14ac:dyDescent="0.2">
      <c r="A30" s="7">
        <v>42613</v>
      </c>
      <c r="B30" s="8">
        <v>557</v>
      </c>
      <c r="C30" s="8">
        <v>4261080.3</v>
      </c>
      <c r="D30" s="8">
        <v>3546692.0308739999</v>
      </c>
      <c r="E30" s="8">
        <v>-226270.46859999999</v>
      </c>
      <c r="F30" s="8">
        <v>156221.91069799999</v>
      </c>
      <c r="H30" s="5" t="s">
        <v>4788</v>
      </c>
      <c r="I30" s="5">
        <v>57.44</v>
      </c>
      <c r="J30" s="8">
        <v>230260</v>
      </c>
      <c r="K30" s="10">
        <v>365492.06349199999</v>
      </c>
      <c r="L30" s="10">
        <v>20050</v>
      </c>
      <c r="M30" s="6">
        <v>11.484289</v>
      </c>
      <c r="N30" s="10">
        <v>22055.555555999999</v>
      </c>
      <c r="O30" s="6">
        <v>10.44</v>
      </c>
      <c r="P30" s="10">
        <v>2005.555556</v>
      </c>
      <c r="Q30" s="6">
        <v>0.54872752540000003</v>
      </c>
      <c r="S30" s="7">
        <v>43448</v>
      </c>
      <c r="T30" s="5">
        <v>537</v>
      </c>
      <c r="U30" s="8">
        <v>4511621.24</v>
      </c>
      <c r="V30" s="10">
        <v>4624736.6151599996</v>
      </c>
      <c r="W30" s="10">
        <v>248509.4589</v>
      </c>
      <c r="X30" s="6">
        <v>18.154726</v>
      </c>
      <c r="Y30" s="10">
        <v>379433.36944600003</v>
      </c>
      <c r="Z30" s="6">
        <v>11.890418</v>
      </c>
      <c r="AA30" s="10">
        <v>130923.910546</v>
      </c>
      <c r="AB30" s="6">
        <v>2.8309484720999998</v>
      </c>
    </row>
    <row r="31" spans="1:28" x14ac:dyDescent="0.2">
      <c r="A31" s="7">
        <v>42643</v>
      </c>
      <c r="B31" s="8">
        <v>550</v>
      </c>
      <c r="C31" s="8">
        <v>4387032.08</v>
      </c>
      <c r="D31" s="8">
        <v>3537226.8384090001</v>
      </c>
      <c r="E31" s="8">
        <v>-226410.51550000001</v>
      </c>
      <c r="F31" s="8">
        <v>156929.033414</v>
      </c>
      <c r="H31" s="5" t="s">
        <v>4789</v>
      </c>
      <c r="I31" s="5">
        <v>48.41</v>
      </c>
      <c r="J31" s="8">
        <v>146490</v>
      </c>
      <c r="K31" s="10">
        <v>348785.714286</v>
      </c>
      <c r="L31" s="10">
        <v>9817.2000000000007</v>
      </c>
      <c r="M31" s="6">
        <v>14.92177</v>
      </c>
      <c r="N31" s="10">
        <v>11616.970658</v>
      </c>
      <c r="O31" s="6">
        <v>12.61</v>
      </c>
      <c r="P31" s="10">
        <v>1799.7706579999999</v>
      </c>
      <c r="Q31" s="6">
        <v>0.51601042829999999</v>
      </c>
      <c r="S31" s="7">
        <v>43451</v>
      </c>
      <c r="T31" s="5">
        <v>539</v>
      </c>
      <c r="U31" s="8">
        <v>4504550.34</v>
      </c>
      <c r="V31" s="10">
        <v>4622760.8339900002</v>
      </c>
      <c r="W31" s="10">
        <v>251318.38870000001</v>
      </c>
      <c r="X31" s="6">
        <v>17.923680000000001</v>
      </c>
      <c r="Y31" s="10">
        <v>372736.83782399999</v>
      </c>
      <c r="Z31" s="6">
        <v>12.085069000000001</v>
      </c>
      <c r="AA31" s="10">
        <v>121418.44912400001</v>
      </c>
      <c r="AB31" s="6">
        <v>2.6265353862</v>
      </c>
    </row>
    <row r="32" spans="1:28" x14ac:dyDescent="0.2">
      <c r="A32" s="7">
        <v>42674</v>
      </c>
      <c r="B32" s="8">
        <v>555</v>
      </c>
      <c r="C32" s="8">
        <v>4314548.79</v>
      </c>
      <c r="D32" s="8">
        <v>3521136.6840260001</v>
      </c>
      <c r="E32" s="8">
        <v>-228015.49609999999</v>
      </c>
      <c r="F32" s="8">
        <v>163055.630832</v>
      </c>
      <c r="H32" s="5" t="s">
        <v>4790</v>
      </c>
      <c r="I32" s="5">
        <v>36.94</v>
      </c>
      <c r="J32" s="8">
        <v>125420</v>
      </c>
      <c r="K32" s="10">
        <v>285045.45454499999</v>
      </c>
      <c r="L32" s="10">
        <v>4794</v>
      </c>
      <c r="M32" s="6">
        <v>26.161868999999999</v>
      </c>
      <c r="N32" s="10">
        <v>11559.447005</v>
      </c>
      <c r="O32" s="6">
        <v>10.85</v>
      </c>
      <c r="P32" s="10">
        <v>6765.447005</v>
      </c>
      <c r="Q32" s="6">
        <v>2.3734625116000001</v>
      </c>
      <c r="S32" s="7">
        <v>43452</v>
      </c>
      <c r="T32" s="5">
        <v>539</v>
      </c>
      <c r="U32" s="8">
        <v>4444949.3899999997</v>
      </c>
      <c r="V32" s="10">
        <v>4625065.1813629996</v>
      </c>
      <c r="W32" s="10">
        <v>251318.38870000001</v>
      </c>
      <c r="X32" s="6">
        <v>17.686527000000002</v>
      </c>
      <c r="Y32" s="10">
        <v>372737.29233700002</v>
      </c>
      <c r="Z32" s="6">
        <v>11.925153</v>
      </c>
      <c r="AA32" s="10">
        <v>121418.903637</v>
      </c>
      <c r="AB32" s="6">
        <v>2.625236594</v>
      </c>
    </row>
    <row r="33" spans="1:28" x14ac:dyDescent="0.2">
      <c r="A33" s="7">
        <v>42704</v>
      </c>
      <c r="B33" s="8">
        <v>559</v>
      </c>
      <c r="C33" s="8">
        <v>4626204.75</v>
      </c>
      <c r="D33" s="8">
        <v>3460387.418517</v>
      </c>
      <c r="E33" s="8">
        <v>-202773.1159</v>
      </c>
      <c r="F33" s="8">
        <v>177423.670174</v>
      </c>
      <c r="H33" s="5" t="s">
        <v>4791</v>
      </c>
      <c r="I33" s="5">
        <v>69.23</v>
      </c>
      <c r="J33" s="8">
        <v>295680</v>
      </c>
      <c r="K33" s="10">
        <v>261663.71681400001</v>
      </c>
      <c r="L33" s="10">
        <v>14646.1</v>
      </c>
      <c r="M33" s="6">
        <v>20.188310000000001</v>
      </c>
      <c r="N33" s="10">
        <v>16228.320527</v>
      </c>
      <c r="O33" s="6">
        <v>18.22</v>
      </c>
      <c r="P33" s="10">
        <v>1582.2205269999999</v>
      </c>
      <c r="Q33" s="6">
        <v>0.60467708180000002</v>
      </c>
      <c r="S33" s="7">
        <v>43453</v>
      </c>
      <c r="T33" s="5">
        <v>539</v>
      </c>
      <c r="U33" s="8">
        <v>4394312.5</v>
      </c>
      <c r="V33" s="10">
        <v>4621608.8739569997</v>
      </c>
      <c r="W33" s="10">
        <v>251318.38870000001</v>
      </c>
      <c r="X33" s="6">
        <v>17.485042</v>
      </c>
      <c r="Y33" s="10">
        <v>372732.12377000001</v>
      </c>
      <c r="Z33" s="6">
        <v>11.789465</v>
      </c>
      <c r="AA33" s="10">
        <v>121413.73507</v>
      </c>
      <c r="AB33" s="6">
        <v>2.6270880635</v>
      </c>
    </row>
    <row r="34" spans="1:28" x14ac:dyDescent="0.2">
      <c r="A34" s="7">
        <v>42734</v>
      </c>
      <c r="B34" s="8">
        <v>562</v>
      </c>
      <c r="C34" s="8">
        <v>4729921.8</v>
      </c>
      <c r="D34" s="8">
        <v>3452903.9599600001</v>
      </c>
      <c r="E34" s="8">
        <v>-205998.79759999999</v>
      </c>
      <c r="F34" s="8">
        <v>176848.028739</v>
      </c>
      <c r="H34" s="5" t="s">
        <v>4792</v>
      </c>
      <c r="I34" s="5">
        <v>52.96</v>
      </c>
      <c r="J34" s="8">
        <v>139150</v>
      </c>
      <c r="K34" s="10">
        <v>178397.43589699999</v>
      </c>
      <c r="L34" s="10">
        <v>9283.9</v>
      </c>
      <c r="M34" s="6">
        <v>14.988313</v>
      </c>
      <c r="N34" s="10">
        <v>14360.165118999999</v>
      </c>
      <c r="O34" s="6">
        <v>9.69</v>
      </c>
      <c r="P34" s="10">
        <v>5076.2651189999997</v>
      </c>
      <c r="Q34" s="6">
        <v>2.8454809864000001</v>
      </c>
      <c r="S34" s="7">
        <v>43454</v>
      </c>
      <c r="T34" s="5">
        <v>539</v>
      </c>
      <c r="U34" s="8">
        <v>4327974.66</v>
      </c>
      <c r="V34" s="10">
        <v>4621439.3229759997</v>
      </c>
      <c r="W34" s="10">
        <v>251318.38870000001</v>
      </c>
      <c r="X34" s="6">
        <v>17.221081999999999</v>
      </c>
      <c r="Y34" s="10">
        <v>372747.59276999999</v>
      </c>
      <c r="Z34" s="6">
        <v>11.611006</v>
      </c>
      <c r="AA34" s="10">
        <v>121429.20407000001</v>
      </c>
      <c r="AB34" s="6">
        <v>2.6275191685000001</v>
      </c>
    </row>
    <row r="35" spans="1:28" x14ac:dyDescent="0.2">
      <c r="A35" s="7">
        <v>42766</v>
      </c>
      <c r="B35" s="8">
        <v>559</v>
      </c>
      <c r="C35" s="8">
        <v>4843333.25</v>
      </c>
      <c r="D35" s="8">
        <v>3473366.1888009999</v>
      </c>
      <c r="E35" s="8">
        <v>-205665.85140000001</v>
      </c>
      <c r="F35" s="8">
        <v>189620.75680500001</v>
      </c>
      <c r="H35" s="5" t="s">
        <v>4793</v>
      </c>
      <c r="I35" s="5">
        <v>117.96</v>
      </c>
      <c r="J35" s="8">
        <v>219870</v>
      </c>
      <c r="K35" s="10">
        <v>145609.271523</v>
      </c>
      <c r="L35" s="10">
        <v>13373.4</v>
      </c>
      <c r="M35" s="6">
        <v>16.440844999999999</v>
      </c>
      <c r="N35" s="10">
        <v>12694.572748000001</v>
      </c>
      <c r="O35" s="6">
        <v>17.32</v>
      </c>
      <c r="P35" s="10">
        <v>-678.82725200000004</v>
      </c>
      <c r="Q35" s="6">
        <v>-0.4661978215</v>
      </c>
      <c r="S35" s="7">
        <v>43455</v>
      </c>
      <c r="T35" s="5">
        <v>539</v>
      </c>
      <c r="U35" s="8">
        <v>4286210.66</v>
      </c>
      <c r="V35" s="10">
        <v>4618282.4343729997</v>
      </c>
      <c r="W35" s="10">
        <v>251318.38870000001</v>
      </c>
      <c r="X35" s="6">
        <v>17.054902999999999</v>
      </c>
      <c r="Y35" s="10">
        <v>372751.05794000003</v>
      </c>
      <c r="Z35" s="6">
        <v>11.498856</v>
      </c>
      <c r="AA35" s="10">
        <v>121432.66924</v>
      </c>
      <c r="AB35" s="6">
        <v>2.6293902758000001</v>
      </c>
    </row>
    <row r="36" spans="1:28" x14ac:dyDescent="0.2">
      <c r="A36" s="7">
        <v>42794</v>
      </c>
      <c r="B36" s="8">
        <v>560</v>
      </c>
      <c r="C36" s="8">
        <v>4795706</v>
      </c>
      <c r="D36" s="8">
        <v>3504960.4699940002</v>
      </c>
      <c r="E36" s="8">
        <v>-107253.85950000001</v>
      </c>
      <c r="F36" s="8">
        <v>239676.11406399999</v>
      </c>
      <c r="H36" s="5" t="s">
        <v>4794</v>
      </c>
      <c r="I36" s="5">
        <v>58.61</v>
      </c>
      <c r="J36" s="8">
        <v>37840</v>
      </c>
      <c r="K36" s="10">
        <v>126133.333333</v>
      </c>
      <c r="L36" s="10">
        <v>3008.2629999999999</v>
      </c>
      <c r="M36" s="6">
        <v>12.578687</v>
      </c>
      <c r="N36" s="10">
        <v>4724.094881</v>
      </c>
      <c r="O36" s="6">
        <v>8.01</v>
      </c>
      <c r="P36" s="10">
        <v>1715.8318810000001</v>
      </c>
      <c r="Q36" s="6">
        <v>1.3603318299</v>
      </c>
      <c r="S36" s="7">
        <v>43458</v>
      </c>
      <c r="T36" s="5">
        <v>539</v>
      </c>
      <c r="U36" s="8">
        <v>4167917.91</v>
      </c>
      <c r="V36" s="10">
        <v>4617221.6880999999</v>
      </c>
      <c r="W36" s="10">
        <v>251318.38870000001</v>
      </c>
      <c r="X36" s="6">
        <v>16.584213999999999</v>
      </c>
      <c r="Y36" s="10">
        <v>372750.40855200001</v>
      </c>
      <c r="Z36" s="6">
        <v>11.181525000000001</v>
      </c>
      <c r="AA36" s="10">
        <v>121432.019852</v>
      </c>
      <c r="AB36" s="6">
        <v>2.6299802793999998</v>
      </c>
    </row>
    <row r="37" spans="1:28" x14ac:dyDescent="0.2">
      <c r="A37" s="7">
        <v>42825</v>
      </c>
      <c r="B37" s="8">
        <v>560</v>
      </c>
      <c r="C37" s="8">
        <v>4751888.82</v>
      </c>
      <c r="D37" s="8">
        <v>3506816.5278969998</v>
      </c>
      <c r="E37" s="8">
        <v>-50757.459499999997</v>
      </c>
      <c r="F37" s="8">
        <v>261347.213965</v>
      </c>
      <c r="H37" s="5" t="s">
        <v>4795</v>
      </c>
      <c r="I37" s="5">
        <v>93.81</v>
      </c>
      <c r="J37" s="8">
        <v>38650</v>
      </c>
      <c r="K37" s="10">
        <v>110428.571429</v>
      </c>
      <c r="L37" s="10">
        <v>2253.64</v>
      </c>
      <c r="M37" s="6">
        <v>17.150033000000001</v>
      </c>
      <c r="N37" s="10">
        <v>4077.0042189999999</v>
      </c>
      <c r="O37" s="6">
        <v>9.48</v>
      </c>
      <c r="P37" s="10">
        <v>1823.364219</v>
      </c>
      <c r="Q37" s="6">
        <v>1.6511707032</v>
      </c>
      <c r="S37" s="7">
        <v>43459</v>
      </c>
      <c r="T37" s="5">
        <v>539</v>
      </c>
      <c r="U37" s="8">
        <v>4167917.91</v>
      </c>
      <c r="V37" s="10">
        <v>4617221.6880999999</v>
      </c>
      <c r="W37" s="10">
        <v>251318.38870000001</v>
      </c>
      <c r="X37" s="6">
        <v>16.584213999999999</v>
      </c>
      <c r="Y37" s="10">
        <v>372750.40855200001</v>
      </c>
      <c r="Z37" s="6">
        <v>11.181525000000001</v>
      </c>
      <c r="AA37" s="10">
        <v>121432.019852</v>
      </c>
      <c r="AB37" s="6">
        <v>2.6299802793999998</v>
      </c>
    </row>
    <row r="38" spans="1:28" x14ac:dyDescent="0.2">
      <c r="A38" s="7">
        <v>42853</v>
      </c>
      <c r="B38" s="8">
        <v>555</v>
      </c>
      <c r="C38" s="8">
        <v>4639311.6900000004</v>
      </c>
      <c r="D38" s="8">
        <v>3516180.4860999999</v>
      </c>
      <c r="E38" s="8">
        <v>-57223.750599999999</v>
      </c>
      <c r="F38" s="8">
        <v>248747.362723</v>
      </c>
      <c r="H38" s="5" t="s">
        <v>4796</v>
      </c>
      <c r="I38" s="5">
        <v>112.99</v>
      </c>
      <c r="J38" s="8">
        <v>49760</v>
      </c>
      <c r="K38" s="10">
        <v>105872.340426</v>
      </c>
      <c r="L38" s="10">
        <v>4438.9296000000004</v>
      </c>
      <c r="M38" s="6">
        <v>11.209910000000001</v>
      </c>
      <c r="N38" s="10">
        <v>4730.0380230000001</v>
      </c>
      <c r="O38" s="6">
        <v>10.52</v>
      </c>
      <c r="P38" s="10">
        <v>291.10842300000002</v>
      </c>
      <c r="Q38" s="6">
        <v>0.2749617338</v>
      </c>
      <c r="S38" s="7">
        <v>43460</v>
      </c>
      <c r="T38" s="5">
        <v>539</v>
      </c>
      <c r="U38" s="8">
        <v>4371582.99</v>
      </c>
      <c r="V38" s="10">
        <v>4620095.3537919996</v>
      </c>
      <c r="W38" s="10">
        <v>251318.38870000001</v>
      </c>
      <c r="X38" s="6">
        <v>17.394601000000002</v>
      </c>
      <c r="Y38" s="10">
        <v>372727.67126099998</v>
      </c>
      <c r="Z38" s="6">
        <v>11.728624999999999</v>
      </c>
      <c r="AA38" s="10">
        <v>121409.282561</v>
      </c>
      <c r="AB38" s="6">
        <v>2.6278523117999999</v>
      </c>
    </row>
    <row r="39" spans="1:28" x14ac:dyDescent="0.2">
      <c r="A39" s="7">
        <v>42886</v>
      </c>
      <c r="B39" s="8">
        <v>551</v>
      </c>
      <c r="C39" s="8">
        <v>4572821.6900000004</v>
      </c>
      <c r="D39" s="8">
        <v>3727004.4551659999</v>
      </c>
      <c r="E39" s="8">
        <v>20175.415300000001</v>
      </c>
      <c r="F39" s="8">
        <v>241684.27045499999</v>
      </c>
      <c r="H39" s="5" t="s">
        <v>4797</v>
      </c>
      <c r="I39" s="5">
        <v>30.13</v>
      </c>
      <c r="J39" s="8">
        <v>54590</v>
      </c>
      <c r="K39" s="10">
        <v>81477.611940000003</v>
      </c>
      <c r="L39" s="10">
        <v>2769.3</v>
      </c>
      <c r="M39" s="6">
        <v>19.712562999999999</v>
      </c>
      <c r="N39" s="10">
        <v>6175.3393669999996</v>
      </c>
      <c r="O39" s="6">
        <v>8.84</v>
      </c>
      <c r="P39" s="10">
        <v>3406.0393669999999</v>
      </c>
      <c r="Q39" s="6">
        <v>4.1803377460000002</v>
      </c>
      <c r="S39" s="7">
        <v>43461</v>
      </c>
      <c r="T39" s="5">
        <v>538</v>
      </c>
      <c r="U39" s="8">
        <v>4445557.67</v>
      </c>
      <c r="V39" s="10">
        <v>4600717.1066969996</v>
      </c>
      <c r="W39" s="10">
        <v>234797.50159999999</v>
      </c>
      <c r="X39" s="6">
        <v>18.933582000000001</v>
      </c>
      <c r="Y39" s="10">
        <v>351185.13092600001</v>
      </c>
      <c r="Z39" s="6">
        <v>12.65873</v>
      </c>
      <c r="AA39" s="10">
        <v>116387.62932599999</v>
      </c>
      <c r="AB39" s="6">
        <v>2.5297714819000001</v>
      </c>
    </row>
    <row r="40" spans="1:28" x14ac:dyDescent="0.2">
      <c r="A40" s="7">
        <v>42916</v>
      </c>
      <c r="B40" s="8">
        <v>548</v>
      </c>
      <c r="C40" s="8">
        <v>4514354.82</v>
      </c>
      <c r="D40" s="8">
        <v>3716599.8767200001</v>
      </c>
      <c r="E40" s="8">
        <v>19001.419000000002</v>
      </c>
      <c r="F40" s="8">
        <v>237766.194307</v>
      </c>
      <c r="H40" s="5" t="s">
        <v>4798</v>
      </c>
      <c r="I40" s="5">
        <v>15.31</v>
      </c>
      <c r="J40" s="8">
        <v>95620</v>
      </c>
      <c r="K40" s="10">
        <v>74703.125</v>
      </c>
      <c r="L40" s="10">
        <v>5500</v>
      </c>
      <c r="M40" s="6">
        <v>17.385455</v>
      </c>
      <c r="N40" s="10">
        <v>7625.1993620000003</v>
      </c>
      <c r="O40" s="6">
        <v>12.54</v>
      </c>
      <c r="P40" s="10">
        <v>2125.1993619999998</v>
      </c>
      <c r="Q40" s="6">
        <v>2.8448600538000002</v>
      </c>
      <c r="S40" s="7">
        <v>43462</v>
      </c>
      <c r="T40" s="5">
        <v>533</v>
      </c>
      <c r="U40" s="8">
        <v>4401544.78</v>
      </c>
      <c r="V40" s="10">
        <v>4594660.4674559999</v>
      </c>
      <c r="W40" s="10">
        <v>234044.0748</v>
      </c>
      <c r="X40" s="6">
        <v>18.806477999999998</v>
      </c>
      <c r="Y40" s="10">
        <v>350327.02726399997</v>
      </c>
      <c r="Z40" s="6">
        <v>12.564102999999999</v>
      </c>
      <c r="AA40" s="10">
        <v>116282.952464</v>
      </c>
      <c r="AB40" s="6">
        <v>2.5308279749000002</v>
      </c>
    </row>
    <row r="41" spans="1:28" x14ac:dyDescent="0.2">
      <c r="A41" s="7">
        <v>42947</v>
      </c>
      <c r="B41" s="8">
        <v>546</v>
      </c>
      <c r="C41" s="8">
        <v>4730599.96</v>
      </c>
      <c r="D41" s="8">
        <v>3762485.1117130001</v>
      </c>
      <c r="E41" s="8">
        <v>29187.5524</v>
      </c>
      <c r="F41" s="8">
        <v>221922.78608600001</v>
      </c>
      <c r="H41" s="5" t="s">
        <v>4799</v>
      </c>
      <c r="I41" s="5">
        <v>18.16</v>
      </c>
      <c r="J41" s="8">
        <v>17880</v>
      </c>
      <c r="K41" s="10">
        <v>74500</v>
      </c>
      <c r="L41" s="10">
        <v>1988.9323999999999</v>
      </c>
      <c r="M41" s="6">
        <v>8.9897469999999995</v>
      </c>
      <c r="N41" s="10">
        <v>1233.9544510000001</v>
      </c>
      <c r="O41" s="6">
        <v>14.49</v>
      </c>
      <c r="P41" s="10">
        <v>-754.97794899999997</v>
      </c>
      <c r="Q41" s="6">
        <v>-1.0133932197</v>
      </c>
      <c r="S41" s="7">
        <v>43465</v>
      </c>
      <c r="T41" s="5">
        <v>533</v>
      </c>
      <c r="U41" s="8">
        <v>4428831.1900000004</v>
      </c>
      <c r="V41" s="10">
        <v>4601583.4389420003</v>
      </c>
      <c r="W41" s="10">
        <v>234044.0748</v>
      </c>
      <c r="X41" s="6">
        <v>18.923065000000001</v>
      </c>
      <c r="Y41" s="10">
        <v>350363.98524000001</v>
      </c>
      <c r="Z41" s="6">
        <v>12.640658</v>
      </c>
      <c r="AA41" s="10">
        <v>116319.91044000001</v>
      </c>
      <c r="AB41" s="6">
        <v>2.5278235630000001</v>
      </c>
    </row>
    <row r="42" spans="1:28" x14ac:dyDescent="0.2">
      <c r="A42" s="7">
        <v>42978</v>
      </c>
      <c r="B42" s="8">
        <v>545</v>
      </c>
      <c r="C42" s="8">
        <v>4649258.67</v>
      </c>
      <c r="D42" s="8">
        <v>3864656.7399809998</v>
      </c>
      <c r="E42" s="8">
        <v>69656.043799999999</v>
      </c>
      <c r="F42" s="8">
        <v>192253.48859600001</v>
      </c>
      <c r="H42" s="5" t="s">
        <v>4800</v>
      </c>
      <c r="I42" s="5">
        <v>18.77</v>
      </c>
      <c r="J42" s="8">
        <v>61210</v>
      </c>
      <c r="K42" s="10">
        <v>69556.818182000003</v>
      </c>
      <c r="L42" s="10">
        <v>5313.8</v>
      </c>
      <c r="M42" s="6">
        <v>11.519064</v>
      </c>
      <c r="N42" s="10">
        <v>6456.7510549999997</v>
      </c>
      <c r="O42" s="6">
        <v>9.48</v>
      </c>
      <c r="P42" s="10">
        <v>1142.951055</v>
      </c>
      <c r="Q42" s="6">
        <v>1.6431905379</v>
      </c>
      <c r="S42" s="7">
        <v>43466</v>
      </c>
      <c r="T42" s="5">
        <v>533</v>
      </c>
      <c r="U42" s="8">
        <v>4428831.1900000004</v>
      </c>
      <c r="V42" s="10">
        <v>4601583.4389420003</v>
      </c>
      <c r="W42" s="10">
        <v>234044.0748</v>
      </c>
      <c r="X42" s="6">
        <v>18.923065000000001</v>
      </c>
      <c r="Y42" s="10">
        <v>350363.98524000001</v>
      </c>
      <c r="Z42" s="6">
        <v>12.640658</v>
      </c>
      <c r="AA42" s="10">
        <v>116319.91044000001</v>
      </c>
      <c r="AB42" s="6">
        <v>2.5278235630000001</v>
      </c>
    </row>
    <row r="43" spans="1:28" x14ac:dyDescent="0.2">
      <c r="A43" s="7">
        <v>43007</v>
      </c>
      <c r="B43" s="8">
        <v>542</v>
      </c>
      <c r="C43" s="8">
        <v>4900940.3600000003</v>
      </c>
      <c r="D43" s="8">
        <v>3877637.5076489998</v>
      </c>
      <c r="E43" s="8">
        <v>51924.431199999999</v>
      </c>
      <c r="F43" s="8">
        <v>180764.769588</v>
      </c>
      <c r="H43" s="5" t="s">
        <v>4801</v>
      </c>
      <c r="I43" s="5">
        <v>50.82</v>
      </c>
      <c r="J43" s="8">
        <v>17490</v>
      </c>
      <c r="K43" s="10">
        <v>54656.25</v>
      </c>
      <c r="L43" s="10">
        <v>822.59019999999998</v>
      </c>
      <c r="M43" s="6">
        <v>21.262105999999999</v>
      </c>
      <c r="N43" s="10">
        <v>2363.5135140000002</v>
      </c>
      <c r="O43" s="6">
        <v>7.4</v>
      </c>
      <c r="P43" s="10">
        <v>1540.9233139999999</v>
      </c>
      <c r="Q43" s="6">
        <v>2.8192993729000002</v>
      </c>
      <c r="S43" s="7">
        <v>43467</v>
      </c>
      <c r="T43" s="5">
        <v>533</v>
      </c>
      <c r="U43" s="8">
        <v>4480676.18</v>
      </c>
      <c r="V43" s="10">
        <v>4606613.065463</v>
      </c>
      <c r="W43" s="10">
        <v>234044.0748</v>
      </c>
      <c r="X43" s="6">
        <v>19.144583000000001</v>
      </c>
      <c r="Y43" s="10">
        <v>350330.07568000001</v>
      </c>
      <c r="Z43" s="6">
        <v>12.789870000000001</v>
      </c>
      <c r="AA43" s="10">
        <v>116286.00088000001</v>
      </c>
      <c r="AB43" s="6">
        <v>2.5243275098</v>
      </c>
    </row>
    <row r="44" spans="1:28" x14ac:dyDescent="0.2">
      <c r="A44" s="7">
        <v>43039</v>
      </c>
      <c r="B44" s="8">
        <v>542</v>
      </c>
      <c r="C44" s="8">
        <v>4888978.97</v>
      </c>
      <c r="D44" s="8">
        <v>3856244.7739260001</v>
      </c>
      <c r="E44" s="8">
        <v>60911.340300000003</v>
      </c>
      <c r="F44" s="8">
        <v>186675.59244099999</v>
      </c>
      <c r="H44" s="5" t="s">
        <v>4802</v>
      </c>
      <c r="I44" s="5">
        <v>12.73</v>
      </c>
      <c r="J44" s="8">
        <v>33730</v>
      </c>
      <c r="K44" s="10">
        <v>54403.225806000002</v>
      </c>
      <c r="L44" s="10">
        <v>3259.5</v>
      </c>
      <c r="M44" s="6">
        <v>10.348212999999999</v>
      </c>
      <c r="N44" s="10">
        <v>4034.688995</v>
      </c>
      <c r="O44" s="6">
        <v>8.36</v>
      </c>
      <c r="P44" s="10">
        <v>775.18899499999998</v>
      </c>
      <c r="Q44" s="6">
        <v>1.4248952773000001</v>
      </c>
      <c r="S44" s="7">
        <v>43468</v>
      </c>
      <c r="T44" s="5">
        <v>533</v>
      </c>
      <c r="U44" s="8">
        <v>4437772.58</v>
      </c>
      <c r="V44" s="10">
        <v>4606438.8171859998</v>
      </c>
      <c r="W44" s="10">
        <v>234044.0748</v>
      </c>
      <c r="X44" s="6">
        <v>18.961269000000001</v>
      </c>
      <c r="Y44" s="10">
        <v>350377.88041500002</v>
      </c>
      <c r="Z44" s="6">
        <v>12.665675999999999</v>
      </c>
      <c r="AA44" s="10">
        <v>116333.805615</v>
      </c>
      <c r="AB44" s="6">
        <v>2.5254607784999998</v>
      </c>
    </row>
    <row r="45" spans="1:28" x14ac:dyDescent="0.2">
      <c r="A45" s="7">
        <v>43069</v>
      </c>
      <c r="B45" s="8">
        <v>544</v>
      </c>
      <c r="C45" s="8">
        <v>4912135.75</v>
      </c>
      <c r="D45" s="8">
        <v>3984852.3691190002</v>
      </c>
      <c r="E45" s="8">
        <v>99176.982000000004</v>
      </c>
      <c r="F45" s="8">
        <v>199638.86845800001</v>
      </c>
      <c r="H45" s="5" t="s">
        <v>4803</v>
      </c>
      <c r="I45" s="5">
        <v>53.28</v>
      </c>
      <c r="J45" s="8">
        <v>39510</v>
      </c>
      <c r="K45" s="10">
        <v>47602.409638999998</v>
      </c>
      <c r="L45" s="10">
        <v>1401.4349999999999</v>
      </c>
      <c r="M45" s="6">
        <v>28.192530999999999</v>
      </c>
      <c r="N45" s="10">
        <v>3115.9305989999998</v>
      </c>
      <c r="O45" s="6">
        <v>12.68</v>
      </c>
      <c r="P45" s="10">
        <v>1714.4955990000001</v>
      </c>
      <c r="Q45" s="6">
        <v>3.6016991837000001</v>
      </c>
      <c r="S45" s="7">
        <v>43469</v>
      </c>
      <c r="T45" s="5">
        <v>533</v>
      </c>
      <c r="U45" s="8">
        <v>4608166.26</v>
      </c>
      <c r="V45" s="10">
        <v>4592812.9611550001</v>
      </c>
      <c r="W45" s="10">
        <v>234044.0748</v>
      </c>
      <c r="X45" s="6">
        <v>19.689309999999999</v>
      </c>
      <c r="Y45" s="10">
        <v>350364.827574</v>
      </c>
      <c r="Z45" s="6">
        <v>13.152480000000001</v>
      </c>
      <c r="AA45" s="10">
        <v>116320.75277399999</v>
      </c>
      <c r="AB45" s="6">
        <v>2.5326690583000002</v>
      </c>
    </row>
    <row r="46" spans="1:28" x14ac:dyDescent="0.2">
      <c r="A46" s="7">
        <v>43098</v>
      </c>
      <c r="B46" s="8">
        <v>540</v>
      </c>
      <c r="C46" s="8">
        <v>5194537.6100000003</v>
      </c>
      <c r="D46" s="8">
        <v>4012780.9849740001</v>
      </c>
      <c r="E46" s="8">
        <v>-29072.678199999998</v>
      </c>
      <c r="F46" s="8">
        <v>229762.10249300001</v>
      </c>
      <c r="H46" s="5" t="s">
        <v>4804</v>
      </c>
      <c r="I46" s="5">
        <v>46.59</v>
      </c>
      <c r="J46" s="8">
        <v>126800</v>
      </c>
      <c r="K46" s="10">
        <v>44335.664336000002</v>
      </c>
      <c r="L46" s="10">
        <v>9084.7999999999993</v>
      </c>
      <c r="M46" s="6">
        <v>13.957379</v>
      </c>
      <c r="N46" s="10">
        <v>7561.1210490000003</v>
      </c>
      <c r="O46" s="6">
        <v>16.77</v>
      </c>
      <c r="P46" s="10">
        <v>-1523.6789510000001</v>
      </c>
      <c r="Q46" s="6">
        <v>-3.4366891155000001</v>
      </c>
      <c r="S46" s="7">
        <v>43472</v>
      </c>
      <c r="T46" s="5">
        <v>534</v>
      </c>
      <c r="U46" s="8">
        <v>4395471.8600000003</v>
      </c>
      <c r="V46" s="10">
        <v>4604186.0874009999</v>
      </c>
      <c r="W46" s="10">
        <v>221156.60269999999</v>
      </c>
      <c r="X46" s="6">
        <v>19.874929000000002</v>
      </c>
      <c r="Y46" s="10">
        <v>324760.81785300002</v>
      </c>
      <c r="Z46" s="6">
        <v>13.534489000000001</v>
      </c>
      <c r="AA46" s="10">
        <v>103604.215153</v>
      </c>
      <c r="AB46" s="6">
        <v>2.2502178059000002</v>
      </c>
    </row>
    <row r="47" spans="1:28" x14ac:dyDescent="0.2">
      <c r="A47" s="7">
        <v>43131</v>
      </c>
      <c r="B47" s="8">
        <v>537</v>
      </c>
      <c r="C47" s="8">
        <v>5505445.5700000003</v>
      </c>
      <c r="D47" s="8">
        <v>4051557.3152760002</v>
      </c>
      <c r="E47" s="8">
        <v>-25979.6348</v>
      </c>
      <c r="F47" s="8">
        <v>267953.99426000001</v>
      </c>
      <c r="H47" s="5" t="s">
        <v>4805</v>
      </c>
      <c r="I47" s="5">
        <v>54.16</v>
      </c>
      <c r="J47" s="8">
        <v>127120</v>
      </c>
      <c r="K47" s="10">
        <v>44292.682927000002</v>
      </c>
      <c r="L47" s="10">
        <v>7849</v>
      </c>
      <c r="M47" s="6">
        <v>16.195694</v>
      </c>
      <c r="N47" s="10">
        <v>7598.32636</v>
      </c>
      <c r="O47" s="6">
        <v>16.73</v>
      </c>
      <c r="P47" s="10">
        <v>-250.67364000000001</v>
      </c>
      <c r="Q47" s="6">
        <v>-0.56594819640000005</v>
      </c>
      <c r="S47" s="7">
        <v>43473</v>
      </c>
      <c r="T47" s="5">
        <v>534</v>
      </c>
      <c r="U47" s="8">
        <v>4437209.9800000004</v>
      </c>
      <c r="V47" s="10">
        <v>4623966.7953260001</v>
      </c>
      <c r="W47" s="10">
        <v>221156.60269999999</v>
      </c>
      <c r="X47" s="6">
        <v>20.063656000000002</v>
      </c>
      <c r="Y47" s="10">
        <v>324764.44555100001</v>
      </c>
      <c r="Z47" s="6">
        <v>13.662856</v>
      </c>
      <c r="AA47" s="10">
        <v>103607.84285099999</v>
      </c>
      <c r="AB47" s="6">
        <v>2.2406701309999999</v>
      </c>
    </row>
    <row r="48" spans="1:28" x14ac:dyDescent="0.2">
      <c r="A48" s="7">
        <v>43159</v>
      </c>
      <c r="B48" s="8">
        <v>538</v>
      </c>
      <c r="C48" s="8">
        <v>5014036</v>
      </c>
      <c r="D48" s="8">
        <v>4151996.7614739998</v>
      </c>
      <c r="E48" s="8">
        <v>1703322.3112999999</v>
      </c>
      <c r="F48" s="8">
        <v>1849109.0319689999</v>
      </c>
      <c r="H48" s="5" t="s">
        <v>4806</v>
      </c>
      <c r="I48" s="5">
        <v>57.72</v>
      </c>
      <c r="J48" s="8">
        <v>95940</v>
      </c>
      <c r="K48" s="10">
        <v>41353.448276000003</v>
      </c>
      <c r="L48" s="10">
        <v>13147.2</v>
      </c>
      <c r="M48" s="6">
        <v>7.2973710000000001</v>
      </c>
      <c r="N48" s="10">
        <v>9452.2167489999993</v>
      </c>
      <c r="O48" s="6">
        <v>10.15</v>
      </c>
      <c r="P48" s="10">
        <v>-3694.9832510000001</v>
      </c>
      <c r="Q48" s="6">
        <v>-8.9351273117000005</v>
      </c>
      <c r="S48" s="7">
        <v>43474</v>
      </c>
      <c r="T48" s="5">
        <v>534</v>
      </c>
      <c r="U48" s="8">
        <v>4501053.79</v>
      </c>
      <c r="V48" s="10">
        <v>4617874.336073</v>
      </c>
      <c r="W48" s="10">
        <v>221156.60269999999</v>
      </c>
      <c r="X48" s="6">
        <v>20.352336999999999</v>
      </c>
      <c r="Y48" s="10">
        <v>324791.29230700003</v>
      </c>
      <c r="Z48" s="6">
        <v>13.858295999999999</v>
      </c>
      <c r="AA48" s="10">
        <v>103634.68960699999</v>
      </c>
      <c r="AB48" s="6">
        <v>2.2442076605999999</v>
      </c>
    </row>
    <row r="49" spans="1:28" x14ac:dyDescent="0.2">
      <c r="A49" s="7">
        <v>43189</v>
      </c>
      <c r="B49" s="8">
        <v>539</v>
      </c>
      <c r="C49" s="8">
        <v>5192426.76</v>
      </c>
      <c r="D49" s="8">
        <v>4215657.1397559997</v>
      </c>
      <c r="E49" s="8">
        <v>1679321.7683000001</v>
      </c>
      <c r="F49" s="8">
        <v>1828137.416795</v>
      </c>
      <c r="H49" s="5" t="s">
        <v>4807</v>
      </c>
      <c r="I49" s="5">
        <v>42.48</v>
      </c>
      <c r="J49" s="8">
        <v>2750</v>
      </c>
      <c r="K49" s="10">
        <v>39285.714286000002</v>
      </c>
      <c r="L49" s="10">
        <v>147.78960000000001</v>
      </c>
      <c r="M49" s="6">
        <v>18.607534000000001</v>
      </c>
      <c r="N49" s="10">
        <v>188.873626</v>
      </c>
      <c r="O49" s="6">
        <v>14.56</v>
      </c>
      <c r="P49" s="10">
        <v>41.084026000000001</v>
      </c>
      <c r="Q49" s="6">
        <v>0.1045775217</v>
      </c>
      <c r="S49" s="7">
        <v>43475</v>
      </c>
      <c r="T49" s="5">
        <v>534</v>
      </c>
      <c r="U49" s="8">
        <v>4493692</v>
      </c>
      <c r="V49" s="10">
        <v>4619502.5593520002</v>
      </c>
      <c r="W49" s="10">
        <v>221156.60269999999</v>
      </c>
      <c r="X49" s="6">
        <v>20.319050000000001</v>
      </c>
      <c r="Y49" s="10">
        <v>324762.67463800003</v>
      </c>
      <c r="Z49" s="6">
        <v>13.836849000000001</v>
      </c>
      <c r="AA49" s="10">
        <v>103606.07193799999</v>
      </c>
      <c r="AB49" s="6">
        <v>2.2427971541999998</v>
      </c>
    </row>
    <row r="50" spans="1:28" x14ac:dyDescent="0.2">
      <c r="A50" s="7">
        <v>43220</v>
      </c>
      <c r="B50" s="8">
        <v>567</v>
      </c>
      <c r="C50" s="8">
        <v>5477822.9800000004</v>
      </c>
      <c r="D50" s="8">
        <v>4305057.9595590001</v>
      </c>
      <c r="E50" s="8">
        <v>1702236.0478999999</v>
      </c>
      <c r="F50" s="8">
        <v>1847354.462967</v>
      </c>
      <c r="H50" s="5" t="s">
        <v>4808</v>
      </c>
      <c r="I50" s="5">
        <v>38.31</v>
      </c>
      <c r="J50" s="8">
        <v>77540</v>
      </c>
      <c r="K50" s="10">
        <v>37458.937198</v>
      </c>
      <c r="L50" s="10">
        <v>4403.6000000000004</v>
      </c>
      <c r="M50" s="6">
        <v>17.608319999999999</v>
      </c>
      <c r="N50" s="10">
        <v>4104.8173640000005</v>
      </c>
      <c r="O50" s="6">
        <v>18.89</v>
      </c>
      <c r="P50" s="10">
        <v>-298.78263600000002</v>
      </c>
      <c r="Q50" s="6">
        <v>-0.79762710489999999</v>
      </c>
      <c r="S50" s="7">
        <v>43476</v>
      </c>
      <c r="T50" s="5">
        <v>534</v>
      </c>
      <c r="U50" s="8">
        <v>4456172.92</v>
      </c>
      <c r="V50" s="10">
        <v>4620542.0793939997</v>
      </c>
      <c r="W50" s="10">
        <v>221156.60269999999</v>
      </c>
      <c r="X50" s="6">
        <v>20.1494</v>
      </c>
      <c r="Y50" s="10">
        <v>324781.90680900001</v>
      </c>
      <c r="Z50" s="6">
        <v>13.720509</v>
      </c>
      <c r="AA50" s="10">
        <v>103625.304109</v>
      </c>
      <c r="AB50" s="6">
        <v>2.2427088062</v>
      </c>
    </row>
    <row r="51" spans="1:28" x14ac:dyDescent="0.2">
      <c r="A51" s="7">
        <v>43251</v>
      </c>
      <c r="B51" s="8">
        <v>558</v>
      </c>
      <c r="C51" s="8">
        <v>5568224.2000000002</v>
      </c>
      <c r="D51" s="8">
        <v>4318913.4702880001</v>
      </c>
      <c r="E51" s="8">
        <v>771149.353</v>
      </c>
      <c r="F51" s="8">
        <v>947001.58924</v>
      </c>
      <c r="H51" s="5" t="s">
        <v>4809</v>
      </c>
      <c r="I51" s="5">
        <v>64.8</v>
      </c>
      <c r="J51" s="8">
        <v>48310</v>
      </c>
      <c r="K51" s="10">
        <v>36323.308271000002</v>
      </c>
      <c r="L51" s="10">
        <v>-417.48</v>
      </c>
      <c r="M51" s="6">
        <v>-115.718118</v>
      </c>
      <c r="N51" s="10">
        <v>3182.4769430000001</v>
      </c>
      <c r="O51" s="6">
        <v>15.18</v>
      </c>
      <c r="P51" s="10">
        <v>3599.9569430000001</v>
      </c>
      <c r="Q51" s="6">
        <v>9.9108729759000003</v>
      </c>
      <c r="S51" s="7">
        <v>43479</v>
      </c>
      <c r="T51" s="5">
        <v>534</v>
      </c>
      <c r="U51" s="8">
        <v>4559452.5</v>
      </c>
      <c r="V51" s="10">
        <v>4635661.1301069995</v>
      </c>
      <c r="W51" s="10">
        <v>225432.60490000001</v>
      </c>
      <c r="X51" s="6">
        <v>20.225345999999998</v>
      </c>
      <c r="Y51" s="10">
        <v>313924.88045</v>
      </c>
      <c r="Z51" s="6">
        <v>14.524024000000001</v>
      </c>
      <c r="AA51" s="10">
        <v>88492.275550000006</v>
      </c>
      <c r="AB51" s="6">
        <v>1.908946169</v>
      </c>
    </row>
    <row r="52" spans="1:28" x14ac:dyDescent="0.2">
      <c r="A52" s="7">
        <v>43280</v>
      </c>
      <c r="B52" s="8">
        <v>555</v>
      </c>
      <c r="C52" s="8">
        <v>5371872.46</v>
      </c>
      <c r="D52" s="8">
        <v>4331349.2246319996</v>
      </c>
      <c r="E52" s="8">
        <v>740361.3922</v>
      </c>
      <c r="F52" s="8">
        <v>936731.19477299997</v>
      </c>
      <c r="H52" s="5" t="s">
        <v>4810</v>
      </c>
      <c r="I52" s="5">
        <v>92.62</v>
      </c>
      <c r="J52" s="8">
        <v>30510</v>
      </c>
      <c r="K52" s="10">
        <v>35476.744186000004</v>
      </c>
      <c r="L52" s="10">
        <v>3158.8501000000001</v>
      </c>
      <c r="M52" s="6">
        <v>9.6585780000000003</v>
      </c>
      <c r="N52" s="10">
        <v>3828.105395</v>
      </c>
      <c r="O52" s="6">
        <v>7.97</v>
      </c>
      <c r="P52" s="10">
        <v>669.25529500000005</v>
      </c>
      <c r="Q52" s="6">
        <v>1.8864619924999999</v>
      </c>
      <c r="S52" s="7">
        <v>43480</v>
      </c>
      <c r="T52" s="5">
        <v>534</v>
      </c>
      <c r="U52" s="8">
        <v>4572096.29</v>
      </c>
      <c r="V52" s="10">
        <v>4638826.4915779997</v>
      </c>
      <c r="W52" s="10">
        <v>225432.60490000001</v>
      </c>
      <c r="X52" s="6">
        <v>20.281433</v>
      </c>
      <c r="Y52" s="10">
        <v>313918.83402900002</v>
      </c>
      <c r="Z52" s="6">
        <v>14.564581</v>
      </c>
      <c r="AA52" s="10">
        <v>88486.229128999999</v>
      </c>
      <c r="AB52" s="6">
        <v>1.9075132318000001</v>
      </c>
    </row>
    <row r="53" spans="1:28" x14ac:dyDescent="0.2">
      <c r="A53" s="7">
        <v>43286</v>
      </c>
      <c r="B53" s="8">
        <v>417</v>
      </c>
      <c r="C53" s="8">
        <v>5313968.24</v>
      </c>
      <c r="D53" s="8">
        <v>4280019.9267610004</v>
      </c>
      <c r="E53" s="8">
        <v>729795.92180000001</v>
      </c>
      <c r="F53" s="8">
        <v>364700.994504</v>
      </c>
      <c r="H53" s="5" t="s">
        <v>4811</v>
      </c>
      <c r="I53" s="5">
        <v>13.06</v>
      </c>
      <c r="J53" s="8">
        <v>67800</v>
      </c>
      <c r="K53" s="10">
        <v>34591.836734999997</v>
      </c>
      <c r="L53" s="10">
        <v>3425.4</v>
      </c>
      <c r="M53" s="6">
        <v>19.793309000000001</v>
      </c>
      <c r="N53" s="10">
        <v>8692.3076920000003</v>
      </c>
      <c r="O53" s="6">
        <v>7.8</v>
      </c>
      <c r="P53" s="10">
        <v>5266.9076919999998</v>
      </c>
      <c r="Q53" s="6">
        <v>15.225868845000001</v>
      </c>
      <c r="S53" s="7">
        <v>43481</v>
      </c>
      <c r="T53" s="5">
        <v>534</v>
      </c>
      <c r="U53" s="8">
        <v>4575661.01</v>
      </c>
      <c r="V53" s="10">
        <v>4648762.9556259997</v>
      </c>
      <c r="W53" s="10">
        <v>225432.60490000001</v>
      </c>
      <c r="X53" s="6">
        <v>20.297246000000001</v>
      </c>
      <c r="Y53" s="10">
        <v>313918.17251200002</v>
      </c>
      <c r="Z53" s="6">
        <v>14.575967</v>
      </c>
      <c r="AA53" s="10">
        <v>88485.567611999999</v>
      </c>
      <c r="AB53" s="6">
        <v>1.9034218018</v>
      </c>
    </row>
    <row r="54" spans="1:28" x14ac:dyDescent="0.2">
      <c r="A54" s="7">
        <v>43343</v>
      </c>
      <c r="B54" s="8">
        <v>551</v>
      </c>
      <c r="C54" s="8">
        <v>5215818.6500000004</v>
      </c>
      <c r="D54" s="8">
        <v>4489072.0403760001</v>
      </c>
      <c r="E54" s="8">
        <v>198074.59529999999</v>
      </c>
      <c r="F54" s="8">
        <v>373213.31355399999</v>
      </c>
      <c r="H54" s="5" t="s">
        <v>4812</v>
      </c>
      <c r="I54" s="5">
        <v>27.52</v>
      </c>
      <c r="J54" s="8">
        <v>59830</v>
      </c>
      <c r="K54" s="10">
        <v>33994.318182000003</v>
      </c>
      <c r="L54" s="10">
        <v>4687.2</v>
      </c>
      <c r="M54" s="6">
        <v>12.76455</v>
      </c>
      <c r="N54" s="10">
        <v>4844.5344130000003</v>
      </c>
      <c r="O54" s="6">
        <v>12.35</v>
      </c>
      <c r="P54" s="10">
        <v>157.33441300000001</v>
      </c>
      <c r="Q54" s="6">
        <v>0.46282561729999999</v>
      </c>
      <c r="S54" s="7">
        <v>43482</v>
      </c>
      <c r="T54" s="5">
        <v>534</v>
      </c>
      <c r="U54" s="8">
        <v>4615149.63</v>
      </c>
      <c r="V54" s="10">
        <v>4643512.6677390002</v>
      </c>
      <c r="W54" s="10">
        <v>225432.60490000001</v>
      </c>
      <c r="X54" s="6">
        <v>20.472414000000001</v>
      </c>
      <c r="Y54" s="10">
        <v>313901.828262</v>
      </c>
      <c r="Z54" s="6">
        <v>14.702525</v>
      </c>
      <c r="AA54" s="10">
        <v>88469.223362000004</v>
      </c>
      <c r="AB54" s="6">
        <v>1.9052219665000001</v>
      </c>
    </row>
    <row r="55" spans="1:28" x14ac:dyDescent="0.2">
      <c r="A55" s="7">
        <v>43371</v>
      </c>
      <c r="B55" s="8">
        <v>549</v>
      </c>
      <c r="C55" s="8">
        <v>5375505.5599999996</v>
      </c>
      <c r="D55" s="8">
        <v>4523444.5501669999</v>
      </c>
      <c r="E55" s="8">
        <v>206520.92370000001</v>
      </c>
      <c r="F55" s="8">
        <v>376649.44166999997</v>
      </c>
      <c r="H55" s="5" t="s">
        <v>4813</v>
      </c>
      <c r="I55" s="5">
        <v>62.7</v>
      </c>
      <c r="J55" s="8">
        <v>69510</v>
      </c>
      <c r="K55" s="10">
        <v>33907.317072999998</v>
      </c>
      <c r="L55" s="10">
        <v>8147.4</v>
      </c>
      <c r="M55" s="6">
        <v>8.5315560000000001</v>
      </c>
      <c r="N55" s="10">
        <v>3781.828074</v>
      </c>
      <c r="O55" s="6">
        <v>18.38</v>
      </c>
      <c r="P55" s="10">
        <v>-4365.5719259999996</v>
      </c>
      <c r="Q55" s="6">
        <v>-12.875014312099999</v>
      </c>
      <c r="S55" s="7">
        <v>43483</v>
      </c>
      <c r="T55" s="5">
        <v>534</v>
      </c>
      <c r="U55" s="8">
        <v>4656373.4000000004</v>
      </c>
      <c r="V55" s="10">
        <v>4628727.6159309996</v>
      </c>
      <c r="W55" s="10">
        <v>225432.60490000001</v>
      </c>
      <c r="X55" s="6">
        <v>20.655279</v>
      </c>
      <c r="Y55" s="10">
        <v>313897.63345099997</v>
      </c>
      <c r="Z55" s="6">
        <v>14.834051000000001</v>
      </c>
      <c r="AA55" s="10">
        <v>88465.028550999996</v>
      </c>
      <c r="AB55" s="6">
        <v>1.9112169886000001</v>
      </c>
    </row>
    <row r="56" spans="1:28" x14ac:dyDescent="0.2">
      <c r="A56" s="7">
        <v>43404</v>
      </c>
      <c r="B56" s="8">
        <v>541</v>
      </c>
      <c r="C56" s="8">
        <v>4820467.75</v>
      </c>
      <c r="D56" s="8">
        <v>4397346.3886879999</v>
      </c>
      <c r="E56" s="8">
        <v>208390.56299999999</v>
      </c>
      <c r="F56" s="8">
        <v>382577.49183700001</v>
      </c>
      <c r="H56" s="5" t="s">
        <v>4814</v>
      </c>
      <c r="I56" s="5">
        <v>17.28</v>
      </c>
      <c r="J56" s="8">
        <v>12380</v>
      </c>
      <c r="K56" s="10">
        <v>33459.459458999998</v>
      </c>
      <c r="L56" s="10">
        <v>2621.4749999999999</v>
      </c>
      <c r="M56" s="6">
        <v>4.7225320000000002</v>
      </c>
      <c r="N56" s="10">
        <v>1239.239239</v>
      </c>
      <c r="O56" s="6">
        <v>9.99</v>
      </c>
      <c r="P56" s="10">
        <v>-1382.2357609999999</v>
      </c>
      <c r="Q56" s="6">
        <v>-4.1310761832000003</v>
      </c>
      <c r="S56" s="7">
        <v>43486</v>
      </c>
      <c r="T56" s="5">
        <v>534</v>
      </c>
      <c r="U56" s="8">
        <v>4637268.59</v>
      </c>
      <c r="V56" s="10">
        <v>4690081.1006159997</v>
      </c>
      <c r="W56" s="10">
        <v>222899.11960000001</v>
      </c>
      <c r="X56" s="6">
        <v>20.804338000000001</v>
      </c>
      <c r="Y56" s="10">
        <v>304347.49589899997</v>
      </c>
      <c r="Z56" s="6">
        <v>15.236756</v>
      </c>
      <c r="AA56" s="10">
        <v>81448.376298999996</v>
      </c>
      <c r="AB56" s="6">
        <v>1.7366091236000001</v>
      </c>
    </row>
    <row r="57" spans="1:28" x14ac:dyDescent="0.2">
      <c r="A57" s="7">
        <v>43434</v>
      </c>
      <c r="B57" s="8">
        <v>539</v>
      </c>
      <c r="C57" s="8">
        <v>4834703.0599999996</v>
      </c>
      <c r="D57" s="8">
        <v>4618019.999113</v>
      </c>
      <c r="E57" s="8">
        <v>255933.16200000001</v>
      </c>
      <c r="F57" s="8">
        <v>395695.42566399998</v>
      </c>
      <c r="H57" s="5" t="s">
        <v>4815</v>
      </c>
      <c r="I57" s="5">
        <v>39</v>
      </c>
      <c r="J57" s="8">
        <v>54020</v>
      </c>
      <c r="K57" s="10">
        <v>32939.024389999999</v>
      </c>
      <c r="L57" s="10">
        <v>-9980.2000000000007</v>
      </c>
      <c r="M57" s="6">
        <v>-5.4127169999999998</v>
      </c>
      <c r="N57" s="10">
        <v>2382.8848699999999</v>
      </c>
      <c r="O57" s="6">
        <v>22.67</v>
      </c>
      <c r="P57" s="10">
        <v>12363.084870000001</v>
      </c>
      <c r="Q57" s="6">
        <v>37.533245439799998</v>
      </c>
      <c r="S57" s="7">
        <v>43487</v>
      </c>
      <c r="T57" s="5">
        <v>534</v>
      </c>
      <c r="U57" s="8">
        <v>4530768.93</v>
      </c>
      <c r="V57" s="10">
        <v>4677346.3607299998</v>
      </c>
      <c r="W57" s="10">
        <v>222899.11960000001</v>
      </c>
      <c r="X57" s="6">
        <v>20.326544999999999</v>
      </c>
      <c r="Y57" s="10">
        <v>304346.51310600003</v>
      </c>
      <c r="Z57" s="6">
        <v>14.886876000000001</v>
      </c>
      <c r="AA57" s="10">
        <v>81447.393505999993</v>
      </c>
      <c r="AB57" s="6">
        <v>1.7413162768999999</v>
      </c>
    </row>
    <row r="58" spans="1:28" x14ac:dyDescent="0.2">
      <c r="A58" s="7">
        <v>43465</v>
      </c>
      <c r="B58" s="8">
        <v>533</v>
      </c>
      <c r="C58" s="8">
        <v>4428831.1900000004</v>
      </c>
      <c r="D58" s="8">
        <v>4601583.4389469996</v>
      </c>
      <c r="E58" s="8">
        <v>234044.0748</v>
      </c>
      <c r="F58" s="8">
        <v>350363.98523799999</v>
      </c>
      <c r="H58" s="5" t="s">
        <v>4816</v>
      </c>
      <c r="I58" s="5">
        <v>17.36</v>
      </c>
      <c r="J58" s="8">
        <v>4280</v>
      </c>
      <c r="K58" s="10">
        <v>32923.076923000001</v>
      </c>
      <c r="L58" s="10">
        <v>703.4085</v>
      </c>
      <c r="M58" s="6">
        <v>6.0846580000000001</v>
      </c>
      <c r="N58" s="10">
        <v>400</v>
      </c>
      <c r="O58" s="6">
        <v>10.7</v>
      </c>
      <c r="P58" s="10">
        <v>-303.4085</v>
      </c>
      <c r="Q58" s="6">
        <v>-0.92156787380000005</v>
      </c>
      <c r="S58" s="7">
        <v>43488</v>
      </c>
      <c r="T58" s="5">
        <v>534</v>
      </c>
      <c r="U58" s="8">
        <v>4505551.84</v>
      </c>
      <c r="V58" s="10">
        <v>4676888.2711180001</v>
      </c>
      <c r="W58" s="10">
        <v>222899.11960000001</v>
      </c>
      <c r="X58" s="6">
        <v>20.213412000000002</v>
      </c>
      <c r="Y58" s="10">
        <v>304353.40334000002</v>
      </c>
      <c r="Z58" s="6">
        <v>14.803685</v>
      </c>
      <c r="AA58" s="10">
        <v>81454.283739999999</v>
      </c>
      <c r="AB58" s="6">
        <v>1.7416341597</v>
      </c>
    </row>
    <row r="59" spans="1:28" x14ac:dyDescent="0.2">
      <c r="A59" s="7">
        <v>43496</v>
      </c>
      <c r="B59" s="8">
        <v>534</v>
      </c>
      <c r="C59" s="8">
        <v>4677844.08</v>
      </c>
      <c r="D59" s="8">
        <v>4670898.6577420002</v>
      </c>
      <c r="E59" s="8">
        <v>246287.0974</v>
      </c>
      <c r="F59" s="8">
        <v>317407.475974</v>
      </c>
      <c r="H59" s="5" t="s">
        <v>4817</v>
      </c>
      <c r="I59" s="5">
        <v>149.02000000000001</v>
      </c>
      <c r="J59" s="8">
        <v>65710</v>
      </c>
      <c r="K59" s="10">
        <v>32691.542289000001</v>
      </c>
      <c r="L59" s="10">
        <v>8056.7046</v>
      </c>
      <c r="M59" s="6">
        <v>8.1559399999999993</v>
      </c>
      <c r="N59" s="10">
        <v>8162.732919</v>
      </c>
      <c r="O59" s="6">
        <v>8.0500000000000007</v>
      </c>
      <c r="P59" s="10">
        <v>106.028319</v>
      </c>
      <c r="Q59" s="6">
        <v>0.32432951100000001</v>
      </c>
      <c r="S59" s="7">
        <v>43489</v>
      </c>
      <c r="T59" s="5">
        <v>534</v>
      </c>
      <c r="U59" s="8">
        <v>4527231.25</v>
      </c>
      <c r="V59" s="10">
        <v>4688385.0894400002</v>
      </c>
      <c r="W59" s="10">
        <v>222899.11960000001</v>
      </c>
      <c r="X59" s="6">
        <v>20.310673999999999</v>
      </c>
      <c r="Y59" s="10">
        <v>304340.07533899997</v>
      </c>
      <c r="Z59" s="6">
        <v>14.875567</v>
      </c>
      <c r="AA59" s="10">
        <v>81440.955738999997</v>
      </c>
      <c r="AB59" s="6">
        <v>1.7370790621000001</v>
      </c>
    </row>
    <row r="60" spans="1:28" x14ac:dyDescent="0.2">
      <c r="A60" s="7">
        <v>43524</v>
      </c>
      <c r="B60" s="8">
        <v>530</v>
      </c>
      <c r="C60" s="8">
        <v>4780876.25</v>
      </c>
      <c r="D60" s="8">
        <v>4742616.1024110001</v>
      </c>
      <c r="E60" s="8">
        <v>263276.66570000001</v>
      </c>
      <c r="F60" s="8">
        <v>349844.65702899999</v>
      </c>
      <c r="H60" s="5" t="s">
        <v>4818</v>
      </c>
      <c r="I60" s="5">
        <v>31.77</v>
      </c>
      <c r="J60" s="8">
        <v>49310</v>
      </c>
      <c r="K60" s="10">
        <v>28339.080460000001</v>
      </c>
      <c r="L60" s="10">
        <v>3720</v>
      </c>
      <c r="M60" s="6">
        <v>13.255376</v>
      </c>
      <c r="N60" s="10">
        <v>3713.10241</v>
      </c>
      <c r="O60" s="6">
        <v>13.28</v>
      </c>
      <c r="P60" s="10">
        <v>-6.8975900000000001</v>
      </c>
      <c r="Q60" s="6">
        <v>-2.4339499600000002E-2</v>
      </c>
      <c r="S60" s="7">
        <v>43490</v>
      </c>
      <c r="T60" s="5">
        <v>534</v>
      </c>
      <c r="U60" s="8">
        <v>4597444.4400000004</v>
      </c>
      <c r="V60" s="10">
        <v>4702975.4624849996</v>
      </c>
      <c r="W60" s="10">
        <v>222899.11960000001</v>
      </c>
      <c r="X60" s="6">
        <v>20.625672999999999</v>
      </c>
      <c r="Y60" s="10">
        <v>304354.44003200001</v>
      </c>
      <c r="Z60" s="6">
        <v>15.105561</v>
      </c>
      <c r="AA60" s="10">
        <v>81455.320431999993</v>
      </c>
      <c r="AB60" s="6">
        <v>1.7319954373999999</v>
      </c>
    </row>
    <row r="61" spans="1:28" x14ac:dyDescent="0.2">
      <c r="A61" s="7">
        <v>43553</v>
      </c>
      <c r="B61" s="8">
        <v>518</v>
      </c>
      <c r="C61" s="8">
        <v>4963900.97</v>
      </c>
      <c r="D61" s="8">
        <v>4749043.0715129999</v>
      </c>
      <c r="E61" s="8">
        <v>285538.57120000001</v>
      </c>
      <c r="F61" s="8">
        <v>370316.390938</v>
      </c>
      <c r="H61" s="5" t="s">
        <v>4819</v>
      </c>
      <c r="I61" s="5">
        <v>8.31</v>
      </c>
      <c r="J61" s="8">
        <v>7830</v>
      </c>
      <c r="K61" s="10">
        <v>27000</v>
      </c>
      <c r="L61" s="10">
        <v>75.38</v>
      </c>
      <c r="M61" s="6">
        <v>103.873707</v>
      </c>
      <c r="N61" s="10">
        <v>75.38</v>
      </c>
      <c r="O61" s="6">
        <v>103.873707</v>
      </c>
      <c r="P61" s="10">
        <v>0</v>
      </c>
      <c r="Q61" s="6">
        <v>0</v>
      </c>
      <c r="S61" s="7">
        <v>43493</v>
      </c>
      <c r="T61" s="5">
        <v>534</v>
      </c>
      <c r="U61" s="8">
        <v>4550623.17</v>
      </c>
      <c r="V61" s="10">
        <v>4685409.6818779996</v>
      </c>
      <c r="W61" s="10">
        <v>246287.0974</v>
      </c>
      <c r="X61" s="6">
        <v>18.476904000000001</v>
      </c>
      <c r="Y61" s="10">
        <v>317435.59467100003</v>
      </c>
      <c r="Z61" s="6">
        <v>14.335578999999999</v>
      </c>
      <c r="AA61" s="10">
        <v>71148.497271</v>
      </c>
      <c r="AB61" s="6">
        <v>1.5185117653</v>
      </c>
    </row>
    <row r="62" spans="1:28" x14ac:dyDescent="0.2">
      <c r="A62" s="7">
        <v>43585</v>
      </c>
      <c r="B62" s="8">
        <v>516</v>
      </c>
      <c r="C62" s="8">
        <v>4850551.04</v>
      </c>
      <c r="D62" s="8">
        <v>4824093.086716</v>
      </c>
      <c r="E62" s="8">
        <v>290060.9742</v>
      </c>
      <c r="F62" s="8">
        <v>364782.32081499998</v>
      </c>
      <c r="H62" s="5" t="s">
        <v>4820</v>
      </c>
      <c r="I62" s="5">
        <v>209.05</v>
      </c>
      <c r="J62" s="8">
        <v>112840</v>
      </c>
      <c r="K62" s="10">
        <v>26995.215311</v>
      </c>
      <c r="L62" s="10">
        <v>4933.3149999999996</v>
      </c>
      <c r="M62" s="6">
        <v>22.873058</v>
      </c>
      <c r="N62" s="10">
        <v>4360.1236479999998</v>
      </c>
      <c r="O62" s="6">
        <v>25.88</v>
      </c>
      <c r="P62" s="10">
        <v>-573.19135200000005</v>
      </c>
      <c r="Q62" s="6">
        <v>-2.1233072075999999</v>
      </c>
      <c r="S62" s="7">
        <v>43494</v>
      </c>
      <c r="T62" s="5">
        <v>534</v>
      </c>
      <c r="U62" s="8">
        <v>4588677.4000000004</v>
      </c>
      <c r="V62" s="10">
        <v>4663915.5074279997</v>
      </c>
      <c r="W62" s="10">
        <v>246287.0974</v>
      </c>
      <c r="X62" s="6">
        <v>18.631416000000002</v>
      </c>
      <c r="Y62" s="10">
        <v>317427.278055</v>
      </c>
      <c r="Z62" s="6">
        <v>14.455838</v>
      </c>
      <c r="AA62" s="10">
        <v>71140.180655000004</v>
      </c>
      <c r="AB62" s="6">
        <v>1.5253316777000001</v>
      </c>
    </row>
    <row r="63" spans="1:28" x14ac:dyDescent="0.2">
      <c r="A63" s="7">
        <v>43616</v>
      </c>
      <c r="B63" s="8">
        <v>515</v>
      </c>
      <c r="C63" s="8">
        <v>4391805.57</v>
      </c>
      <c r="D63" s="8">
        <v>4789953.2256049998</v>
      </c>
      <c r="E63" s="8">
        <v>272031.64669999998</v>
      </c>
      <c r="F63" s="8">
        <v>360458.28759199998</v>
      </c>
      <c r="H63" s="5" t="s">
        <v>4821</v>
      </c>
      <c r="I63" s="5">
        <v>25.3</v>
      </c>
      <c r="J63" s="8">
        <v>18540</v>
      </c>
      <c r="K63" s="10">
        <v>25750</v>
      </c>
      <c r="L63" s="10">
        <v>1993.08</v>
      </c>
      <c r="M63" s="6">
        <v>9.3021860000000007</v>
      </c>
      <c r="N63" s="10">
        <v>1308.3980240000001</v>
      </c>
      <c r="O63" s="6">
        <v>14.17</v>
      </c>
      <c r="P63" s="10">
        <v>-684.68197599999996</v>
      </c>
      <c r="Q63" s="6">
        <v>-2.6589591301</v>
      </c>
      <c r="S63" s="7">
        <v>43495</v>
      </c>
      <c r="T63" s="5">
        <v>534</v>
      </c>
      <c r="U63" s="8">
        <v>4663122.1100000003</v>
      </c>
      <c r="V63" s="10">
        <v>4673774.882987</v>
      </c>
      <c r="W63" s="10">
        <v>246287.0974</v>
      </c>
      <c r="X63" s="6">
        <v>18.933684</v>
      </c>
      <c r="Y63" s="10">
        <v>317412.01767299999</v>
      </c>
      <c r="Z63" s="6">
        <v>14.69107</v>
      </c>
      <c r="AA63" s="10">
        <v>71124.920272999996</v>
      </c>
      <c r="AB63" s="6">
        <v>1.5217874642</v>
      </c>
    </row>
    <row r="64" spans="1:28" x14ac:dyDescent="0.2">
      <c r="A64" s="7">
        <v>43627</v>
      </c>
      <c r="B64" s="8">
        <v>514</v>
      </c>
      <c r="C64" s="8">
        <v>4595178.26</v>
      </c>
      <c r="D64" s="8">
        <v>4832297.7478940003</v>
      </c>
      <c r="E64" s="8">
        <v>273911.09590000001</v>
      </c>
      <c r="F64" s="8">
        <v>355333.98418000003</v>
      </c>
      <c r="H64" s="5" t="s">
        <v>4822</v>
      </c>
      <c r="I64" s="5">
        <v>29.86</v>
      </c>
      <c r="J64" s="8">
        <v>3590</v>
      </c>
      <c r="K64" s="10">
        <v>23933.333332999999</v>
      </c>
      <c r="L64" s="10">
        <v>-93.873000000000005</v>
      </c>
      <c r="M64" s="6">
        <v>-38.243158000000001</v>
      </c>
      <c r="N64" s="10">
        <v>579.03225799999996</v>
      </c>
      <c r="O64" s="6">
        <v>6.2</v>
      </c>
      <c r="P64" s="10">
        <v>672.905258</v>
      </c>
      <c r="Q64" s="6">
        <v>2.8115818581999998</v>
      </c>
      <c r="S64" s="7">
        <v>43496</v>
      </c>
      <c r="T64" s="5">
        <v>534</v>
      </c>
      <c r="U64" s="8">
        <v>4677844.08</v>
      </c>
      <c r="V64" s="10">
        <v>4670898.6577439997</v>
      </c>
      <c r="W64" s="10">
        <v>246287.0974</v>
      </c>
      <c r="X64" s="6">
        <v>18.993459999999999</v>
      </c>
      <c r="Y64" s="10">
        <v>317407.47597799997</v>
      </c>
      <c r="Z64" s="6">
        <v>14.737662</v>
      </c>
      <c r="AA64" s="10">
        <v>71120.378578000003</v>
      </c>
      <c r="AB64" s="6">
        <v>1.5226273099000001</v>
      </c>
    </row>
    <row r="65" spans="1:28" x14ac:dyDescent="0.2">
      <c r="A65" s="7">
        <v>43798</v>
      </c>
      <c r="B65" s="8">
        <v>518</v>
      </c>
      <c r="C65" s="8">
        <v>4262581.8</v>
      </c>
      <c r="D65" s="8">
        <v>4629418.1511850003</v>
      </c>
      <c r="E65" s="8">
        <v>234739.83170000001</v>
      </c>
      <c r="F65" s="8">
        <v>320247.82325700001</v>
      </c>
      <c r="H65" s="5" t="s">
        <v>4823</v>
      </c>
      <c r="I65" s="5">
        <v>56.47</v>
      </c>
      <c r="J65" s="8">
        <v>17200</v>
      </c>
      <c r="K65" s="10">
        <v>23888.888889000002</v>
      </c>
      <c r="L65" s="10">
        <v>1791.2832000000001</v>
      </c>
      <c r="M65" s="6">
        <v>9.602055</v>
      </c>
      <c r="N65" s="10">
        <v>1200.279135</v>
      </c>
      <c r="O65" s="6">
        <v>14.33</v>
      </c>
      <c r="P65" s="10">
        <v>-591.00406499999997</v>
      </c>
      <c r="Q65" s="6">
        <v>-2.4739705060000001</v>
      </c>
      <c r="S65" s="7">
        <v>43497</v>
      </c>
      <c r="T65" s="5">
        <v>535</v>
      </c>
      <c r="U65" s="8">
        <v>4720536.76</v>
      </c>
      <c r="V65" s="10">
        <v>4682320.024398</v>
      </c>
      <c r="W65" s="10">
        <v>246665.5552</v>
      </c>
      <c r="X65" s="6">
        <v>19.137397</v>
      </c>
      <c r="Y65" s="10">
        <v>317718.048557</v>
      </c>
      <c r="Z65" s="6">
        <v>14.857628999999999</v>
      </c>
      <c r="AA65" s="10">
        <v>71052.493356999999</v>
      </c>
      <c r="AB65" s="6">
        <v>1.5174634153</v>
      </c>
    </row>
    <row r="66" spans="1:28" x14ac:dyDescent="0.2">
      <c r="A66" s="7">
        <v>43812</v>
      </c>
      <c r="B66" s="8">
        <v>515</v>
      </c>
      <c r="C66" s="8">
        <v>4372763.6900000004</v>
      </c>
      <c r="D66" s="8">
        <v>4641608.6526899999</v>
      </c>
      <c r="E66" s="8">
        <v>230314.59090000001</v>
      </c>
      <c r="F66" s="8">
        <v>311947.071749</v>
      </c>
      <c r="H66" s="5" t="s">
        <v>4824</v>
      </c>
      <c r="I66" s="5">
        <v>23.99</v>
      </c>
      <c r="J66" s="8">
        <v>21020</v>
      </c>
      <c r="K66" s="10">
        <v>23098.901098999999</v>
      </c>
      <c r="L66" s="10">
        <v>1138.8</v>
      </c>
      <c r="M66" s="6">
        <v>18.458026</v>
      </c>
      <c r="N66" s="10">
        <v>1161.967938</v>
      </c>
      <c r="O66" s="6">
        <v>18.09</v>
      </c>
      <c r="P66" s="10">
        <v>23.167937999999999</v>
      </c>
      <c r="Q66" s="6">
        <v>0.1002988756</v>
      </c>
      <c r="S66" s="7">
        <v>43500</v>
      </c>
      <c r="T66" s="5">
        <v>535</v>
      </c>
      <c r="U66" s="8">
        <v>4732236.04</v>
      </c>
      <c r="V66" s="10">
        <v>4689370.8192419996</v>
      </c>
      <c r="W66" s="10">
        <v>246665.5552</v>
      </c>
      <c r="X66" s="6">
        <v>19.184826999999999</v>
      </c>
      <c r="Y66" s="10">
        <v>317719.57370399998</v>
      </c>
      <c r="Z66" s="6">
        <v>14.89438</v>
      </c>
      <c r="AA66" s="10">
        <v>71054.018504000007</v>
      </c>
      <c r="AB66" s="6">
        <v>1.5152143271</v>
      </c>
    </row>
    <row r="67" spans="1:28" x14ac:dyDescent="0.2">
      <c r="H67" s="5" t="s">
        <v>4825</v>
      </c>
      <c r="I67" s="5">
        <v>10.79</v>
      </c>
      <c r="J67" s="8">
        <v>1360</v>
      </c>
      <c r="K67" s="10">
        <v>22666.666667000001</v>
      </c>
      <c r="L67" s="10">
        <v>-39.125100000000003</v>
      </c>
      <c r="M67" s="6">
        <v>-34.760294999999999</v>
      </c>
      <c r="N67" s="10">
        <v>68.686869000000002</v>
      </c>
      <c r="O67" s="6">
        <v>19.8</v>
      </c>
      <c r="P67" s="10">
        <v>107.811969</v>
      </c>
      <c r="Q67" s="6">
        <v>0.47564103829999999</v>
      </c>
      <c r="S67" s="7">
        <v>43504</v>
      </c>
      <c r="T67" s="5">
        <v>535</v>
      </c>
      <c r="U67" s="8">
        <v>4607227.45</v>
      </c>
      <c r="V67" s="10">
        <v>4681035.9641920002</v>
      </c>
      <c r="W67" s="10">
        <v>246665.5552</v>
      </c>
      <c r="X67" s="6">
        <v>18.678032999999999</v>
      </c>
      <c r="Y67" s="10">
        <v>317714.53376700002</v>
      </c>
      <c r="Z67" s="6">
        <v>14.501154</v>
      </c>
      <c r="AA67" s="10">
        <v>71048.978566999998</v>
      </c>
      <c r="AB67" s="6">
        <v>1.5178045866000001</v>
      </c>
    </row>
    <row r="68" spans="1:28" x14ac:dyDescent="0.2">
      <c r="H68" s="5" t="s">
        <v>4826</v>
      </c>
      <c r="I68" s="5">
        <v>5.43</v>
      </c>
      <c r="J68" s="8">
        <v>6030</v>
      </c>
      <c r="K68" s="10">
        <v>21535.714285999999</v>
      </c>
      <c r="L68" s="10">
        <v>255.3</v>
      </c>
      <c r="M68" s="6">
        <v>23.619271000000001</v>
      </c>
      <c r="N68" s="10">
        <v>304.23814299999998</v>
      </c>
      <c r="O68" s="6">
        <v>19.82</v>
      </c>
      <c r="P68" s="10">
        <v>48.938142999999997</v>
      </c>
      <c r="Q68" s="6">
        <v>0.22724179310000001</v>
      </c>
      <c r="S68" s="7">
        <v>43507</v>
      </c>
      <c r="T68" s="5">
        <v>530</v>
      </c>
      <c r="U68" s="8">
        <v>4657028.58</v>
      </c>
      <c r="V68" s="10">
        <v>4713364.3305289997</v>
      </c>
      <c r="W68" s="10">
        <v>263133.08919999999</v>
      </c>
      <c r="X68" s="6">
        <v>17.698377000000001</v>
      </c>
      <c r="Y68" s="10">
        <v>347104.92916100001</v>
      </c>
      <c r="Z68" s="6">
        <v>13.416774999999999</v>
      </c>
      <c r="AA68" s="10">
        <v>83971.839961000005</v>
      </c>
      <c r="AB68" s="6">
        <v>1.7815690465</v>
      </c>
    </row>
    <row r="69" spans="1:28" x14ac:dyDescent="0.2">
      <c r="H69" s="5" t="s">
        <v>4827</v>
      </c>
      <c r="I69" s="5">
        <v>19.54</v>
      </c>
      <c r="J69" s="8">
        <v>39560</v>
      </c>
      <c r="K69" s="10">
        <v>20391.752576999999</v>
      </c>
      <c r="L69" s="10">
        <v>3373.4</v>
      </c>
      <c r="M69" s="6">
        <v>11.727041</v>
      </c>
      <c r="N69" s="10">
        <v>3299.4161800000002</v>
      </c>
      <c r="O69" s="6">
        <v>11.99</v>
      </c>
      <c r="P69" s="10">
        <v>-73.983819999999994</v>
      </c>
      <c r="Q69" s="6">
        <v>-0.36281246340000001</v>
      </c>
      <c r="S69" s="7">
        <v>43508</v>
      </c>
      <c r="T69" s="5">
        <v>530</v>
      </c>
      <c r="U69" s="8">
        <v>4720499.03</v>
      </c>
      <c r="V69" s="10">
        <v>4714134.5318719996</v>
      </c>
      <c r="W69" s="10">
        <v>263133.08919999999</v>
      </c>
      <c r="X69" s="6">
        <v>17.939587</v>
      </c>
      <c r="Y69" s="10">
        <v>347089.10707500001</v>
      </c>
      <c r="Z69" s="6">
        <v>13.600251</v>
      </c>
      <c r="AA69" s="10">
        <v>83956.017875000005</v>
      </c>
      <c r="AB69" s="6">
        <v>1.7809423407</v>
      </c>
    </row>
    <row r="70" spans="1:28" x14ac:dyDescent="0.2">
      <c r="H70" s="5" t="s">
        <v>4828</v>
      </c>
      <c r="I70" s="5">
        <v>47.62</v>
      </c>
      <c r="J70" s="8">
        <v>27280</v>
      </c>
      <c r="K70" s="10">
        <v>19485.714285999999</v>
      </c>
      <c r="L70" s="10">
        <v>4096.2349999999997</v>
      </c>
      <c r="M70" s="6">
        <v>6.6597739999999996</v>
      </c>
      <c r="N70" s="10">
        <v>1742.0178800000001</v>
      </c>
      <c r="O70" s="6">
        <v>15.66</v>
      </c>
      <c r="P70" s="10">
        <v>-2354.2171199999998</v>
      </c>
      <c r="Q70" s="6">
        <v>-12.0817594138</v>
      </c>
      <c r="S70" s="7">
        <v>43509</v>
      </c>
      <c r="T70" s="5">
        <v>530</v>
      </c>
      <c r="U70" s="8">
        <v>4753076.7</v>
      </c>
      <c r="V70" s="10">
        <v>4715127.2300300002</v>
      </c>
      <c r="W70" s="10">
        <v>263133.08919999999</v>
      </c>
      <c r="X70" s="6">
        <v>18.063393999999999</v>
      </c>
      <c r="Y70" s="10">
        <v>347109.58558200003</v>
      </c>
      <c r="Z70" s="6">
        <v>13.693303</v>
      </c>
      <c r="AA70" s="10">
        <v>83976.496381999998</v>
      </c>
      <c r="AB70" s="6">
        <v>1.7810017055</v>
      </c>
    </row>
    <row r="71" spans="1:28" x14ac:dyDescent="0.2">
      <c r="H71" s="5" t="s">
        <v>4829</v>
      </c>
      <c r="I71" s="5">
        <v>37.71</v>
      </c>
      <c r="J71" s="8">
        <v>32800</v>
      </c>
      <c r="K71" s="10">
        <v>18850.574713000002</v>
      </c>
      <c r="L71" s="10">
        <v>1208.9247</v>
      </c>
      <c r="M71" s="6">
        <v>27.131549</v>
      </c>
      <c r="N71" s="10">
        <v>867.95448499999998</v>
      </c>
      <c r="O71" s="6">
        <v>37.79</v>
      </c>
      <c r="P71" s="10">
        <v>-340.970215</v>
      </c>
      <c r="Q71" s="6">
        <v>-1.8088054071999999</v>
      </c>
      <c r="S71" s="7">
        <v>43510</v>
      </c>
      <c r="T71" s="5">
        <v>530</v>
      </c>
      <c r="U71" s="8">
        <v>4755456.49</v>
      </c>
      <c r="V71" s="10">
        <v>4714554.2176609999</v>
      </c>
      <c r="W71" s="10">
        <v>263133.08919999999</v>
      </c>
      <c r="X71" s="6">
        <v>18.072437999999998</v>
      </c>
      <c r="Y71" s="10">
        <v>347099.13303899998</v>
      </c>
      <c r="Z71" s="6">
        <v>13.700571999999999</v>
      </c>
      <c r="AA71" s="10">
        <v>83966.043839000005</v>
      </c>
      <c r="AB71" s="6">
        <v>1.7809964625000001</v>
      </c>
    </row>
    <row r="72" spans="1:28" x14ac:dyDescent="0.2">
      <c r="H72" s="5" t="s">
        <v>4830</v>
      </c>
      <c r="I72" s="5">
        <v>572.23</v>
      </c>
      <c r="J72" s="8">
        <v>52270</v>
      </c>
      <c r="K72" s="10">
        <v>17839.590444000001</v>
      </c>
      <c r="L72" s="10">
        <v>1351.0664999999999</v>
      </c>
      <c r="M72" s="6">
        <v>38.687955000000002</v>
      </c>
      <c r="N72" s="10">
        <v>2215.7693939999999</v>
      </c>
      <c r="O72" s="6">
        <v>23.59</v>
      </c>
      <c r="P72" s="10">
        <v>864.70289400000001</v>
      </c>
      <c r="Q72" s="6">
        <v>4.8471005909000002</v>
      </c>
      <c r="S72" s="7">
        <v>43511</v>
      </c>
      <c r="T72" s="5">
        <v>530</v>
      </c>
      <c r="U72" s="8">
        <v>4821355.2699999996</v>
      </c>
      <c r="V72" s="10">
        <v>4719873.4981199997</v>
      </c>
      <c r="W72" s="10">
        <v>263133.08919999999</v>
      </c>
      <c r="X72" s="6">
        <v>18.322876999999998</v>
      </c>
      <c r="Y72" s="10">
        <v>347129.641864</v>
      </c>
      <c r="Z72" s="6">
        <v>13.889206</v>
      </c>
      <c r="AA72" s="10">
        <v>83996.552664000003</v>
      </c>
      <c r="AB72" s="6">
        <v>1.7796356766000001</v>
      </c>
    </row>
    <row r="73" spans="1:28" x14ac:dyDescent="0.2">
      <c r="H73" s="5" t="s">
        <v>4831</v>
      </c>
      <c r="I73" s="5">
        <v>50.19</v>
      </c>
      <c r="J73" s="8">
        <v>8070</v>
      </c>
      <c r="K73" s="10">
        <v>17543.478261</v>
      </c>
      <c r="L73" s="10">
        <v>799.12630000000001</v>
      </c>
      <c r="M73" s="6">
        <v>10.098528999999999</v>
      </c>
      <c r="N73" s="10">
        <v>840.625</v>
      </c>
      <c r="O73" s="6">
        <v>9.6</v>
      </c>
      <c r="P73" s="10">
        <v>41.498699999999999</v>
      </c>
      <c r="Q73" s="6">
        <v>0.23654773230000001</v>
      </c>
      <c r="S73" s="7">
        <v>43514</v>
      </c>
      <c r="T73" s="5">
        <v>532</v>
      </c>
      <c r="U73" s="8">
        <v>4772026.78</v>
      </c>
      <c r="V73" s="10">
        <v>4730643.8746570004</v>
      </c>
      <c r="W73" s="10">
        <v>256852.14050000001</v>
      </c>
      <c r="X73" s="6">
        <v>18.578887000000002</v>
      </c>
      <c r="Y73" s="10">
        <v>346570.87093600002</v>
      </c>
      <c r="Z73" s="6">
        <v>13.769266999999999</v>
      </c>
      <c r="AA73" s="10">
        <v>89718.730435999998</v>
      </c>
      <c r="AB73" s="6">
        <v>1.8965437436000001</v>
      </c>
    </row>
    <row r="74" spans="1:28" x14ac:dyDescent="0.2">
      <c r="H74" s="5" t="s">
        <v>4832</v>
      </c>
      <c r="I74" s="5">
        <v>75.489999999999995</v>
      </c>
      <c r="J74" s="8">
        <v>41920</v>
      </c>
      <c r="K74" s="10">
        <v>17539.748953999999</v>
      </c>
      <c r="L74" s="10">
        <v>2859.5889999999999</v>
      </c>
      <c r="M74" s="6">
        <v>14.659449</v>
      </c>
      <c r="N74" s="10">
        <v>2656.5272500000001</v>
      </c>
      <c r="O74" s="6">
        <v>15.78</v>
      </c>
      <c r="P74" s="10">
        <v>-203.06174999999999</v>
      </c>
      <c r="Q74" s="6">
        <v>-1.1577232424999999</v>
      </c>
      <c r="S74" s="7">
        <v>43515</v>
      </c>
      <c r="T74" s="5">
        <v>532</v>
      </c>
      <c r="U74" s="8">
        <v>4812772.09</v>
      </c>
      <c r="V74" s="10">
        <v>4733404.0373339998</v>
      </c>
      <c r="W74" s="10">
        <v>256852.14050000001</v>
      </c>
      <c r="X74" s="6">
        <v>18.73752</v>
      </c>
      <c r="Y74" s="10">
        <v>346572.58471099997</v>
      </c>
      <c r="Z74" s="6">
        <v>13.886765</v>
      </c>
      <c r="AA74" s="10">
        <v>89720.444210999995</v>
      </c>
      <c r="AB74" s="6">
        <v>1.8954740289000001</v>
      </c>
    </row>
    <row r="75" spans="1:28" x14ac:dyDescent="0.2">
      <c r="H75" s="5" t="s">
        <v>4833</v>
      </c>
      <c r="I75" s="5">
        <v>30.68</v>
      </c>
      <c r="J75" s="8">
        <v>2530</v>
      </c>
      <c r="K75" s="10">
        <v>16866.666667000001</v>
      </c>
      <c r="L75" s="10">
        <v>77.55</v>
      </c>
      <c r="M75" s="6">
        <v>32.624113000000001</v>
      </c>
      <c r="N75" s="10">
        <v>234.69387800000001</v>
      </c>
      <c r="O75" s="6">
        <v>10.78</v>
      </c>
      <c r="P75" s="10">
        <v>157.143878</v>
      </c>
      <c r="Q75" s="6">
        <v>0.93168306850000004</v>
      </c>
      <c r="S75" s="7">
        <v>43516</v>
      </c>
      <c r="T75" s="5">
        <v>532</v>
      </c>
      <c r="U75" s="8">
        <v>4848470.28</v>
      </c>
      <c r="V75" s="10">
        <v>4728319.4666640004</v>
      </c>
      <c r="W75" s="10">
        <v>256852.14050000001</v>
      </c>
      <c r="X75" s="6">
        <v>18.876503</v>
      </c>
      <c r="Y75" s="10">
        <v>346577.666073</v>
      </c>
      <c r="Z75" s="6">
        <v>13.989564</v>
      </c>
      <c r="AA75" s="10">
        <v>89725.525573000006</v>
      </c>
      <c r="AB75" s="6">
        <v>1.8976197824000001</v>
      </c>
    </row>
    <row r="76" spans="1:28" x14ac:dyDescent="0.2">
      <c r="H76" s="5" t="s">
        <v>4834</v>
      </c>
      <c r="I76" s="5">
        <v>30.36</v>
      </c>
      <c r="J76" s="8">
        <v>35990</v>
      </c>
      <c r="K76" s="10">
        <v>15716.157205</v>
      </c>
      <c r="L76" s="10">
        <v>3070.2</v>
      </c>
      <c r="M76" s="6">
        <v>11.722363</v>
      </c>
      <c r="N76" s="10">
        <v>2475.2407149999999</v>
      </c>
      <c r="O76" s="6">
        <v>14.54</v>
      </c>
      <c r="P76" s="10">
        <v>-594.95928500000002</v>
      </c>
      <c r="Q76" s="6">
        <v>-3.7856536872</v>
      </c>
      <c r="S76" s="7">
        <v>43517</v>
      </c>
      <c r="T76" s="5">
        <v>532</v>
      </c>
      <c r="U76" s="8">
        <v>4794970.66</v>
      </c>
      <c r="V76" s="10">
        <v>4727059.345826</v>
      </c>
      <c r="W76" s="10">
        <v>256852.14050000001</v>
      </c>
      <c r="X76" s="6">
        <v>18.668213999999999</v>
      </c>
      <c r="Y76" s="10">
        <v>346591.56859099999</v>
      </c>
      <c r="Z76" s="6">
        <v>13.834643</v>
      </c>
      <c r="AA76" s="10">
        <v>89739.428090999994</v>
      </c>
      <c r="AB76" s="6">
        <v>1.8984197474</v>
      </c>
    </row>
    <row r="77" spans="1:28" x14ac:dyDescent="0.2">
      <c r="H77" s="5" t="s">
        <v>4835</v>
      </c>
      <c r="I77" s="5">
        <v>133.01</v>
      </c>
      <c r="J77" s="8">
        <v>31540</v>
      </c>
      <c r="K77" s="10">
        <v>15090.909091</v>
      </c>
      <c r="L77" s="10">
        <v>1197.355</v>
      </c>
      <c r="M77" s="6">
        <v>26.341394000000001</v>
      </c>
      <c r="N77" s="10">
        <v>1626.6116549999999</v>
      </c>
      <c r="O77" s="6">
        <v>19.39</v>
      </c>
      <c r="P77" s="10">
        <v>429.25665500000002</v>
      </c>
      <c r="Q77" s="6">
        <v>2.8444718134999998</v>
      </c>
      <c r="S77" s="7">
        <v>43518</v>
      </c>
      <c r="T77" s="5">
        <v>532</v>
      </c>
      <c r="U77" s="8">
        <v>4826982.9800000004</v>
      </c>
      <c r="V77" s="10">
        <v>4727695.6583949998</v>
      </c>
      <c r="W77" s="10">
        <v>256852.14050000001</v>
      </c>
      <c r="X77" s="6">
        <v>18.792846999999998</v>
      </c>
      <c r="Y77" s="10">
        <v>346585.45114199998</v>
      </c>
      <c r="Z77" s="6">
        <v>13.927251999999999</v>
      </c>
      <c r="AA77" s="10">
        <v>89733.310641999997</v>
      </c>
      <c r="AB77" s="6">
        <v>1.8980348382000001</v>
      </c>
    </row>
    <row r="78" spans="1:28" x14ac:dyDescent="0.2">
      <c r="H78" s="5" t="s">
        <v>4836</v>
      </c>
      <c r="I78" s="5">
        <v>9.67</v>
      </c>
      <c r="J78" s="8">
        <v>11120</v>
      </c>
      <c r="K78" s="10">
        <v>15027.027027</v>
      </c>
      <c r="L78" s="10">
        <v>517.5</v>
      </c>
      <c r="M78" s="6">
        <v>21.487922999999999</v>
      </c>
      <c r="N78" s="10">
        <v>443.91217599999999</v>
      </c>
      <c r="O78" s="6">
        <v>25.05</v>
      </c>
      <c r="P78" s="10">
        <v>-73.587823999999998</v>
      </c>
      <c r="Q78" s="6">
        <v>-0.48970314770000001</v>
      </c>
      <c r="S78" s="7">
        <v>43521</v>
      </c>
      <c r="T78" s="5">
        <v>530</v>
      </c>
      <c r="U78" s="8">
        <v>4841646.71</v>
      </c>
      <c r="V78" s="10">
        <v>4743897.8557080003</v>
      </c>
      <c r="W78" s="10">
        <v>263276.66570000001</v>
      </c>
      <c r="X78" s="6">
        <v>18.389958</v>
      </c>
      <c r="Y78" s="10">
        <v>349823.292075</v>
      </c>
      <c r="Z78" s="6">
        <v>13.840263999999999</v>
      </c>
      <c r="AA78" s="10">
        <v>86546.626375000007</v>
      </c>
      <c r="AB78" s="6">
        <v>1.8243779484</v>
      </c>
    </row>
    <row r="79" spans="1:28" x14ac:dyDescent="0.2">
      <c r="H79" s="5" t="s">
        <v>4837</v>
      </c>
      <c r="I79" s="5">
        <v>185.5</v>
      </c>
      <c r="J79" s="8">
        <v>53440</v>
      </c>
      <c r="K79" s="10">
        <v>14844.444444000001</v>
      </c>
      <c r="L79" s="10">
        <v>1564.383</v>
      </c>
      <c r="M79" s="6">
        <v>34.160432999999998</v>
      </c>
      <c r="N79" s="10">
        <v>1884.344147</v>
      </c>
      <c r="O79" s="6">
        <v>28.36</v>
      </c>
      <c r="P79" s="10">
        <v>319.96114699999998</v>
      </c>
      <c r="Q79" s="6">
        <v>2.1554268863999999</v>
      </c>
      <c r="S79" s="7">
        <v>43522</v>
      </c>
      <c r="T79" s="5">
        <v>530</v>
      </c>
      <c r="U79" s="8">
        <v>4831176.53</v>
      </c>
      <c r="V79" s="10">
        <v>4737249.2674390003</v>
      </c>
      <c r="W79" s="10">
        <v>263276.66570000001</v>
      </c>
      <c r="X79" s="6">
        <v>18.350189</v>
      </c>
      <c r="Y79" s="10">
        <v>349830.83988099999</v>
      </c>
      <c r="Z79" s="6">
        <v>13.810036</v>
      </c>
      <c r="AA79" s="10">
        <v>86554.174180999995</v>
      </c>
      <c r="AB79" s="6">
        <v>1.8270977373999999</v>
      </c>
    </row>
    <row r="80" spans="1:28" x14ac:dyDescent="0.2">
      <c r="H80" s="5" t="s">
        <v>4838</v>
      </c>
      <c r="I80" s="5">
        <v>31.65</v>
      </c>
      <c r="J80" s="8">
        <v>13800</v>
      </c>
      <c r="K80" s="10">
        <v>14226.804124</v>
      </c>
      <c r="L80" s="10">
        <v>383.68</v>
      </c>
      <c r="M80" s="6">
        <v>35.967472999999998</v>
      </c>
      <c r="N80" s="10">
        <v>1062.3556579999999</v>
      </c>
      <c r="O80" s="6">
        <v>12.99</v>
      </c>
      <c r="P80" s="10">
        <v>678.675658</v>
      </c>
      <c r="Q80" s="6">
        <v>4.7704013655999997</v>
      </c>
      <c r="S80" s="7">
        <v>43523</v>
      </c>
      <c r="T80" s="5">
        <v>530</v>
      </c>
      <c r="U80" s="8">
        <v>4838462.33</v>
      </c>
      <c r="V80" s="10">
        <v>4737141.9312800001</v>
      </c>
      <c r="W80" s="10">
        <v>263276.66570000001</v>
      </c>
      <c r="X80" s="6">
        <v>18.377862</v>
      </c>
      <c r="Y80" s="10">
        <v>349837.45191100001</v>
      </c>
      <c r="Z80" s="6">
        <v>13.830601</v>
      </c>
      <c r="AA80" s="10">
        <v>86560.786210999999</v>
      </c>
      <c r="AB80" s="6">
        <v>1.8272787150000001</v>
      </c>
    </row>
    <row r="81" spans="8:28" x14ac:dyDescent="0.2">
      <c r="H81" s="5" t="s">
        <v>4839</v>
      </c>
      <c r="I81" s="5">
        <v>12.87</v>
      </c>
      <c r="J81" s="8">
        <v>18690</v>
      </c>
      <c r="K81" s="10">
        <v>14159.090909</v>
      </c>
      <c r="L81" s="10">
        <v>101.5</v>
      </c>
      <c r="M81" s="6">
        <v>184.13793100000001</v>
      </c>
      <c r="N81" s="10">
        <v>781.35451499999999</v>
      </c>
      <c r="O81" s="6">
        <v>23.92</v>
      </c>
      <c r="P81" s="10">
        <v>679.85451499999999</v>
      </c>
      <c r="Q81" s="6">
        <v>4.8015407161999999</v>
      </c>
      <c r="S81" s="7">
        <v>43524</v>
      </c>
      <c r="T81" s="5">
        <v>530</v>
      </c>
      <c r="U81" s="8">
        <v>4780876.25</v>
      </c>
      <c r="V81" s="10">
        <v>4742616.1023949999</v>
      </c>
      <c r="W81" s="10">
        <v>263276.66570000001</v>
      </c>
      <c r="X81" s="6">
        <v>18.159134000000002</v>
      </c>
      <c r="Y81" s="10">
        <v>349844.65703</v>
      </c>
      <c r="Z81" s="6">
        <v>13.665711999999999</v>
      </c>
      <c r="AA81" s="10">
        <v>86567.991330000004</v>
      </c>
      <c r="AB81" s="6">
        <v>1.825321499</v>
      </c>
    </row>
    <row r="82" spans="8:28" x14ac:dyDescent="0.2">
      <c r="H82" s="5" t="s">
        <v>4840</v>
      </c>
      <c r="I82" s="5">
        <v>18.690000000000001</v>
      </c>
      <c r="J82" s="8">
        <v>12070</v>
      </c>
      <c r="K82" s="10">
        <v>13873.563217999999</v>
      </c>
      <c r="L82" s="10">
        <v>303.58240000000001</v>
      </c>
      <c r="M82" s="6">
        <v>39.758563000000002</v>
      </c>
      <c r="N82" s="10">
        <v>1700</v>
      </c>
      <c r="O82" s="6">
        <v>7.1</v>
      </c>
      <c r="P82" s="10">
        <v>1396.4176</v>
      </c>
      <c r="Q82" s="6">
        <v>10.065313272599999</v>
      </c>
      <c r="S82" s="7">
        <v>43525</v>
      </c>
      <c r="T82" s="5">
        <v>530</v>
      </c>
      <c r="U82" s="8">
        <v>4806374.97</v>
      </c>
      <c r="V82" s="10">
        <v>4735701.565827</v>
      </c>
      <c r="W82" s="10">
        <v>263276.66570000001</v>
      </c>
      <c r="X82" s="6">
        <v>18.255984999999999</v>
      </c>
      <c r="Y82" s="10">
        <v>349841.04437399999</v>
      </c>
      <c r="Z82" s="6">
        <v>13.738739000000001</v>
      </c>
      <c r="AA82" s="10">
        <v>86564.378674000007</v>
      </c>
      <c r="AB82" s="6">
        <v>1.8279103417</v>
      </c>
    </row>
    <row r="83" spans="8:28" x14ac:dyDescent="0.2">
      <c r="H83" s="5" t="s">
        <v>4841</v>
      </c>
      <c r="I83" s="5">
        <v>13.71</v>
      </c>
      <c r="J83" s="8">
        <v>2340</v>
      </c>
      <c r="K83" s="10">
        <v>13764.705882</v>
      </c>
      <c r="L83" s="10">
        <v>604.63199999999995</v>
      </c>
      <c r="M83" s="6">
        <v>3.870123</v>
      </c>
      <c r="N83" s="10">
        <v>604.63199999999995</v>
      </c>
      <c r="O83" s="6">
        <v>3.870123</v>
      </c>
      <c r="P83" s="10">
        <v>0</v>
      </c>
      <c r="Q83" s="6">
        <v>0</v>
      </c>
      <c r="S83" s="7">
        <v>43528</v>
      </c>
      <c r="T83" s="5">
        <v>526</v>
      </c>
      <c r="U83" s="8">
        <v>4890137.58</v>
      </c>
      <c r="V83" s="10">
        <v>4755055.6397810001</v>
      </c>
      <c r="W83" s="10">
        <v>272326.75569999998</v>
      </c>
      <c r="X83" s="6">
        <v>17.956875</v>
      </c>
      <c r="Y83" s="10">
        <v>361731.364221</v>
      </c>
      <c r="Z83" s="6">
        <v>13.518699</v>
      </c>
      <c r="AA83" s="10">
        <v>89404.608521000002</v>
      </c>
      <c r="AB83" s="6">
        <v>1.8802011016</v>
      </c>
    </row>
    <row r="84" spans="8:28" x14ac:dyDescent="0.2">
      <c r="H84" s="5" t="s">
        <v>4842</v>
      </c>
      <c r="I84" s="5">
        <v>20.2</v>
      </c>
      <c r="J84" s="8">
        <v>45590</v>
      </c>
      <c r="K84" s="10">
        <v>13649.700599</v>
      </c>
      <c r="L84" s="10">
        <v>2056.6</v>
      </c>
      <c r="M84" s="6">
        <v>22.167655</v>
      </c>
      <c r="N84" s="10">
        <v>2331.9693090000001</v>
      </c>
      <c r="O84" s="6">
        <v>19.55</v>
      </c>
      <c r="P84" s="10">
        <v>275.36930899999999</v>
      </c>
      <c r="Q84" s="6">
        <v>2.0174018285000002</v>
      </c>
      <c r="S84" s="7">
        <v>43529</v>
      </c>
      <c r="T84" s="5">
        <v>526</v>
      </c>
      <c r="U84" s="8">
        <v>4883773.72</v>
      </c>
      <c r="V84" s="10">
        <v>4743446.2087559998</v>
      </c>
      <c r="W84" s="10">
        <v>272326.75569999998</v>
      </c>
      <c r="X84" s="6">
        <v>17.933506999999999</v>
      </c>
      <c r="Y84" s="10">
        <v>361681.189579</v>
      </c>
      <c r="Z84" s="6">
        <v>13.502980000000001</v>
      </c>
      <c r="AA84" s="10">
        <v>89354.433879000004</v>
      </c>
      <c r="AB84" s="6">
        <v>1.8837450652000001</v>
      </c>
    </row>
    <row r="85" spans="8:28" x14ac:dyDescent="0.2">
      <c r="H85" s="5" t="s">
        <v>4843</v>
      </c>
      <c r="I85" s="5">
        <v>28.92</v>
      </c>
      <c r="J85" s="8">
        <v>5050</v>
      </c>
      <c r="K85" s="10">
        <v>13648.648649000001</v>
      </c>
      <c r="L85" s="10">
        <v>671.11680000000001</v>
      </c>
      <c r="M85" s="6">
        <v>7.5247710000000003</v>
      </c>
      <c r="N85" s="10">
        <v>670.65072999999995</v>
      </c>
      <c r="O85" s="6">
        <v>7.53</v>
      </c>
      <c r="P85" s="10">
        <v>-0.46606999999999998</v>
      </c>
      <c r="Q85" s="6">
        <v>-3.4147673000000001E-3</v>
      </c>
      <c r="S85" s="7">
        <v>43530</v>
      </c>
      <c r="T85" s="5">
        <v>526</v>
      </c>
      <c r="U85" s="8">
        <v>4845385.3499999996</v>
      </c>
      <c r="V85" s="10">
        <v>4744066.6925149998</v>
      </c>
      <c r="W85" s="10">
        <v>272326.75569999998</v>
      </c>
      <c r="X85" s="6">
        <v>17.792542000000001</v>
      </c>
      <c r="Y85" s="10">
        <v>361750.27082699997</v>
      </c>
      <c r="Z85" s="6">
        <v>13.394283</v>
      </c>
      <c r="AA85" s="10">
        <v>89423.515127000006</v>
      </c>
      <c r="AB85" s="6">
        <v>1.8849548483</v>
      </c>
    </row>
    <row r="86" spans="8:28" x14ac:dyDescent="0.2">
      <c r="H86" s="5" t="s">
        <v>4844</v>
      </c>
      <c r="I86" s="5">
        <v>26.49</v>
      </c>
      <c r="J86" s="8">
        <v>19850</v>
      </c>
      <c r="K86" s="10">
        <v>13595.890411</v>
      </c>
      <c r="L86" s="10">
        <v>-974.35</v>
      </c>
      <c r="M86" s="6">
        <v>-20.372555999999999</v>
      </c>
      <c r="N86" s="10">
        <v>1124.645892</v>
      </c>
      <c r="O86" s="6">
        <v>17.649999999999999</v>
      </c>
      <c r="P86" s="10">
        <v>2098.9958919999999</v>
      </c>
      <c r="Q86" s="6">
        <v>15.438458452600001</v>
      </c>
      <c r="S86" s="7">
        <v>43531</v>
      </c>
      <c r="T86" s="5">
        <v>526</v>
      </c>
      <c r="U86" s="8">
        <v>4799749.54</v>
      </c>
      <c r="V86" s="10">
        <v>4748640.0991190001</v>
      </c>
      <c r="W86" s="10">
        <v>272326.75569999998</v>
      </c>
      <c r="X86" s="6">
        <v>17.624965</v>
      </c>
      <c r="Y86" s="10">
        <v>361755.94322399999</v>
      </c>
      <c r="Z86" s="6">
        <v>13.267922</v>
      </c>
      <c r="AA86" s="10">
        <v>89429.187523999994</v>
      </c>
      <c r="AB86" s="6">
        <v>1.8832589047999999</v>
      </c>
    </row>
    <row r="87" spans="8:28" x14ac:dyDescent="0.2">
      <c r="H87" s="5" t="s">
        <v>4845</v>
      </c>
      <c r="I87" s="5">
        <v>20</v>
      </c>
      <c r="J87" s="8">
        <v>8890</v>
      </c>
      <c r="K87" s="10">
        <v>13073.529412</v>
      </c>
      <c r="L87" s="10">
        <v>-2214.6558</v>
      </c>
      <c r="M87" s="6">
        <v>-4.0141679999999997</v>
      </c>
      <c r="N87" s="10">
        <v>646.54545499999995</v>
      </c>
      <c r="O87" s="6">
        <v>13.75</v>
      </c>
      <c r="P87" s="10">
        <v>2861.2012549999999</v>
      </c>
      <c r="Q87" s="6">
        <v>21.885453915500001</v>
      </c>
      <c r="S87" s="7">
        <v>43532</v>
      </c>
      <c r="T87" s="5">
        <v>526</v>
      </c>
      <c r="U87" s="8">
        <v>4749941</v>
      </c>
      <c r="V87" s="10">
        <v>4745531.6499629999</v>
      </c>
      <c r="W87" s="10">
        <v>272326.75569999998</v>
      </c>
      <c r="X87" s="6">
        <v>17.442064999999999</v>
      </c>
      <c r="Y87" s="10">
        <v>361715.86502999999</v>
      </c>
      <c r="Z87" s="6">
        <v>13.131691</v>
      </c>
      <c r="AA87" s="10">
        <v>89389.109330000007</v>
      </c>
      <c r="AB87" s="6">
        <v>1.8836479434</v>
      </c>
    </row>
    <row r="88" spans="8:28" x14ac:dyDescent="0.2">
      <c r="H88" s="5" t="s">
        <v>4846</v>
      </c>
      <c r="I88" s="5">
        <v>14.09</v>
      </c>
      <c r="J88" s="8">
        <v>5540</v>
      </c>
      <c r="K88" s="10">
        <v>12883.720929999999</v>
      </c>
      <c r="L88" s="10">
        <v>11.789400000000001</v>
      </c>
      <c r="M88" s="6">
        <v>469.91365100000002</v>
      </c>
      <c r="N88" s="10">
        <v>90.434214999999995</v>
      </c>
      <c r="O88" s="6">
        <v>61.26</v>
      </c>
      <c r="P88" s="10">
        <v>78.644814999999994</v>
      </c>
      <c r="Q88" s="6">
        <v>0.61042004279999995</v>
      </c>
      <c r="S88" s="7">
        <v>43535</v>
      </c>
      <c r="T88" s="5">
        <v>521</v>
      </c>
      <c r="U88" s="8">
        <v>4833630.32</v>
      </c>
      <c r="V88" s="10">
        <v>4760052.1140569998</v>
      </c>
      <c r="W88" s="10">
        <v>279623.39189999999</v>
      </c>
      <c r="X88" s="6">
        <v>17.286216</v>
      </c>
      <c r="Y88" s="10">
        <v>369091.33177300001</v>
      </c>
      <c r="Z88" s="6">
        <v>13.096028</v>
      </c>
      <c r="AA88" s="10">
        <v>89467.939872999996</v>
      </c>
      <c r="AB88" s="6">
        <v>1.8795579907</v>
      </c>
    </row>
    <row r="89" spans="8:28" x14ac:dyDescent="0.2">
      <c r="H89" s="5" t="s">
        <v>4847</v>
      </c>
      <c r="I89" s="5">
        <v>8.58</v>
      </c>
      <c r="J89" s="8">
        <v>7840</v>
      </c>
      <c r="K89" s="10">
        <v>12852.459016000001</v>
      </c>
      <c r="L89" s="10">
        <v>685.6875</v>
      </c>
      <c r="M89" s="6">
        <v>11.43378</v>
      </c>
      <c r="N89" s="10">
        <v>685.6875</v>
      </c>
      <c r="O89" s="6">
        <v>11.43378</v>
      </c>
      <c r="P89" s="10">
        <v>0</v>
      </c>
      <c r="Q89" s="6">
        <v>0</v>
      </c>
      <c r="S89" s="7">
        <v>43536</v>
      </c>
      <c r="T89" s="5">
        <v>521</v>
      </c>
      <c r="U89" s="8">
        <v>4857671.82</v>
      </c>
      <c r="V89" s="10">
        <v>4740447.9316349998</v>
      </c>
      <c r="W89" s="10">
        <v>279623.39189999999</v>
      </c>
      <c r="X89" s="6">
        <v>17.372194</v>
      </c>
      <c r="Y89" s="10">
        <v>369079.31715999998</v>
      </c>
      <c r="Z89" s="6">
        <v>13.161593</v>
      </c>
      <c r="AA89" s="10">
        <v>89455.925260000004</v>
      </c>
      <c r="AB89" s="6">
        <v>1.8870774776999999</v>
      </c>
    </row>
    <row r="90" spans="8:28" x14ac:dyDescent="0.2">
      <c r="H90" s="5" t="s">
        <v>4848</v>
      </c>
      <c r="I90" s="5">
        <v>119.75</v>
      </c>
      <c r="J90" s="8">
        <v>7880</v>
      </c>
      <c r="K90" s="10">
        <v>11420.289855000001</v>
      </c>
      <c r="L90" s="10">
        <v>602.63639999999998</v>
      </c>
      <c r="M90" s="6">
        <v>13.075877999999999</v>
      </c>
      <c r="N90" s="10">
        <v>566.09195399999999</v>
      </c>
      <c r="O90" s="6">
        <v>13.92</v>
      </c>
      <c r="P90" s="10">
        <v>-36.544446000000001</v>
      </c>
      <c r="Q90" s="6">
        <v>-0.3199957833</v>
      </c>
      <c r="S90" s="7">
        <v>43537</v>
      </c>
      <c r="T90" s="5">
        <v>521</v>
      </c>
      <c r="U90" s="8">
        <v>4915263.2699999996</v>
      </c>
      <c r="V90" s="10">
        <v>4750898.6617660001</v>
      </c>
      <c r="W90" s="10">
        <v>279623.39189999999</v>
      </c>
      <c r="X90" s="6">
        <v>17.578154999999999</v>
      </c>
      <c r="Y90" s="10">
        <v>369058.50196000002</v>
      </c>
      <c r="Z90" s="6">
        <v>13.318384999999999</v>
      </c>
      <c r="AA90" s="10">
        <v>89435.110060000006</v>
      </c>
      <c r="AB90" s="6">
        <v>1.8824882706999999</v>
      </c>
    </row>
    <row r="91" spans="8:28" x14ac:dyDescent="0.2">
      <c r="H91" s="5" t="s">
        <v>4849</v>
      </c>
      <c r="I91" s="5">
        <v>20.69</v>
      </c>
      <c r="J91" s="8">
        <v>3850</v>
      </c>
      <c r="K91" s="10">
        <v>11323.529412</v>
      </c>
      <c r="L91" s="10">
        <v>-781.2</v>
      </c>
      <c r="M91" s="6">
        <v>-4.9283149999999996</v>
      </c>
      <c r="N91" s="10">
        <v>167.46411499999999</v>
      </c>
      <c r="O91" s="6">
        <v>22.99</v>
      </c>
      <c r="P91" s="10">
        <v>948.66411500000004</v>
      </c>
      <c r="Q91" s="6">
        <v>8.3778129622000002</v>
      </c>
      <c r="S91" s="7">
        <v>43538</v>
      </c>
      <c r="T91" s="5">
        <v>521</v>
      </c>
      <c r="U91" s="8">
        <v>4897385</v>
      </c>
      <c r="V91" s="10">
        <v>4742043.531308</v>
      </c>
      <c r="W91" s="10">
        <v>279623.39189999999</v>
      </c>
      <c r="X91" s="6">
        <v>17.514218</v>
      </c>
      <c r="Y91" s="10">
        <v>369143.96907200001</v>
      </c>
      <c r="Z91" s="6">
        <v>13.266870000000001</v>
      </c>
      <c r="AA91" s="10">
        <v>89520.577172000005</v>
      </c>
      <c r="AB91" s="6">
        <v>1.8878058917</v>
      </c>
    </row>
    <row r="92" spans="8:28" x14ac:dyDescent="0.2">
      <c r="H92" s="5" t="s">
        <v>4850</v>
      </c>
      <c r="I92" s="5">
        <v>34.68</v>
      </c>
      <c r="J92" s="8">
        <v>7330</v>
      </c>
      <c r="K92" s="10">
        <v>10940.298507</v>
      </c>
      <c r="L92" s="10">
        <v>769.27760000000001</v>
      </c>
      <c r="M92" s="6">
        <v>9.5284200000000006</v>
      </c>
      <c r="N92" s="10">
        <v>554.46293500000002</v>
      </c>
      <c r="O92" s="6">
        <v>13.22</v>
      </c>
      <c r="P92" s="10">
        <v>-214.81466499999999</v>
      </c>
      <c r="Q92" s="6">
        <v>-1.9635174022999999</v>
      </c>
      <c r="S92" s="7">
        <v>43539</v>
      </c>
      <c r="T92" s="5">
        <v>521</v>
      </c>
      <c r="U92" s="8">
        <v>4902321.0999999996</v>
      </c>
      <c r="V92" s="10">
        <v>4753727.9288569996</v>
      </c>
      <c r="W92" s="10">
        <v>279623.39189999999</v>
      </c>
      <c r="X92" s="6">
        <v>17.531870999999999</v>
      </c>
      <c r="Y92" s="10">
        <v>369095.51467100001</v>
      </c>
      <c r="Z92" s="6">
        <v>13.281985000000001</v>
      </c>
      <c r="AA92" s="10">
        <v>89472.122770999995</v>
      </c>
      <c r="AB92" s="6">
        <v>1.8821464777000001</v>
      </c>
    </row>
    <row r="93" spans="8:28" x14ac:dyDescent="0.2">
      <c r="H93" s="5" t="s">
        <v>4851</v>
      </c>
      <c r="I93" s="5">
        <v>21.36</v>
      </c>
      <c r="J93" s="8">
        <v>4220</v>
      </c>
      <c r="K93" s="10">
        <v>10820.512821</v>
      </c>
      <c r="L93" s="10">
        <v>872.59640000000002</v>
      </c>
      <c r="M93" s="6">
        <v>4.8361419999999997</v>
      </c>
      <c r="N93" s="10">
        <v>591.86535800000001</v>
      </c>
      <c r="O93" s="6">
        <v>7.13</v>
      </c>
      <c r="P93" s="10">
        <v>-280.731042</v>
      </c>
      <c r="Q93" s="6">
        <v>-2.5944338037999999</v>
      </c>
      <c r="S93" s="7">
        <v>43542</v>
      </c>
      <c r="T93" s="5">
        <v>520</v>
      </c>
      <c r="U93" s="8">
        <v>4896904.47</v>
      </c>
      <c r="V93" s="10">
        <v>4746056.5591569999</v>
      </c>
      <c r="W93" s="10">
        <v>275197.20809999999</v>
      </c>
      <c r="X93" s="6">
        <v>17.794165</v>
      </c>
      <c r="Y93" s="10">
        <v>362787.52225400001</v>
      </c>
      <c r="Z93" s="6">
        <v>13.497996000000001</v>
      </c>
      <c r="AA93" s="10">
        <v>87590.314154000007</v>
      </c>
      <c r="AB93" s="6">
        <v>1.8455387765</v>
      </c>
    </row>
    <row r="94" spans="8:28" x14ac:dyDescent="0.2">
      <c r="H94" s="5" t="s">
        <v>4852</v>
      </c>
      <c r="I94" s="5">
        <v>50.93</v>
      </c>
      <c r="J94" s="8">
        <v>47500</v>
      </c>
      <c r="K94" s="10">
        <v>10555.555555999999</v>
      </c>
      <c r="L94" s="10">
        <v>2900.4171000000001</v>
      </c>
      <c r="M94" s="6">
        <v>16.376954999999999</v>
      </c>
      <c r="N94" s="10">
        <v>2892.8136420000001</v>
      </c>
      <c r="O94" s="6">
        <v>16.420000000000002</v>
      </c>
      <c r="P94" s="10">
        <v>-7.6034579999999998</v>
      </c>
      <c r="Q94" s="6">
        <v>-7.2032760900000006E-2</v>
      </c>
      <c r="S94" s="7">
        <v>43543</v>
      </c>
      <c r="T94" s="5">
        <v>520</v>
      </c>
      <c r="U94" s="8">
        <v>4890990.2300000004</v>
      </c>
      <c r="V94" s="10">
        <v>4742972.6929249996</v>
      </c>
      <c r="W94" s="10">
        <v>275197.20809999999</v>
      </c>
      <c r="X94" s="6">
        <v>17.772673999999999</v>
      </c>
      <c r="Y94" s="10">
        <v>362736.22848599998</v>
      </c>
      <c r="Z94" s="6">
        <v>13.483599999999999</v>
      </c>
      <c r="AA94" s="10">
        <v>87539.020386000004</v>
      </c>
      <c r="AB94" s="6">
        <v>1.8456572713999999</v>
      </c>
    </row>
    <row r="95" spans="8:28" x14ac:dyDescent="0.2">
      <c r="H95" s="5" t="s">
        <v>4853</v>
      </c>
      <c r="I95" s="5">
        <v>10.37</v>
      </c>
      <c r="J95" s="8">
        <v>5180</v>
      </c>
      <c r="K95" s="10">
        <v>10360</v>
      </c>
      <c r="L95" s="10">
        <v>-29.944199999999999</v>
      </c>
      <c r="M95" s="6">
        <v>-172.98842500000001</v>
      </c>
      <c r="N95" s="10">
        <v>149.36562900000001</v>
      </c>
      <c r="O95" s="6">
        <v>34.68</v>
      </c>
      <c r="P95" s="10">
        <v>179.30982900000001</v>
      </c>
      <c r="Q95" s="6">
        <v>1.7307898514</v>
      </c>
      <c r="S95" s="7">
        <v>43544</v>
      </c>
      <c r="T95" s="5">
        <v>520</v>
      </c>
      <c r="U95" s="8">
        <v>4925211.43</v>
      </c>
      <c r="V95" s="10">
        <v>4759859.8560539996</v>
      </c>
      <c r="W95" s="10">
        <v>275197.20809999999</v>
      </c>
      <c r="X95" s="6">
        <v>17.897024999999999</v>
      </c>
      <c r="Y95" s="10">
        <v>362792.22723199998</v>
      </c>
      <c r="Z95" s="6">
        <v>13.575846</v>
      </c>
      <c r="AA95" s="10">
        <v>87595.019132000001</v>
      </c>
      <c r="AB95" s="6">
        <v>1.8402856760999999</v>
      </c>
    </row>
    <row r="96" spans="8:28" x14ac:dyDescent="0.2">
      <c r="H96" s="5" t="s">
        <v>4854</v>
      </c>
      <c r="I96" s="5">
        <v>32.97</v>
      </c>
      <c r="J96" s="8">
        <v>2470</v>
      </c>
      <c r="K96" s="10">
        <v>9880</v>
      </c>
      <c r="L96" s="10">
        <v>373.64940000000001</v>
      </c>
      <c r="M96" s="6">
        <v>6.6104750000000001</v>
      </c>
      <c r="N96" s="10">
        <v>244.55445499999999</v>
      </c>
      <c r="O96" s="6">
        <v>10.1</v>
      </c>
      <c r="P96" s="10">
        <v>-129.094945</v>
      </c>
      <c r="Q96" s="6">
        <v>-1.3066289934999999</v>
      </c>
      <c r="S96" s="7">
        <v>43545</v>
      </c>
      <c r="T96" s="5">
        <v>520</v>
      </c>
      <c r="U96" s="8">
        <v>4942614.22</v>
      </c>
      <c r="V96" s="10">
        <v>4761837.8181060003</v>
      </c>
      <c r="W96" s="10">
        <v>275197.20809999999</v>
      </c>
      <c r="X96" s="6">
        <v>17.960263000000001</v>
      </c>
      <c r="Y96" s="10">
        <v>362749.14738500002</v>
      </c>
      <c r="Z96" s="6">
        <v>13.625432999999999</v>
      </c>
      <c r="AA96" s="10">
        <v>87551.939285</v>
      </c>
      <c r="AB96" s="6">
        <v>1.8386165726000001</v>
      </c>
    </row>
    <row r="97" spans="8:28" x14ac:dyDescent="0.2">
      <c r="H97" s="5" t="s">
        <v>4855</v>
      </c>
      <c r="I97" s="5">
        <v>4.43</v>
      </c>
      <c r="J97" s="8">
        <v>7120</v>
      </c>
      <c r="K97" s="10">
        <v>9753.4246579999999</v>
      </c>
      <c r="L97" s="10">
        <v>338.1</v>
      </c>
      <c r="M97" s="6">
        <v>21.058858000000001</v>
      </c>
      <c r="N97" s="10">
        <v>507.845934</v>
      </c>
      <c r="O97" s="6">
        <v>14.02</v>
      </c>
      <c r="P97" s="10">
        <v>169.74593400000001</v>
      </c>
      <c r="Q97" s="6">
        <v>1.7403726418000001</v>
      </c>
      <c r="S97" s="7">
        <v>43546</v>
      </c>
      <c r="T97" s="5">
        <v>519</v>
      </c>
      <c r="U97" s="8">
        <v>4803581.92</v>
      </c>
      <c r="V97" s="10">
        <v>4728752.7030149996</v>
      </c>
      <c r="W97" s="10">
        <v>276687.20329999999</v>
      </c>
      <c r="X97" s="6">
        <v>17.361056000000001</v>
      </c>
      <c r="Y97" s="10">
        <v>362388.30843400001</v>
      </c>
      <c r="Z97" s="6">
        <v>13.255345</v>
      </c>
      <c r="AA97" s="10">
        <v>85701.105133999998</v>
      </c>
      <c r="AB97" s="6">
        <v>1.8123406005</v>
      </c>
    </row>
    <row r="98" spans="8:28" x14ac:dyDescent="0.2">
      <c r="H98" s="5" t="s">
        <v>4856</v>
      </c>
      <c r="I98" s="5">
        <v>0.79</v>
      </c>
      <c r="J98" s="8">
        <v>1460</v>
      </c>
      <c r="K98" s="10">
        <v>9733.3333330000005</v>
      </c>
      <c r="L98" s="10">
        <v>906.5</v>
      </c>
      <c r="M98" s="6">
        <v>1.61059</v>
      </c>
      <c r="N98" s="10">
        <v>906.5</v>
      </c>
      <c r="O98" s="6">
        <v>1.61059</v>
      </c>
      <c r="P98" s="10">
        <v>0</v>
      </c>
      <c r="Q98" s="6">
        <v>0</v>
      </c>
      <c r="S98" s="7">
        <v>43549</v>
      </c>
      <c r="T98" s="5">
        <v>518</v>
      </c>
      <c r="U98" s="8">
        <v>4913801.01</v>
      </c>
      <c r="V98" s="10">
        <v>4751208.4488120005</v>
      </c>
      <c r="W98" s="10">
        <v>285538.57120000001</v>
      </c>
      <c r="X98" s="6">
        <v>17.208887000000001</v>
      </c>
      <c r="Y98" s="10">
        <v>370315.81866500003</v>
      </c>
      <c r="Z98" s="6">
        <v>13.269216999999999</v>
      </c>
      <c r="AA98" s="10">
        <v>84777.247464999993</v>
      </c>
      <c r="AB98" s="6">
        <v>1.7843302052000001</v>
      </c>
    </row>
    <row r="99" spans="8:28" x14ac:dyDescent="0.2">
      <c r="H99" s="5" t="s">
        <v>4857</v>
      </c>
      <c r="I99" s="5">
        <v>16.82</v>
      </c>
      <c r="J99" s="8">
        <v>9360</v>
      </c>
      <c r="K99" s="10">
        <v>9551.0204080000003</v>
      </c>
      <c r="L99" s="10">
        <v>1230.307</v>
      </c>
      <c r="M99" s="6">
        <v>7.6078570000000001</v>
      </c>
      <c r="N99" s="10">
        <v>1112.960761</v>
      </c>
      <c r="O99" s="6">
        <v>8.41</v>
      </c>
      <c r="P99" s="10">
        <v>-117.346239</v>
      </c>
      <c r="Q99" s="6">
        <v>-1.2286251519</v>
      </c>
      <c r="S99" s="7">
        <v>43550</v>
      </c>
      <c r="T99" s="5">
        <v>518</v>
      </c>
      <c r="U99" s="8">
        <v>4965197.8600000003</v>
      </c>
      <c r="V99" s="10">
        <v>4756321.1864360003</v>
      </c>
      <c r="W99" s="10">
        <v>285538.57120000001</v>
      </c>
      <c r="X99" s="6">
        <v>17.388887</v>
      </c>
      <c r="Y99" s="10">
        <v>370275.594553</v>
      </c>
      <c r="Z99" s="6">
        <v>13.409466</v>
      </c>
      <c r="AA99" s="10">
        <v>84737.023352999997</v>
      </c>
      <c r="AB99" s="6">
        <v>1.7815664677</v>
      </c>
    </row>
    <row r="100" spans="8:28" x14ac:dyDescent="0.2">
      <c r="H100" s="5" t="s">
        <v>4858</v>
      </c>
      <c r="I100" s="5">
        <v>78.569999999999993</v>
      </c>
      <c r="J100" s="8">
        <v>10750</v>
      </c>
      <c r="K100" s="10">
        <v>9429.8245609999994</v>
      </c>
      <c r="L100" s="10">
        <v>731.88</v>
      </c>
      <c r="M100" s="6">
        <v>14.6882</v>
      </c>
      <c r="N100" s="10">
        <v>1078.234704</v>
      </c>
      <c r="O100" s="6">
        <v>9.9700000000000006</v>
      </c>
      <c r="P100" s="10">
        <v>346.35470400000003</v>
      </c>
      <c r="Q100" s="6">
        <v>3.6729708156999998</v>
      </c>
      <c r="S100" s="7">
        <v>43551</v>
      </c>
      <c r="T100" s="5">
        <v>518</v>
      </c>
      <c r="U100" s="8">
        <v>4930037.1900000004</v>
      </c>
      <c r="V100" s="10">
        <v>4752518.7823829995</v>
      </c>
      <c r="W100" s="10">
        <v>285538.57120000001</v>
      </c>
      <c r="X100" s="6">
        <v>17.265749</v>
      </c>
      <c r="Y100" s="10">
        <v>370305.87169599999</v>
      </c>
      <c r="Z100" s="6">
        <v>13.313419</v>
      </c>
      <c r="AA100" s="10">
        <v>84767.300495999996</v>
      </c>
      <c r="AB100" s="6">
        <v>1.7836289424</v>
      </c>
    </row>
    <row r="101" spans="8:28" x14ac:dyDescent="0.2">
      <c r="H101" s="5" t="s">
        <v>4859</v>
      </c>
      <c r="I101" s="5">
        <v>18.63</v>
      </c>
      <c r="J101" s="8">
        <v>6860</v>
      </c>
      <c r="K101" s="10">
        <v>9397.2602740000002</v>
      </c>
      <c r="L101" s="10">
        <v>-33.141599999999997</v>
      </c>
      <c r="M101" s="6">
        <v>-206.99061</v>
      </c>
      <c r="N101" s="10">
        <v>528.91287599999998</v>
      </c>
      <c r="O101" s="6">
        <v>12.97</v>
      </c>
      <c r="P101" s="10">
        <v>562.05447600000002</v>
      </c>
      <c r="Q101" s="6">
        <v>5.9810461718000001</v>
      </c>
      <c r="S101" s="7">
        <v>43552</v>
      </c>
      <c r="T101" s="5">
        <v>518</v>
      </c>
      <c r="U101" s="8">
        <v>4948783.38</v>
      </c>
      <c r="V101" s="10">
        <v>4751948.85678</v>
      </c>
      <c r="W101" s="10">
        <v>285538.57120000001</v>
      </c>
      <c r="X101" s="6">
        <v>17.331401</v>
      </c>
      <c r="Y101" s="10">
        <v>370288.89029200003</v>
      </c>
      <c r="Z101" s="6">
        <v>13.364655000000001</v>
      </c>
      <c r="AA101" s="10">
        <v>84750.319092000005</v>
      </c>
      <c r="AB101" s="6">
        <v>1.7834855055000001</v>
      </c>
    </row>
    <row r="102" spans="8:28" x14ac:dyDescent="0.2">
      <c r="H102" s="5" t="s">
        <v>4860</v>
      </c>
      <c r="I102" s="5">
        <v>139.99</v>
      </c>
      <c r="J102" s="8">
        <v>23380</v>
      </c>
      <c r="K102" s="10">
        <v>9241.1067189999994</v>
      </c>
      <c r="L102" s="10">
        <v>719.77</v>
      </c>
      <c r="M102" s="6">
        <v>32.482599</v>
      </c>
      <c r="N102" s="10">
        <v>1464.9122809999999</v>
      </c>
      <c r="O102" s="6">
        <v>15.96</v>
      </c>
      <c r="P102" s="10">
        <v>745.14228100000003</v>
      </c>
      <c r="Q102" s="6">
        <v>8.0633446114999998</v>
      </c>
      <c r="S102" s="7">
        <v>43553</v>
      </c>
      <c r="T102" s="5">
        <v>518</v>
      </c>
      <c r="U102" s="8">
        <v>4963900.97</v>
      </c>
      <c r="V102" s="10">
        <v>4749043.0715110004</v>
      </c>
      <c r="W102" s="10">
        <v>285538.57120000001</v>
      </c>
      <c r="X102" s="6">
        <v>17.384345</v>
      </c>
      <c r="Y102" s="10">
        <v>370316.39094299998</v>
      </c>
      <c r="Z102" s="6">
        <v>13.404486</v>
      </c>
      <c r="AA102" s="10">
        <v>84777.819743</v>
      </c>
      <c r="AB102" s="6">
        <v>1.7851558402000001</v>
      </c>
    </row>
    <row r="103" spans="8:28" x14ac:dyDescent="0.2">
      <c r="H103" s="5" t="s">
        <v>4861</v>
      </c>
      <c r="I103" s="5">
        <v>60.99</v>
      </c>
      <c r="J103" s="8">
        <v>15610</v>
      </c>
      <c r="K103" s="10">
        <v>9128.6549709999999</v>
      </c>
      <c r="L103" s="10">
        <v>-225.28</v>
      </c>
      <c r="M103" s="6">
        <v>-69.291548000000006</v>
      </c>
      <c r="N103" s="10">
        <v>711.81030599999997</v>
      </c>
      <c r="O103" s="6">
        <v>21.93</v>
      </c>
      <c r="P103" s="10">
        <v>937.09030600000006</v>
      </c>
      <c r="Q103" s="6">
        <v>10.2653710598</v>
      </c>
      <c r="S103" s="7">
        <v>43556</v>
      </c>
      <c r="T103" s="5">
        <v>518</v>
      </c>
      <c r="U103" s="8">
        <v>4886600.01</v>
      </c>
      <c r="V103" s="10">
        <v>4786983.5508049997</v>
      </c>
      <c r="W103" s="10">
        <v>279248.11550000001</v>
      </c>
      <c r="X103" s="6">
        <v>17.499133</v>
      </c>
      <c r="Y103" s="10">
        <v>358390.937492</v>
      </c>
      <c r="Z103" s="6">
        <v>13.634831</v>
      </c>
      <c r="AA103" s="10">
        <v>79142.821991999997</v>
      </c>
      <c r="AB103" s="6">
        <v>1.6532921234</v>
      </c>
    </row>
    <row r="104" spans="8:28" x14ac:dyDescent="0.2">
      <c r="H104" s="5" t="s">
        <v>4862</v>
      </c>
      <c r="I104" s="5">
        <v>24.26</v>
      </c>
      <c r="J104" s="8">
        <v>4090</v>
      </c>
      <c r="K104" s="10">
        <v>9088.8888889999998</v>
      </c>
      <c r="L104" s="10">
        <v>-50.58</v>
      </c>
      <c r="M104" s="6">
        <v>-80.862001000000006</v>
      </c>
      <c r="N104" s="10">
        <v>275.42087500000002</v>
      </c>
      <c r="O104" s="6">
        <v>14.85</v>
      </c>
      <c r="P104" s="10">
        <v>326.00087500000001</v>
      </c>
      <c r="Q104" s="6">
        <v>3.5868066978000002</v>
      </c>
      <c r="S104" s="7">
        <v>43557</v>
      </c>
      <c r="T104" s="5">
        <v>518</v>
      </c>
      <c r="U104" s="8">
        <v>4833003</v>
      </c>
      <c r="V104" s="10">
        <v>4782936.1534449998</v>
      </c>
      <c r="W104" s="10">
        <v>279248.11550000001</v>
      </c>
      <c r="X104" s="6">
        <v>17.307200000000002</v>
      </c>
      <c r="Y104" s="10">
        <v>358410.78432199999</v>
      </c>
      <c r="Z104" s="6">
        <v>13.484536</v>
      </c>
      <c r="AA104" s="10">
        <v>79162.668822000007</v>
      </c>
      <c r="AB104" s="6">
        <v>1.6551061165000001</v>
      </c>
    </row>
    <row r="105" spans="8:28" x14ac:dyDescent="0.2">
      <c r="H105" s="5" t="s">
        <v>4863</v>
      </c>
      <c r="I105" s="5">
        <v>230.74</v>
      </c>
      <c r="J105" s="8">
        <v>50900</v>
      </c>
      <c r="K105" s="10">
        <v>8914.1856389999994</v>
      </c>
      <c r="L105" s="10">
        <v>1738.328</v>
      </c>
      <c r="M105" s="6">
        <v>29.281009999999998</v>
      </c>
      <c r="N105" s="10">
        <v>2326.3254109999998</v>
      </c>
      <c r="O105" s="6">
        <v>21.88</v>
      </c>
      <c r="P105" s="10">
        <v>587.99741100000006</v>
      </c>
      <c r="Q105" s="6">
        <v>6.5961988580000002</v>
      </c>
      <c r="S105" s="7">
        <v>43558</v>
      </c>
      <c r="T105" s="5">
        <v>518</v>
      </c>
      <c r="U105" s="8">
        <v>4824487.51</v>
      </c>
      <c r="V105" s="10">
        <v>4771137.7718740003</v>
      </c>
      <c r="W105" s="10">
        <v>279248.11550000001</v>
      </c>
      <c r="X105" s="6">
        <v>17.276706000000001</v>
      </c>
      <c r="Y105" s="10">
        <v>358402.988235</v>
      </c>
      <c r="Z105" s="6">
        <v>13.461069</v>
      </c>
      <c r="AA105" s="10">
        <v>79154.872734999997</v>
      </c>
      <c r="AB105" s="6">
        <v>1.6590355700999999</v>
      </c>
    </row>
    <row r="106" spans="8:28" x14ac:dyDescent="0.2">
      <c r="H106" s="5" t="s">
        <v>4864</v>
      </c>
      <c r="I106" s="5">
        <v>41.29</v>
      </c>
      <c r="J106" s="8">
        <v>34020</v>
      </c>
      <c r="K106" s="10">
        <v>8813.4715030000007</v>
      </c>
      <c r="L106" s="10">
        <v>2397.7235999999998</v>
      </c>
      <c r="M106" s="6">
        <v>14.188458000000001</v>
      </c>
      <c r="N106" s="10">
        <v>1657.0871890000001</v>
      </c>
      <c r="O106" s="6">
        <v>20.53</v>
      </c>
      <c r="P106" s="10">
        <v>-740.63641099999995</v>
      </c>
      <c r="Q106" s="6">
        <v>-8.4034583909999991</v>
      </c>
      <c r="S106" s="7">
        <v>43559</v>
      </c>
      <c r="T106" s="5">
        <v>518</v>
      </c>
      <c r="U106" s="8">
        <v>4855015.4400000004</v>
      </c>
      <c r="V106" s="10">
        <v>4782304.7655100003</v>
      </c>
      <c r="W106" s="10">
        <v>279248.11550000001</v>
      </c>
      <c r="X106" s="6">
        <v>17.386028</v>
      </c>
      <c r="Y106" s="10">
        <v>358418.29113899998</v>
      </c>
      <c r="Z106" s="6">
        <v>13.545669</v>
      </c>
      <c r="AA106" s="10">
        <v>79170.175638999994</v>
      </c>
      <c r="AB106" s="6">
        <v>1.655481604</v>
      </c>
    </row>
    <row r="107" spans="8:28" x14ac:dyDescent="0.2">
      <c r="H107" s="5" t="s">
        <v>4865</v>
      </c>
      <c r="I107" s="5">
        <v>37.11</v>
      </c>
      <c r="J107" s="8">
        <v>8490</v>
      </c>
      <c r="K107" s="10">
        <v>8752.5773200000003</v>
      </c>
      <c r="L107" s="10">
        <v>-322.63619999999997</v>
      </c>
      <c r="M107" s="6">
        <v>-26.314468000000002</v>
      </c>
      <c r="N107" s="10">
        <v>30.198478000000001</v>
      </c>
      <c r="O107" s="6">
        <v>281.14</v>
      </c>
      <c r="P107" s="10">
        <v>352.834678</v>
      </c>
      <c r="Q107" s="6">
        <v>4.0312089199000001</v>
      </c>
      <c r="S107" s="7">
        <v>43560</v>
      </c>
      <c r="T107" s="5">
        <v>518</v>
      </c>
      <c r="U107" s="8">
        <v>4905378.0999999996</v>
      </c>
      <c r="V107" s="10">
        <v>4775924.9397369996</v>
      </c>
      <c r="W107" s="10">
        <v>279248.11550000001</v>
      </c>
      <c r="X107" s="6">
        <v>17.566379000000001</v>
      </c>
      <c r="Y107" s="10">
        <v>358377.671569</v>
      </c>
      <c r="Z107" s="6">
        <v>13.687734000000001</v>
      </c>
      <c r="AA107" s="10">
        <v>79129.556068999998</v>
      </c>
      <c r="AB107" s="6">
        <v>1.6568425398</v>
      </c>
    </row>
    <row r="108" spans="8:28" x14ac:dyDescent="0.2">
      <c r="H108" s="5" t="s">
        <v>4866</v>
      </c>
      <c r="I108" s="5">
        <v>17.579999999999998</v>
      </c>
      <c r="J108" s="8">
        <v>31770</v>
      </c>
      <c r="K108" s="10">
        <v>8728.0219780000007</v>
      </c>
      <c r="L108" s="10">
        <v>814.5</v>
      </c>
      <c r="M108" s="6">
        <v>39.005524999999999</v>
      </c>
      <c r="N108" s="10">
        <v>1315.5279499999999</v>
      </c>
      <c r="O108" s="6">
        <v>24.15</v>
      </c>
      <c r="P108" s="10">
        <v>501.02794999999998</v>
      </c>
      <c r="Q108" s="6">
        <v>5.7404524367</v>
      </c>
      <c r="S108" s="7">
        <v>43563</v>
      </c>
      <c r="T108" s="5">
        <v>518</v>
      </c>
      <c r="U108" s="8">
        <v>4980926.8600000003</v>
      </c>
      <c r="V108" s="10">
        <v>4850653.614364</v>
      </c>
      <c r="W108" s="10">
        <v>284253.70929999999</v>
      </c>
      <c r="X108" s="6">
        <v>17.522821</v>
      </c>
      <c r="Y108" s="10">
        <v>364310.53516299999</v>
      </c>
      <c r="Z108" s="6">
        <v>13.672200999999999</v>
      </c>
      <c r="AA108" s="10">
        <v>80056.825863000005</v>
      </c>
      <c r="AB108" s="6">
        <v>1.6504337813000001</v>
      </c>
    </row>
    <row r="109" spans="8:28" x14ac:dyDescent="0.2">
      <c r="H109" s="5" t="s">
        <v>4867</v>
      </c>
      <c r="I109" s="5">
        <v>23.48</v>
      </c>
      <c r="J109" s="8">
        <v>9200</v>
      </c>
      <c r="K109" s="10">
        <v>8679.2452830000002</v>
      </c>
      <c r="L109" s="10">
        <v>925.12</v>
      </c>
      <c r="M109" s="6">
        <v>9.9446560000000002</v>
      </c>
      <c r="N109" s="10">
        <v>557.57575799999995</v>
      </c>
      <c r="O109" s="6">
        <v>16.5</v>
      </c>
      <c r="P109" s="10">
        <v>-367.544242</v>
      </c>
      <c r="Q109" s="6">
        <v>-4.2347488800999997</v>
      </c>
      <c r="S109" s="7">
        <v>43564</v>
      </c>
      <c r="T109" s="5">
        <v>518</v>
      </c>
      <c r="U109" s="8">
        <v>4930225.45</v>
      </c>
      <c r="V109" s="10">
        <v>4842753.0422639996</v>
      </c>
      <c r="W109" s="10">
        <v>284253.70929999999</v>
      </c>
      <c r="X109" s="6">
        <v>17.344453999999999</v>
      </c>
      <c r="Y109" s="10">
        <v>364286.23768000002</v>
      </c>
      <c r="Z109" s="6">
        <v>13.533932999999999</v>
      </c>
      <c r="AA109" s="10">
        <v>80032.528380000003</v>
      </c>
      <c r="AB109" s="6">
        <v>1.6526246059</v>
      </c>
    </row>
    <row r="110" spans="8:28" x14ac:dyDescent="0.2">
      <c r="H110" s="5" t="s">
        <v>4868</v>
      </c>
      <c r="I110" s="5">
        <v>23.8</v>
      </c>
      <c r="J110" s="8">
        <v>8870</v>
      </c>
      <c r="K110" s="10">
        <v>8611.6504850000001</v>
      </c>
      <c r="L110" s="10">
        <v>-5561.8775999999998</v>
      </c>
      <c r="M110" s="6">
        <v>-1.5947849999999999</v>
      </c>
      <c r="N110" s="10">
        <v>328.39688999999998</v>
      </c>
      <c r="O110" s="6">
        <v>27.01</v>
      </c>
      <c r="P110" s="10">
        <v>5890.2744899999998</v>
      </c>
      <c r="Q110" s="6">
        <v>68.398903322899997</v>
      </c>
      <c r="S110" s="7">
        <v>43565</v>
      </c>
      <c r="T110" s="5">
        <v>518</v>
      </c>
      <c r="U110" s="8">
        <v>4948483.53</v>
      </c>
      <c r="V110" s="10">
        <v>4842617.4455960002</v>
      </c>
      <c r="W110" s="10">
        <v>284253.70929999999</v>
      </c>
      <c r="X110" s="6">
        <v>17.408685999999999</v>
      </c>
      <c r="Y110" s="10">
        <v>364312.83538800001</v>
      </c>
      <c r="Z110" s="6">
        <v>13.583061000000001</v>
      </c>
      <c r="AA110" s="10">
        <v>80059.126088000005</v>
      </c>
      <c r="AB110" s="6">
        <v>1.6532201229000001</v>
      </c>
    </row>
    <row r="111" spans="8:28" x14ac:dyDescent="0.2">
      <c r="H111" s="5" t="s">
        <v>4869</v>
      </c>
      <c r="I111" s="5">
        <v>24.74</v>
      </c>
      <c r="J111" s="8">
        <v>25770</v>
      </c>
      <c r="K111" s="10">
        <v>8449.1803280000004</v>
      </c>
      <c r="L111" s="10">
        <v>2256.8000000000002</v>
      </c>
      <c r="M111" s="6">
        <v>11.418823</v>
      </c>
      <c r="N111" s="10">
        <v>2687.1741400000001</v>
      </c>
      <c r="O111" s="6">
        <v>9.59</v>
      </c>
      <c r="P111" s="10">
        <v>430.37414000000001</v>
      </c>
      <c r="Q111" s="6">
        <v>5.0936791858000001</v>
      </c>
      <c r="S111" s="7">
        <v>43566</v>
      </c>
      <c r="T111" s="5">
        <v>518</v>
      </c>
      <c r="U111" s="8">
        <v>4929218</v>
      </c>
      <c r="V111" s="10">
        <v>4840190.4007430002</v>
      </c>
      <c r="W111" s="10">
        <v>284253.70929999999</v>
      </c>
      <c r="X111" s="6">
        <v>17.340910000000001</v>
      </c>
      <c r="Y111" s="10">
        <v>364285.16487799998</v>
      </c>
      <c r="Z111" s="6">
        <v>13.531207</v>
      </c>
      <c r="AA111" s="10">
        <v>80031.455577999994</v>
      </c>
      <c r="AB111" s="6">
        <v>1.6534774244999999</v>
      </c>
    </row>
    <row r="112" spans="8:28" x14ac:dyDescent="0.2">
      <c r="H112" s="5" t="s">
        <v>4870</v>
      </c>
      <c r="I112" s="5">
        <v>23.17</v>
      </c>
      <c r="J112" s="8">
        <v>3260</v>
      </c>
      <c r="K112" s="10">
        <v>8358.9743589999998</v>
      </c>
      <c r="L112" s="10">
        <v>-105.6525</v>
      </c>
      <c r="M112" s="6">
        <v>-30.855872000000002</v>
      </c>
      <c r="N112" s="10">
        <v>216.32382200000001</v>
      </c>
      <c r="O112" s="6">
        <v>15.07</v>
      </c>
      <c r="P112" s="10">
        <v>321.97632199999998</v>
      </c>
      <c r="Q112" s="6">
        <v>3.8518639767999998</v>
      </c>
      <c r="S112" s="7">
        <v>43567</v>
      </c>
      <c r="T112" s="5">
        <v>518</v>
      </c>
      <c r="U112" s="8">
        <v>4941642.25</v>
      </c>
      <c r="V112" s="10">
        <v>4846461.8844330003</v>
      </c>
      <c r="W112" s="10">
        <v>284253.70929999999</v>
      </c>
      <c r="X112" s="6">
        <v>17.384618</v>
      </c>
      <c r="Y112" s="10">
        <v>364320.34711700003</v>
      </c>
      <c r="Z112" s="6">
        <v>13.564003</v>
      </c>
      <c r="AA112" s="10">
        <v>80066.637816999995</v>
      </c>
      <c r="AB112" s="6">
        <v>1.6520637060000001</v>
      </c>
    </row>
    <row r="113" spans="8:28" x14ac:dyDescent="0.2">
      <c r="H113" s="5" t="s">
        <v>4871</v>
      </c>
      <c r="I113" s="5">
        <v>22.71</v>
      </c>
      <c r="J113" s="8">
        <v>27530</v>
      </c>
      <c r="K113" s="10">
        <v>8292.1686750000008</v>
      </c>
      <c r="L113" s="10">
        <v>157.30000000000001</v>
      </c>
      <c r="M113" s="6">
        <v>175.01589300000001</v>
      </c>
      <c r="N113" s="10">
        <v>1278.68091</v>
      </c>
      <c r="O113" s="6">
        <v>21.53</v>
      </c>
      <c r="P113" s="10">
        <v>1121.3809100000001</v>
      </c>
      <c r="Q113" s="6">
        <v>13.523373128899999</v>
      </c>
      <c r="S113" s="7">
        <v>43570</v>
      </c>
      <c r="T113" s="5">
        <v>518</v>
      </c>
      <c r="U113" s="8">
        <v>4914454.78</v>
      </c>
      <c r="V113" s="10">
        <v>4839746.6463019997</v>
      </c>
      <c r="W113" s="10">
        <v>284253.70929999999</v>
      </c>
      <c r="X113" s="6">
        <v>17.288972999999999</v>
      </c>
      <c r="Y113" s="10">
        <v>364330.013507</v>
      </c>
      <c r="Z113" s="6">
        <v>13.48902</v>
      </c>
      <c r="AA113" s="10">
        <v>80076.304206999994</v>
      </c>
      <c r="AB113" s="6">
        <v>1.6545557042000001</v>
      </c>
    </row>
    <row r="114" spans="8:28" x14ac:dyDescent="0.2">
      <c r="H114" s="5" t="s">
        <v>4872</v>
      </c>
      <c r="I114" s="5">
        <v>70.5</v>
      </c>
      <c r="J114" s="8">
        <v>8860</v>
      </c>
      <c r="K114" s="10">
        <v>8203.7037039999996</v>
      </c>
      <c r="L114" s="10">
        <v>456.36360000000002</v>
      </c>
      <c r="M114" s="6">
        <v>19.414344</v>
      </c>
      <c r="N114" s="10">
        <v>593.03882199999998</v>
      </c>
      <c r="O114" s="6">
        <v>14.94</v>
      </c>
      <c r="P114" s="10">
        <v>136.67522199999999</v>
      </c>
      <c r="Q114" s="6">
        <v>1.6660185069</v>
      </c>
      <c r="S114" s="7">
        <v>43571</v>
      </c>
      <c r="T114" s="5">
        <v>518</v>
      </c>
      <c r="U114" s="8">
        <v>4922122.9000000004</v>
      </c>
      <c r="V114" s="10">
        <v>4834011.5668989997</v>
      </c>
      <c r="W114" s="10">
        <v>284253.70929999999</v>
      </c>
      <c r="X114" s="6">
        <v>17.315950000000001</v>
      </c>
      <c r="Y114" s="10">
        <v>364304.39339799999</v>
      </c>
      <c r="Z114" s="6">
        <v>13.511017000000001</v>
      </c>
      <c r="AA114" s="10">
        <v>80050.684097999998</v>
      </c>
      <c r="AB114" s="6">
        <v>1.6559886749999999</v>
      </c>
    </row>
    <row r="115" spans="8:28" x14ac:dyDescent="0.2">
      <c r="H115" s="5" t="s">
        <v>4873</v>
      </c>
      <c r="I115" s="5">
        <v>0.83</v>
      </c>
      <c r="J115" s="8">
        <v>152.51</v>
      </c>
      <c r="K115" s="10">
        <v>7625.5</v>
      </c>
      <c r="L115" s="10">
        <v>-4983.2469000000001</v>
      </c>
      <c r="M115" s="6">
        <v>-3.0605E-2</v>
      </c>
      <c r="N115" s="10">
        <v>142.53271000000001</v>
      </c>
      <c r="O115" s="6">
        <v>1.07</v>
      </c>
      <c r="P115" s="10">
        <v>5125.7796099999996</v>
      </c>
      <c r="Q115" s="6">
        <v>67.218931352400006</v>
      </c>
      <c r="S115" s="7">
        <v>43572</v>
      </c>
      <c r="T115" s="5">
        <v>518</v>
      </c>
      <c r="U115" s="8">
        <v>4917240.8099999996</v>
      </c>
      <c r="V115" s="10">
        <v>4843819.0507110003</v>
      </c>
      <c r="W115" s="10">
        <v>284253.70929999999</v>
      </c>
      <c r="X115" s="6">
        <v>17.298774000000002</v>
      </c>
      <c r="Y115" s="10">
        <v>364327.89477999997</v>
      </c>
      <c r="Z115" s="6">
        <v>13.496745000000001</v>
      </c>
      <c r="AA115" s="10">
        <v>80074.18548</v>
      </c>
      <c r="AB115" s="6">
        <v>1.6531209081</v>
      </c>
    </row>
    <row r="116" spans="8:28" x14ac:dyDescent="0.2">
      <c r="H116" s="5" t="s">
        <v>4874</v>
      </c>
      <c r="I116" s="5">
        <v>4.2300000000000004</v>
      </c>
      <c r="J116" s="8">
        <v>5600</v>
      </c>
      <c r="K116" s="10">
        <v>7567.5675680000004</v>
      </c>
      <c r="L116" s="10">
        <v>1636.8</v>
      </c>
      <c r="M116" s="6">
        <v>3.4213100000000001</v>
      </c>
      <c r="N116" s="10">
        <v>775.62326900000005</v>
      </c>
      <c r="O116" s="6">
        <v>7.22</v>
      </c>
      <c r="P116" s="10">
        <v>-861.17673100000002</v>
      </c>
      <c r="Q116" s="6">
        <v>-11.379835377899999</v>
      </c>
      <c r="S116" s="7">
        <v>43573</v>
      </c>
      <c r="T116" s="5">
        <v>518</v>
      </c>
      <c r="U116" s="8">
        <v>4903768.53</v>
      </c>
      <c r="V116" s="10">
        <v>4833800.7655610004</v>
      </c>
      <c r="W116" s="10">
        <v>284253.70929999999</v>
      </c>
      <c r="X116" s="6">
        <v>17.251379</v>
      </c>
      <c r="Y116" s="10">
        <v>364311.38039300003</v>
      </c>
      <c r="Z116" s="6">
        <v>13.460376999999999</v>
      </c>
      <c r="AA116" s="10">
        <v>80057.671092999997</v>
      </c>
      <c r="AB116" s="6">
        <v>1.6562054369999999</v>
      </c>
    </row>
    <row r="117" spans="8:28" x14ac:dyDescent="0.2">
      <c r="H117" s="5" t="s">
        <v>4875</v>
      </c>
      <c r="I117" s="5">
        <v>24.01</v>
      </c>
      <c r="J117" s="8">
        <v>5300</v>
      </c>
      <c r="K117" s="10">
        <v>7361.1111110000002</v>
      </c>
      <c r="L117" s="10">
        <v>205.2696</v>
      </c>
      <c r="M117" s="6">
        <v>25.819701999999999</v>
      </c>
      <c r="N117" s="10">
        <v>440.19933600000002</v>
      </c>
      <c r="O117" s="6">
        <v>12.04</v>
      </c>
      <c r="P117" s="10">
        <v>234.92973599999999</v>
      </c>
      <c r="Q117" s="6">
        <v>3.1914982942000001</v>
      </c>
      <c r="S117" s="7">
        <v>43574</v>
      </c>
      <c r="T117" s="5">
        <v>518</v>
      </c>
      <c r="U117" s="8">
        <v>4903768.53</v>
      </c>
      <c r="V117" s="10">
        <v>4833800.7655610004</v>
      </c>
      <c r="W117" s="10">
        <v>284253.70929999999</v>
      </c>
      <c r="X117" s="6">
        <v>17.251379</v>
      </c>
      <c r="Y117" s="10">
        <v>364311.38039300003</v>
      </c>
      <c r="Z117" s="6">
        <v>13.460376999999999</v>
      </c>
      <c r="AA117" s="10">
        <v>80057.671092999997</v>
      </c>
      <c r="AB117" s="6">
        <v>1.6562054369999999</v>
      </c>
    </row>
    <row r="118" spans="8:28" x14ac:dyDescent="0.2">
      <c r="H118" s="5" t="s">
        <v>4876</v>
      </c>
      <c r="I118" s="5">
        <v>41.49</v>
      </c>
      <c r="J118" s="8">
        <v>31730</v>
      </c>
      <c r="K118" s="10">
        <v>7130.3370789999999</v>
      </c>
      <c r="L118" s="10">
        <v>1491.1455000000001</v>
      </c>
      <c r="M118" s="6">
        <v>21.278943000000002</v>
      </c>
      <c r="N118" s="10">
        <v>1594.472362</v>
      </c>
      <c r="O118" s="6">
        <v>19.899999999999999</v>
      </c>
      <c r="P118" s="10">
        <v>103.32686200000001</v>
      </c>
      <c r="Q118" s="6">
        <v>1.4491160890000001</v>
      </c>
      <c r="S118" s="7">
        <v>43577</v>
      </c>
      <c r="T118" s="5">
        <v>516</v>
      </c>
      <c r="U118" s="8">
        <v>5001182.0199999996</v>
      </c>
      <c r="V118" s="10">
        <v>4841065.029507</v>
      </c>
      <c r="W118" s="10">
        <v>286650.51779999997</v>
      </c>
      <c r="X118" s="6">
        <v>17.446967000000001</v>
      </c>
      <c r="Y118" s="10">
        <v>366910.41764699999</v>
      </c>
      <c r="Z118" s="6">
        <v>13.630526</v>
      </c>
      <c r="AA118" s="10">
        <v>80259.899846999993</v>
      </c>
      <c r="AB118" s="6">
        <v>1.6578975775</v>
      </c>
    </row>
    <row r="119" spans="8:28" x14ac:dyDescent="0.2">
      <c r="H119" s="5" t="s">
        <v>4877</v>
      </c>
      <c r="I119" s="5">
        <v>5.22</v>
      </c>
      <c r="J119" s="8">
        <v>2550</v>
      </c>
      <c r="K119" s="10">
        <v>6891.8918919999996</v>
      </c>
      <c r="L119" s="10">
        <v>-390.96</v>
      </c>
      <c r="M119" s="6">
        <v>-6.5224060000000001</v>
      </c>
      <c r="N119" s="10">
        <v>103.07194800000001</v>
      </c>
      <c r="O119" s="6">
        <v>24.74</v>
      </c>
      <c r="P119" s="10">
        <v>494.031948</v>
      </c>
      <c r="Q119" s="6">
        <v>7.1683067002999996</v>
      </c>
      <c r="S119" s="7">
        <v>43578</v>
      </c>
      <c r="T119" s="5">
        <v>516</v>
      </c>
      <c r="U119" s="8">
        <v>4997537.2300000004</v>
      </c>
      <c r="V119" s="10">
        <v>4838142.4335120004</v>
      </c>
      <c r="W119" s="10">
        <v>286650.51779999997</v>
      </c>
      <c r="X119" s="6">
        <v>17.434252000000001</v>
      </c>
      <c r="Y119" s="10">
        <v>366911.99703600002</v>
      </c>
      <c r="Z119" s="6">
        <v>13.620533999999999</v>
      </c>
      <c r="AA119" s="10">
        <v>80261.479235999999</v>
      </c>
      <c r="AB119" s="6">
        <v>1.6589317148</v>
      </c>
    </row>
    <row r="120" spans="8:28" x14ac:dyDescent="0.2">
      <c r="H120" s="5" t="s">
        <v>4878</v>
      </c>
      <c r="I120" s="5">
        <v>40.299999999999997</v>
      </c>
      <c r="J120" s="8">
        <v>19500</v>
      </c>
      <c r="K120" s="10">
        <v>6818.181818</v>
      </c>
      <c r="L120" s="10">
        <v>1001.6523</v>
      </c>
      <c r="M120" s="6">
        <v>19.467832999999999</v>
      </c>
      <c r="N120" s="10">
        <v>1246.8030690000001</v>
      </c>
      <c r="O120" s="6">
        <v>15.64</v>
      </c>
      <c r="P120" s="10">
        <v>245.150769</v>
      </c>
      <c r="Q120" s="6">
        <v>3.5955446127999999</v>
      </c>
      <c r="S120" s="7">
        <v>43579</v>
      </c>
      <c r="T120" s="5">
        <v>516</v>
      </c>
      <c r="U120" s="8">
        <v>4908781.92</v>
      </c>
      <c r="V120" s="10">
        <v>4841338.4461470004</v>
      </c>
      <c r="W120" s="10">
        <v>286650.51779999997</v>
      </c>
      <c r="X120" s="6">
        <v>17.124623</v>
      </c>
      <c r="Y120" s="10">
        <v>366893.60119100002</v>
      </c>
      <c r="Z120" s="6">
        <v>13.379306</v>
      </c>
      <c r="AA120" s="10">
        <v>80243.083390999993</v>
      </c>
      <c r="AB120" s="6">
        <v>1.6574565956</v>
      </c>
    </row>
    <row r="121" spans="8:28" x14ac:dyDescent="0.2">
      <c r="H121" s="5" t="s">
        <v>4879</v>
      </c>
      <c r="I121" s="5">
        <v>3.43</v>
      </c>
      <c r="J121" s="8">
        <v>1080</v>
      </c>
      <c r="K121" s="10">
        <v>6750</v>
      </c>
      <c r="L121" s="10">
        <v>101.056</v>
      </c>
      <c r="M121" s="6">
        <v>10.687144</v>
      </c>
      <c r="N121" s="10">
        <v>38.723557</v>
      </c>
      <c r="O121" s="6">
        <v>27.89</v>
      </c>
      <c r="P121" s="10">
        <v>-62.332442999999998</v>
      </c>
      <c r="Q121" s="6">
        <v>-0.92344360250000002</v>
      </c>
      <c r="S121" s="7">
        <v>43580</v>
      </c>
      <c r="T121" s="5">
        <v>516</v>
      </c>
      <c r="U121" s="8">
        <v>4879588.0599999996</v>
      </c>
      <c r="V121" s="10">
        <v>4856865.1540989997</v>
      </c>
      <c r="W121" s="10">
        <v>286650.51779999997</v>
      </c>
      <c r="X121" s="6">
        <v>17.022777999999999</v>
      </c>
      <c r="Y121" s="10">
        <v>366916.21507699997</v>
      </c>
      <c r="Z121" s="6">
        <v>13.298916</v>
      </c>
      <c r="AA121" s="10">
        <v>80265.697276999999</v>
      </c>
      <c r="AB121" s="6">
        <v>1.6526235489000001</v>
      </c>
    </row>
    <row r="122" spans="8:28" x14ac:dyDescent="0.2">
      <c r="H122" s="5" t="s">
        <v>4880</v>
      </c>
      <c r="I122" s="5">
        <v>14.91</v>
      </c>
      <c r="J122" s="8">
        <v>2050</v>
      </c>
      <c r="K122" s="10">
        <v>6612.9032260000004</v>
      </c>
      <c r="L122" s="10">
        <v>-23.334199999999999</v>
      </c>
      <c r="M122" s="6">
        <v>-87.853880000000004</v>
      </c>
      <c r="N122" s="10">
        <v>138.88888900000001</v>
      </c>
      <c r="O122" s="6">
        <v>14.76</v>
      </c>
      <c r="P122" s="10">
        <v>162.22308899999999</v>
      </c>
      <c r="Q122" s="6">
        <v>2.4531296369</v>
      </c>
      <c r="S122" s="7">
        <v>43581</v>
      </c>
      <c r="T122" s="5">
        <v>516</v>
      </c>
      <c r="U122" s="8">
        <v>4859117.63</v>
      </c>
      <c r="V122" s="10">
        <v>4849229.104119</v>
      </c>
      <c r="W122" s="10">
        <v>286650.51779999997</v>
      </c>
      <c r="X122" s="6">
        <v>16.951364999999999</v>
      </c>
      <c r="Y122" s="10">
        <v>366910.20566699997</v>
      </c>
      <c r="Z122" s="6">
        <v>13.243342999999999</v>
      </c>
      <c r="AA122" s="10">
        <v>80259.687867000001</v>
      </c>
      <c r="AB122" s="6">
        <v>1.6551019996</v>
      </c>
    </row>
    <row r="123" spans="8:28" x14ac:dyDescent="0.2">
      <c r="H123" s="5" t="s">
        <v>4881</v>
      </c>
      <c r="I123" s="5">
        <v>124.47</v>
      </c>
      <c r="J123" s="8">
        <v>15270</v>
      </c>
      <c r="K123" s="10">
        <v>6553.6480689999999</v>
      </c>
      <c r="L123" s="10">
        <v>887.12099999999998</v>
      </c>
      <c r="M123" s="6">
        <v>17.212983999999999</v>
      </c>
      <c r="N123" s="10">
        <v>1362.1766279999999</v>
      </c>
      <c r="O123" s="6">
        <v>11.21</v>
      </c>
      <c r="P123" s="10">
        <v>475.05562800000001</v>
      </c>
      <c r="Q123" s="6">
        <v>7.2487204535999998</v>
      </c>
      <c r="S123" s="7">
        <v>43584</v>
      </c>
      <c r="T123" s="5">
        <v>516</v>
      </c>
      <c r="U123" s="8">
        <v>4857653.1399999997</v>
      </c>
      <c r="V123" s="10">
        <v>4812418.0671110004</v>
      </c>
      <c r="W123" s="10">
        <v>290060.9742</v>
      </c>
      <c r="X123" s="6">
        <v>16.747007</v>
      </c>
      <c r="Y123" s="10">
        <v>364832.98989999999</v>
      </c>
      <c r="Z123" s="6">
        <v>13.314731</v>
      </c>
      <c r="AA123" s="10">
        <v>74772.015700000004</v>
      </c>
      <c r="AB123" s="6">
        <v>1.5537306745999999</v>
      </c>
    </row>
    <row r="124" spans="8:28" x14ac:dyDescent="0.2">
      <c r="H124" s="5" t="s">
        <v>4882</v>
      </c>
      <c r="I124" s="5">
        <v>41.6</v>
      </c>
      <c r="J124" s="8">
        <v>4170</v>
      </c>
      <c r="K124" s="10">
        <v>6515.625</v>
      </c>
      <c r="L124" s="10">
        <v>416.54079999999999</v>
      </c>
      <c r="M124" s="6">
        <v>10.011024000000001</v>
      </c>
      <c r="N124" s="10">
        <v>272.72727300000003</v>
      </c>
      <c r="O124" s="6">
        <v>15.29</v>
      </c>
      <c r="P124" s="10">
        <v>-143.81352699999999</v>
      </c>
      <c r="Q124" s="6">
        <v>-2.2072100108999999</v>
      </c>
      <c r="S124" s="7">
        <v>43585</v>
      </c>
      <c r="T124" s="5">
        <v>516</v>
      </c>
      <c r="U124" s="8">
        <v>4850551.04</v>
      </c>
      <c r="V124" s="10">
        <v>4824093.086712</v>
      </c>
      <c r="W124" s="10">
        <v>290060.9742</v>
      </c>
      <c r="X124" s="6">
        <v>16.722522000000001</v>
      </c>
      <c r="Y124" s="10">
        <v>364782.32081800001</v>
      </c>
      <c r="Z124" s="6">
        <v>13.297110999999999</v>
      </c>
      <c r="AA124" s="10">
        <v>74721.346617999996</v>
      </c>
      <c r="AB124" s="6">
        <v>1.5489200825</v>
      </c>
    </row>
    <row r="125" spans="8:28" x14ac:dyDescent="0.2">
      <c r="H125" s="5" t="s">
        <v>4883</v>
      </c>
      <c r="I125" s="5">
        <v>62.32</v>
      </c>
      <c r="J125" s="8">
        <v>18590</v>
      </c>
      <c r="K125" s="10">
        <v>6454.8611110000002</v>
      </c>
      <c r="L125" s="10">
        <v>-202.84399999999999</v>
      </c>
      <c r="M125" s="6">
        <v>-91.646782999999999</v>
      </c>
      <c r="N125" s="10">
        <v>97.243290999999999</v>
      </c>
      <c r="O125" s="6">
        <v>191.17</v>
      </c>
      <c r="P125" s="10">
        <v>300.08729099999999</v>
      </c>
      <c r="Q125" s="6">
        <v>4.6490123667000001</v>
      </c>
      <c r="S125" s="7">
        <v>43586</v>
      </c>
      <c r="T125" s="5">
        <v>516</v>
      </c>
      <c r="U125" s="8">
        <v>4767344.8</v>
      </c>
      <c r="V125" s="10">
        <v>4831440.815897</v>
      </c>
      <c r="W125" s="10">
        <v>290060.9742</v>
      </c>
      <c r="X125" s="6">
        <v>16.435663999999999</v>
      </c>
      <c r="Y125" s="10">
        <v>364808.57366400003</v>
      </c>
      <c r="Z125" s="6">
        <v>13.068072000000001</v>
      </c>
      <c r="AA125" s="10">
        <v>74747.599463999999</v>
      </c>
      <c r="AB125" s="6">
        <v>1.5471078361999999</v>
      </c>
    </row>
    <row r="126" spans="8:28" x14ac:dyDescent="0.2">
      <c r="H126" s="5" t="s">
        <v>4884</v>
      </c>
      <c r="I126" s="5">
        <v>21.35</v>
      </c>
      <c r="J126" s="8">
        <v>8050</v>
      </c>
      <c r="K126" s="10">
        <v>6388.8888889999998</v>
      </c>
      <c r="L126" s="10">
        <v>-693.68</v>
      </c>
      <c r="M126" s="6">
        <v>-11.604775</v>
      </c>
      <c r="N126" s="10">
        <v>11.688518999999999</v>
      </c>
      <c r="O126" s="6">
        <v>688.71</v>
      </c>
      <c r="P126" s="10">
        <v>705.36851899999999</v>
      </c>
      <c r="Q126" s="6">
        <v>11.040550734</v>
      </c>
      <c r="S126" s="7">
        <v>43587</v>
      </c>
      <c r="T126" s="5">
        <v>516</v>
      </c>
      <c r="U126" s="8">
        <v>4714964.6399999997</v>
      </c>
      <c r="V126" s="10">
        <v>4829673.3732759999</v>
      </c>
      <c r="W126" s="10">
        <v>290060.9742</v>
      </c>
      <c r="X126" s="6">
        <v>16.255081000000001</v>
      </c>
      <c r="Y126" s="10">
        <v>364811.758202</v>
      </c>
      <c r="Z126" s="6">
        <v>12.924377</v>
      </c>
      <c r="AA126" s="10">
        <v>74750.784002</v>
      </c>
      <c r="AB126" s="6">
        <v>1.5477399448</v>
      </c>
    </row>
    <row r="127" spans="8:28" x14ac:dyDescent="0.2">
      <c r="H127" s="5" t="s">
        <v>4885</v>
      </c>
      <c r="I127" s="5">
        <v>17.149999999999999</v>
      </c>
      <c r="J127" s="8">
        <v>2670</v>
      </c>
      <c r="K127" s="10">
        <v>6357.1428569999998</v>
      </c>
      <c r="L127" s="10">
        <v>112.2912</v>
      </c>
      <c r="M127" s="6">
        <v>23.777463999999998</v>
      </c>
      <c r="N127" s="10">
        <v>116.137451</v>
      </c>
      <c r="O127" s="6">
        <v>22.99</v>
      </c>
      <c r="P127" s="10">
        <v>3.8462510000000001</v>
      </c>
      <c r="Q127" s="6">
        <v>6.05028258E-2</v>
      </c>
      <c r="S127" s="7">
        <v>43588</v>
      </c>
      <c r="T127" s="5">
        <v>516</v>
      </c>
      <c r="U127" s="8">
        <v>4773533.4000000004</v>
      </c>
      <c r="V127" s="10">
        <v>4816085.4130910002</v>
      </c>
      <c r="W127" s="10">
        <v>290060.9742</v>
      </c>
      <c r="X127" s="6">
        <v>16.457000000000001</v>
      </c>
      <c r="Y127" s="10">
        <v>364811.94920500001</v>
      </c>
      <c r="Z127" s="6">
        <v>13.084915000000001</v>
      </c>
      <c r="AA127" s="10">
        <v>74750.975005</v>
      </c>
      <c r="AB127" s="6">
        <v>1.5521106581999999</v>
      </c>
    </row>
    <row r="128" spans="8:28" x14ac:dyDescent="0.2">
      <c r="H128" s="5" t="s">
        <v>4886</v>
      </c>
      <c r="I128" s="5">
        <v>18.12</v>
      </c>
      <c r="J128" s="8">
        <v>10010</v>
      </c>
      <c r="K128" s="10">
        <v>5994.0119759999998</v>
      </c>
      <c r="L128" s="10">
        <v>-502.84780000000001</v>
      </c>
      <c r="M128" s="6">
        <v>-19.90662</v>
      </c>
      <c r="N128" s="10">
        <v>431.46551699999998</v>
      </c>
      <c r="O128" s="6">
        <v>23.2</v>
      </c>
      <c r="P128" s="10">
        <v>934.31331699999998</v>
      </c>
      <c r="Q128" s="6">
        <v>15.587444953</v>
      </c>
      <c r="S128" s="7">
        <v>43591</v>
      </c>
      <c r="T128" s="5">
        <v>516</v>
      </c>
      <c r="U128" s="8">
        <v>4737211.4800000004</v>
      </c>
      <c r="V128" s="10">
        <v>4830413.1711729998</v>
      </c>
      <c r="W128" s="10">
        <v>290060.9742</v>
      </c>
      <c r="X128" s="6">
        <v>16.331778</v>
      </c>
      <c r="Y128" s="10">
        <v>364793.84039999999</v>
      </c>
      <c r="Z128" s="6">
        <v>12.985996</v>
      </c>
      <c r="AA128" s="10">
        <v>74732.866200000004</v>
      </c>
      <c r="AB128" s="6">
        <v>1.5471319646999999</v>
      </c>
    </row>
    <row r="129" spans="8:28" x14ac:dyDescent="0.2">
      <c r="H129" s="5" t="s">
        <v>4887</v>
      </c>
      <c r="I129" s="5">
        <v>3.4</v>
      </c>
      <c r="J129" s="8">
        <v>4590</v>
      </c>
      <c r="K129" s="10">
        <v>5961.0389610000002</v>
      </c>
      <c r="L129" s="10">
        <v>580.5</v>
      </c>
      <c r="M129" s="6">
        <v>7.9069770000000004</v>
      </c>
      <c r="N129" s="10">
        <v>653.84615399999996</v>
      </c>
      <c r="O129" s="6">
        <v>7.02</v>
      </c>
      <c r="P129" s="10">
        <v>73.346153999999999</v>
      </c>
      <c r="Q129" s="6">
        <v>1.2304256745</v>
      </c>
      <c r="S129" s="7">
        <v>43592</v>
      </c>
      <c r="T129" s="5">
        <v>516</v>
      </c>
      <c r="U129" s="8">
        <v>4679356.82</v>
      </c>
      <c r="V129" s="10">
        <v>4823621.7712310003</v>
      </c>
      <c r="W129" s="10">
        <v>290060.9742</v>
      </c>
      <c r="X129" s="6">
        <v>16.132321000000001</v>
      </c>
      <c r="Y129" s="10">
        <v>364797.77236200002</v>
      </c>
      <c r="Z129" s="6">
        <v>12.827263</v>
      </c>
      <c r="AA129" s="10">
        <v>74736.798162000006</v>
      </c>
      <c r="AB129" s="6">
        <v>1.5493917580000001</v>
      </c>
    </row>
    <row r="130" spans="8:28" x14ac:dyDescent="0.2">
      <c r="H130" s="5" t="s">
        <v>4888</v>
      </c>
      <c r="I130" s="5">
        <v>22.15</v>
      </c>
      <c r="J130" s="8">
        <v>2610</v>
      </c>
      <c r="K130" s="10">
        <v>5800</v>
      </c>
      <c r="L130" s="10">
        <v>204.22649999999999</v>
      </c>
      <c r="M130" s="6">
        <v>12.779928</v>
      </c>
      <c r="N130" s="10">
        <v>243.24324300000001</v>
      </c>
      <c r="O130" s="6">
        <v>10.73</v>
      </c>
      <c r="P130" s="10">
        <v>39.016742999999998</v>
      </c>
      <c r="Q130" s="6">
        <v>0.67270246970000003</v>
      </c>
      <c r="S130" s="7">
        <v>43593</v>
      </c>
      <c r="T130" s="5">
        <v>516</v>
      </c>
      <c r="U130" s="8">
        <v>4679777.75</v>
      </c>
      <c r="V130" s="10">
        <v>4812463.4108680002</v>
      </c>
      <c r="W130" s="10">
        <v>290060.9742</v>
      </c>
      <c r="X130" s="6">
        <v>16.133772</v>
      </c>
      <c r="Y130" s="10">
        <v>364798.26414799999</v>
      </c>
      <c r="Z130" s="6">
        <v>12.828398999999999</v>
      </c>
      <c r="AA130" s="10">
        <v>74737.289948000005</v>
      </c>
      <c r="AB130" s="6">
        <v>1.5529944555999999</v>
      </c>
    </row>
    <row r="131" spans="8:28" x14ac:dyDescent="0.2">
      <c r="H131" s="5" t="s">
        <v>4889</v>
      </c>
      <c r="I131" s="5">
        <v>12.72</v>
      </c>
      <c r="J131" s="8">
        <v>10200</v>
      </c>
      <c r="K131" s="10">
        <v>5698.3240219999998</v>
      </c>
      <c r="L131" s="10">
        <v>874.18</v>
      </c>
      <c r="M131" s="6">
        <v>11.668078</v>
      </c>
      <c r="N131" s="10">
        <v>364.02569599999998</v>
      </c>
      <c r="O131" s="6">
        <v>28.02</v>
      </c>
      <c r="P131" s="10">
        <v>-510.15430400000002</v>
      </c>
      <c r="Q131" s="6">
        <v>-8.9527078851000006</v>
      </c>
      <c r="S131" s="7">
        <v>43594</v>
      </c>
      <c r="T131" s="5">
        <v>516</v>
      </c>
      <c r="U131" s="8">
        <v>4657600.29</v>
      </c>
      <c r="V131" s="10">
        <v>4822375.2126089996</v>
      </c>
      <c r="W131" s="10">
        <v>290060.9742</v>
      </c>
      <c r="X131" s="6">
        <v>16.057314999999999</v>
      </c>
      <c r="Y131" s="10">
        <v>364811.234298</v>
      </c>
      <c r="Z131" s="6">
        <v>12.767151</v>
      </c>
      <c r="AA131" s="10">
        <v>74750.260097999999</v>
      </c>
      <c r="AB131" s="6">
        <v>1.5500714233999999</v>
      </c>
    </row>
    <row r="132" spans="8:28" x14ac:dyDescent="0.2">
      <c r="H132" s="5" t="s">
        <v>4890</v>
      </c>
      <c r="I132" s="5">
        <v>16.97</v>
      </c>
      <c r="J132" s="8">
        <v>2780</v>
      </c>
      <c r="K132" s="10">
        <v>5673.4693880000004</v>
      </c>
      <c r="L132" s="10">
        <v>391.52980000000002</v>
      </c>
      <c r="M132" s="6">
        <v>7.1003540000000003</v>
      </c>
      <c r="N132" s="10">
        <v>548.32347100000004</v>
      </c>
      <c r="O132" s="6">
        <v>5.07</v>
      </c>
      <c r="P132" s="10">
        <v>156.79367099999999</v>
      </c>
      <c r="Q132" s="6">
        <v>2.7636294599000002</v>
      </c>
      <c r="S132" s="7">
        <v>43595</v>
      </c>
      <c r="T132" s="5">
        <v>516</v>
      </c>
      <c r="U132" s="8">
        <v>4681481.53</v>
      </c>
      <c r="V132" s="10">
        <v>4826220.9617919996</v>
      </c>
      <c r="W132" s="10">
        <v>290060.9742</v>
      </c>
      <c r="X132" s="6">
        <v>16.139645999999999</v>
      </c>
      <c r="Y132" s="10">
        <v>364770.76798300003</v>
      </c>
      <c r="Z132" s="6">
        <v>12.834037</v>
      </c>
      <c r="AA132" s="10">
        <v>74709.793783000001</v>
      </c>
      <c r="AB132" s="6">
        <v>1.5479977890000001</v>
      </c>
    </row>
    <row r="133" spans="8:28" x14ac:dyDescent="0.2">
      <c r="H133" s="5" t="s">
        <v>4891</v>
      </c>
      <c r="I133" s="5">
        <v>75.099999999999994</v>
      </c>
      <c r="J133" s="8">
        <v>9680</v>
      </c>
      <c r="K133" s="10">
        <v>5563.2183910000003</v>
      </c>
      <c r="L133" s="10">
        <v>287.4024</v>
      </c>
      <c r="M133" s="6">
        <v>33.680999</v>
      </c>
      <c r="N133" s="10">
        <v>531.57605699999999</v>
      </c>
      <c r="O133" s="6">
        <v>18.21</v>
      </c>
      <c r="P133" s="10">
        <v>244.17365699999999</v>
      </c>
      <c r="Q133" s="6">
        <v>4.3890719356999996</v>
      </c>
      <c r="S133" s="7">
        <v>43598</v>
      </c>
      <c r="T133" s="5">
        <v>517</v>
      </c>
      <c r="U133" s="8">
        <v>4564400.21</v>
      </c>
      <c r="V133" s="10">
        <v>4787747.8795680003</v>
      </c>
      <c r="W133" s="10">
        <v>275261.967</v>
      </c>
      <c r="X133" s="6">
        <v>16.582023</v>
      </c>
      <c r="Y133" s="10">
        <v>354972.04115499998</v>
      </c>
      <c r="Z133" s="6">
        <v>12.858478</v>
      </c>
      <c r="AA133" s="10">
        <v>79710.074154999995</v>
      </c>
      <c r="AB133" s="6">
        <v>1.6648761831000001</v>
      </c>
    </row>
    <row r="134" spans="8:28" x14ac:dyDescent="0.2">
      <c r="H134" s="5" t="s">
        <v>4892</v>
      </c>
      <c r="I134" s="5">
        <v>4.42</v>
      </c>
      <c r="J134" s="8">
        <v>5660</v>
      </c>
      <c r="K134" s="10">
        <v>5549.0196079999996</v>
      </c>
      <c r="L134" s="10">
        <v>499.2</v>
      </c>
      <c r="M134" s="6">
        <v>11.338141</v>
      </c>
      <c r="N134" s="10">
        <v>550.58365800000001</v>
      </c>
      <c r="O134" s="6">
        <v>10.28</v>
      </c>
      <c r="P134" s="10">
        <v>51.383657999999997</v>
      </c>
      <c r="Q134" s="6">
        <v>0.9259952427</v>
      </c>
      <c r="S134" s="7">
        <v>43599</v>
      </c>
      <c r="T134" s="5">
        <v>517</v>
      </c>
      <c r="U134" s="8">
        <v>4612403.34</v>
      </c>
      <c r="V134" s="10">
        <v>4795496.199182</v>
      </c>
      <c r="W134" s="10">
        <v>275261.967</v>
      </c>
      <c r="X134" s="6">
        <v>16.756413999999999</v>
      </c>
      <c r="Y134" s="10">
        <v>355000.06534899998</v>
      </c>
      <c r="Z134" s="6">
        <v>12.992683</v>
      </c>
      <c r="AA134" s="10">
        <v>79738.098349000007</v>
      </c>
      <c r="AB134" s="6">
        <v>1.6627705463</v>
      </c>
    </row>
    <row r="135" spans="8:28" x14ac:dyDescent="0.2">
      <c r="H135" s="5" t="s">
        <v>4893</v>
      </c>
      <c r="I135" s="5">
        <v>133.97999999999999</v>
      </c>
      <c r="J135" s="8">
        <v>14280</v>
      </c>
      <c r="K135" s="10">
        <v>5081.8505340000002</v>
      </c>
      <c r="L135" s="10">
        <v>407.09739999999999</v>
      </c>
      <c r="M135" s="6">
        <v>35.077601000000001</v>
      </c>
      <c r="N135" s="10">
        <v>696.58536600000002</v>
      </c>
      <c r="O135" s="6">
        <v>20.5</v>
      </c>
      <c r="P135" s="10">
        <v>289.48796599999997</v>
      </c>
      <c r="Q135" s="6">
        <v>5.6965068911000003</v>
      </c>
      <c r="S135" s="7">
        <v>43600</v>
      </c>
      <c r="T135" s="5">
        <v>517</v>
      </c>
      <c r="U135" s="8">
        <v>4624963.03</v>
      </c>
      <c r="V135" s="10">
        <v>4792170.8056119997</v>
      </c>
      <c r="W135" s="10">
        <v>275261.967</v>
      </c>
      <c r="X135" s="6">
        <v>16.802042</v>
      </c>
      <c r="Y135" s="10">
        <v>355009.79347199999</v>
      </c>
      <c r="Z135" s="6">
        <v>13.027704999999999</v>
      </c>
      <c r="AA135" s="10">
        <v>79747.826472000001</v>
      </c>
      <c r="AB135" s="6">
        <v>1.66412738</v>
      </c>
    </row>
    <row r="136" spans="8:28" x14ac:dyDescent="0.2">
      <c r="H136" s="5" t="s">
        <v>4894</v>
      </c>
      <c r="I136" s="5">
        <v>1.89</v>
      </c>
      <c r="J136" s="8">
        <v>594.65</v>
      </c>
      <c r="K136" s="10">
        <v>4955.4166670000004</v>
      </c>
      <c r="L136" s="10">
        <v>490.82279999999997</v>
      </c>
      <c r="M136" s="6">
        <v>1.2115370000000001</v>
      </c>
      <c r="N136" s="10">
        <v>490.82279999999997</v>
      </c>
      <c r="O136" s="6">
        <v>1.2115370000000001</v>
      </c>
      <c r="P136" s="10">
        <v>0</v>
      </c>
      <c r="Q136" s="6">
        <v>0</v>
      </c>
      <c r="S136" s="7">
        <v>43601</v>
      </c>
      <c r="T136" s="5">
        <v>517</v>
      </c>
      <c r="U136" s="8">
        <v>4651595.1900000004</v>
      </c>
      <c r="V136" s="10">
        <v>4802697.1356899999</v>
      </c>
      <c r="W136" s="10">
        <v>275261.967</v>
      </c>
      <c r="X136" s="6">
        <v>16.898793999999999</v>
      </c>
      <c r="Y136" s="10">
        <v>354996.581358</v>
      </c>
      <c r="Z136" s="6">
        <v>13.103211</v>
      </c>
      <c r="AA136" s="10">
        <v>79734.614358000006</v>
      </c>
      <c r="AB136" s="6">
        <v>1.6602049244999999</v>
      </c>
    </row>
    <row r="137" spans="8:28" x14ac:dyDescent="0.2">
      <c r="H137" s="5" t="s">
        <v>4895</v>
      </c>
      <c r="I137" s="5">
        <v>10.1</v>
      </c>
      <c r="J137" s="8">
        <v>1030</v>
      </c>
      <c r="K137" s="10">
        <v>4904.7619050000003</v>
      </c>
      <c r="L137" s="10">
        <v>274.91800000000001</v>
      </c>
      <c r="M137" s="6">
        <v>3.746572</v>
      </c>
      <c r="N137" s="10">
        <v>274.91800000000001</v>
      </c>
      <c r="O137" s="6">
        <v>3.746572</v>
      </c>
      <c r="P137" s="10">
        <v>0</v>
      </c>
      <c r="Q137" s="6">
        <v>0</v>
      </c>
      <c r="S137" s="7">
        <v>43602</v>
      </c>
      <c r="T137" s="5">
        <v>517</v>
      </c>
      <c r="U137" s="8">
        <v>4614403.72</v>
      </c>
      <c r="V137" s="10">
        <v>4791984.4945879998</v>
      </c>
      <c r="W137" s="10">
        <v>275261.967</v>
      </c>
      <c r="X137" s="6">
        <v>16.763680999999998</v>
      </c>
      <c r="Y137" s="10">
        <v>355019.25190600002</v>
      </c>
      <c r="Z137" s="6">
        <v>12.997615</v>
      </c>
      <c r="AA137" s="10">
        <v>79757.284906000001</v>
      </c>
      <c r="AB137" s="6">
        <v>1.6643894611000001</v>
      </c>
    </row>
    <row r="138" spans="8:28" x14ac:dyDescent="0.2">
      <c r="H138" s="5" t="s">
        <v>4896</v>
      </c>
      <c r="I138" s="5">
        <v>23.71</v>
      </c>
      <c r="J138" s="8">
        <v>1210</v>
      </c>
      <c r="K138" s="10">
        <v>4840</v>
      </c>
      <c r="L138" s="10">
        <v>21.3948</v>
      </c>
      <c r="M138" s="6">
        <v>56.555799</v>
      </c>
      <c r="N138" s="10">
        <v>94.605159999999998</v>
      </c>
      <c r="O138" s="6">
        <v>12.79</v>
      </c>
      <c r="P138" s="10">
        <v>73.210359999999994</v>
      </c>
      <c r="Q138" s="6">
        <v>1.5126107496000001</v>
      </c>
      <c r="S138" s="7">
        <v>43605</v>
      </c>
      <c r="T138" s="5">
        <v>516</v>
      </c>
      <c r="U138" s="8">
        <v>4652573.18</v>
      </c>
      <c r="V138" s="10">
        <v>4790197.9542690003</v>
      </c>
      <c r="W138" s="10">
        <v>275898.19569999998</v>
      </c>
      <c r="X138" s="6">
        <v>16.863368999999999</v>
      </c>
      <c r="Y138" s="10">
        <v>363688.510824</v>
      </c>
      <c r="Z138" s="6">
        <v>12.792742000000001</v>
      </c>
      <c r="AA138" s="10">
        <v>87790.315124000001</v>
      </c>
      <c r="AB138" s="6">
        <v>1.8327074571999999</v>
      </c>
    </row>
    <row r="139" spans="8:28" x14ac:dyDescent="0.2">
      <c r="H139" s="5" t="s">
        <v>4897</v>
      </c>
      <c r="I139" s="5">
        <v>45.14</v>
      </c>
      <c r="J139" s="8">
        <v>9890</v>
      </c>
      <c r="K139" s="10">
        <v>4665.0943399999996</v>
      </c>
      <c r="L139" s="10">
        <v>492.75</v>
      </c>
      <c r="M139" s="6">
        <v>20.07103</v>
      </c>
      <c r="N139" s="10">
        <v>586.59549200000004</v>
      </c>
      <c r="O139" s="6">
        <v>16.86</v>
      </c>
      <c r="P139" s="10">
        <v>93.845491999999993</v>
      </c>
      <c r="Q139" s="6">
        <v>2.0116526153000001</v>
      </c>
      <c r="S139" s="7">
        <v>43606</v>
      </c>
      <c r="T139" s="5">
        <v>516</v>
      </c>
      <c r="U139" s="8">
        <v>4699237.3899999997</v>
      </c>
      <c r="V139" s="10">
        <v>4791960.8163879998</v>
      </c>
      <c r="W139" s="10">
        <v>275898.19569999998</v>
      </c>
      <c r="X139" s="6">
        <v>17.032505</v>
      </c>
      <c r="Y139" s="10">
        <v>363691.053702</v>
      </c>
      <c r="Z139" s="6">
        <v>12.920960000000001</v>
      </c>
      <c r="AA139" s="10">
        <v>87792.858001999994</v>
      </c>
      <c r="AB139" s="6">
        <v>1.8320863080000001</v>
      </c>
    </row>
    <row r="140" spans="8:28" x14ac:dyDescent="0.2">
      <c r="H140" s="5" t="s">
        <v>4898</v>
      </c>
      <c r="I140" s="5">
        <v>99.18</v>
      </c>
      <c r="J140" s="8">
        <v>12800</v>
      </c>
      <c r="K140" s="10">
        <v>4637.6811589999998</v>
      </c>
      <c r="L140" s="10">
        <v>664.60749999999996</v>
      </c>
      <c r="M140" s="6">
        <v>19.259488000000001</v>
      </c>
      <c r="N140" s="10">
        <v>863.11530700000003</v>
      </c>
      <c r="O140" s="6">
        <v>14.83</v>
      </c>
      <c r="P140" s="10">
        <v>198.50780700000001</v>
      </c>
      <c r="Q140" s="6">
        <v>4.2803245843999997</v>
      </c>
      <c r="S140" s="7">
        <v>43607</v>
      </c>
      <c r="T140" s="5">
        <v>516</v>
      </c>
      <c r="U140" s="8">
        <v>4638126.8899999997</v>
      </c>
      <c r="V140" s="10">
        <v>4811974.6255090004</v>
      </c>
      <c r="W140" s="10">
        <v>275898.19569999998</v>
      </c>
      <c r="X140" s="6">
        <v>16.811008000000001</v>
      </c>
      <c r="Y140" s="10">
        <v>363665.795224</v>
      </c>
      <c r="Z140" s="6">
        <v>12.753817</v>
      </c>
      <c r="AA140" s="10">
        <v>87767.599524000005</v>
      </c>
      <c r="AB140" s="6">
        <v>1.8239414451</v>
      </c>
    </row>
    <row r="141" spans="8:28" x14ac:dyDescent="0.2">
      <c r="H141" s="5" t="s">
        <v>4899</v>
      </c>
      <c r="I141" s="5">
        <v>2.69</v>
      </c>
      <c r="J141" s="8">
        <v>784.89</v>
      </c>
      <c r="K141" s="10">
        <v>4617</v>
      </c>
      <c r="L141" s="10">
        <v>17.506799999999998</v>
      </c>
      <c r="M141" s="6">
        <v>44.833435999999999</v>
      </c>
      <c r="N141" s="10">
        <v>17.506799999999998</v>
      </c>
      <c r="O141" s="6">
        <v>44.833435999999999</v>
      </c>
      <c r="P141" s="10">
        <v>0</v>
      </c>
      <c r="Q141" s="6">
        <v>0</v>
      </c>
      <c r="S141" s="7">
        <v>43608</v>
      </c>
      <c r="T141" s="5">
        <v>516</v>
      </c>
      <c r="U141" s="8">
        <v>4524356.0199999996</v>
      </c>
      <c r="V141" s="10">
        <v>4797057.9648590004</v>
      </c>
      <c r="W141" s="10">
        <v>275898.19569999998</v>
      </c>
      <c r="X141" s="6">
        <v>16.398643</v>
      </c>
      <c r="Y141" s="10">
        <v>363712.13139</v>
      </c>
      <c r="Z141" s="6">
        <v>12.439387</v>
      </c>
      <c r="AA141" s="10">
        <v>87813.935689999998</v>
      </c>
      <c r="AB141" s="6">
        <v>1.8305789992999999</v>
      </c>
    </row>
    <row r="142" spans="8:28" x14ac:dyDescent="0.2">
      <c r="H142" s="5" t="s">
        <v>4900</v>
      </c>
      <c r="I142" s="5">
        <v>33.380000000000003</v>
      </c>
      <c r="J142" s="8">
        <v>11820</v>
      </c>
      <c r="K142" s="10">
        <v>4581.3953490000004</v>
      </c>
      <c r="L142" s="10">
        <v>739.8809</v>
      </c>
      <c r="M142" s="6">
        <v>15.975543999999999</v>
      </c>
      <c r="N142" s="10">
        <v>775.590551</v>
      </c>
      <c r="O142" s="6">
        <v>15.24</v>
      </c>
      <c r="P142" s="10">
        <v>35.709651000000001</v>
      </c>
      <c r="Q142" s="6">
        <v>0.77944923899999996</v>
      </c>
      <c r="S142" s="7">
        <v>43609</v>
      </c>
      <c r="T142" s="5">
        <v>516</v>
      </c>
      <c r="U142" s="8">
        <v>4558220.29</v>
      </c>
      <c r="V142" s="10">
        <v>4800507.5273890002</v>
      </c>
      <c r="W142" s="10">
        <v>275898.19569999998</v>
      </c>
      <c r="X142" s="6">
        <v>16.521384999999999</v>
      </c>
      <c r="Y142" s="10">
        <v>363692.193034</v>
      </c>
      <c r="Z142" s="6">
        <v>12.533182</v>
      </c>
      <c r="AA142" s="10">
        <v>87793.997334</v>
      </c>
      <c r="AB142" s="6">
        <v>1.8288482381</v>
      </c>
    </row>
    <row r="143" spans="8:28" x14ac:dyDescent="0.2">
      <c r="H143" s="5" t="s">
        <v>4901</v>
      </c>
      <c r="I143" s="5">
        <v>30.24</v>
      </c>
      <c r="J143" s="8">
        <v>7070</v>
      </c>
      <c r="K143" s="10">
        <v>4561.2903230000002</v>
      </c>
      <c r="L143" s="10">
        <v>259.62900000000002</v>
      </c>
      <c r="M143" s="6">
        <v>27.231164</v>
      </c>
      <c r="N143" s="10">
        <v>454.07835599999999</v>
      </c>
      <c r="O143" s="6">
        <v>15.57</v>
      </c>
      <c r="P143" s="10">
        <v>194.44935599999999</v>
      </c>
      <c r="Q143" s="6">
        <v>4.2630339676000002</v>
      </c>
      <c r="S143" s="7">
        <v>43612</v>
      </c>
      <c r="T143" s="5">
        <v>515</v>
      </c>
      <c r="U143" s="8">
        <v>4507805.87</v>
      </c>
      <c r="V143" s="10">
        <v>4798648.4402679997</v>
      </c>
      <c r="W143" s="10">
        <v>272031.64669999998</v>
      </c>
      <c r="X143" s="6">
        <v>16.570888</v>
      </c>
      <c r="Y143" s="10">
        <v>360451.01340400003</v>
      </c>
      <c r="Z143" s="6">
        <v>12.506015</v>
      </c>
      <c r="AA143" s="10">
        <v>88419.366704</v>
      </c>
      <c r="AB143" s="6">
        <v>1.8425889664999999</v>
      </c>
    </row>
    <row r="144" spans="8:28" x14ac:dyDescent="0.2">
      <c r="H144" s="5" t="s">
        <v>4902</v>
      </c>
      <c r="I144" s="5">
        <v>22.38</v>
      </c>
      <c r="J144" s="8">
        <v>10700</v>
      </c>
      <c r="K144" s="10">
        <v>4458.3333329999996</v>
      </c>
      <c r="L144" s="10">
        <v>-1132.8599999999999</v>
      </c>
      <c r="M144" s="6">
        <v>-9.4451210000000003</v>
      </c>
      <c r="N144" s="10">
        <v>51.157009000000002</v>
      </c>
      <c r="O144" s="6">
        <v>209.16</v>
      </c>
      <c r="P144" s="10">
        <v>1184.0170089999999</v>
      </c>
      <c r="Q144" s="6">
        <v>26.557390855800001</v>
      </c>
      <c r="S144" s="7">
        <v>43613</v>
      </c>
      <c r="T144" s="5">
        <v>515</v>
      </c>
      <c r="U144" s="8">
        <v>4488079.4400000004</v>
      </c>
      <c r="V144" s="10">
        <v>4792791.931113</v>
      </c>
      <c r="W144" s="10">
        <v>272031.64669999998</v>
      </c>
      <c r="X144" s="6">
        <v>16.498373000000001</v>
      </c>
      <c r="Y144" s="10">
        <v>360449.28914399998</v>
      </c>
      <c r="Z144" s="6">
        <v>12.451347999999999</v>
      </c>
      <c r="AA144" s="10">
        <v>88417.642443999997</v>
      </c>
      <c r="AB144" s="6">
        <v>1.8448045255000001</v>
      </c>
    </row>
    <row r="145" spans="8:28" x14ac:dyDescent="0.2">
      <c r="H145" s="5" t="s">
        <v>4903</v>
      </c>
      <c r="I145" s="5">
        <v>78.75</v>
      </c>
      <c r="J145" s="8">
        <v>15710</v>
      </c>
      <c r="K145" s="10">
        <v>4412.9213479999999</v>
      </c>
      <c r="L145" s="10">
        <v>1256.5350000000001</v>
      </c>
      <c r="M145" s="6">
        <v>12.502636000000001</v>
      </c>
      <c r="N145" s="10">
        <v>797.46192900000005</v>
      </c>
      <c r="O145" s="6">
        <v>19.7</v>
      </c>
      <c r="P145" s="10">
        <v>-459.07307100000003</v>
      </c>
      <c r="Q145" s="6">
        <v>-10.402928917900001</v>
      </c>
      <c r="S145" s="7">
        <v>43614</v>
      </c>
      <c r="T145" s="5">
        <v>515</v>
      </c>
      <c r="U145" s="8">
        <v>4474876.24</v>
      </c>
      <c r="V145" s="10">
        <v>4810292.6119299997</v>
      </c>
      <c r="W145" s="10">
        <v>272031.64669999998</v>
      </c>
      <c r="X145" s="6">
        <v>16.449836999999999</v>
      </c>
      <c r="Y145" s="10">
        <v>360445.84119900002</v>
      </c>
      <c r="Z145" s="6">
        <v>12.414837</v>
      </c>
      <c r="AA145" s="10">
        <v>88414.194499000005</v>
      </c>
      <c r="AB145" s="6">
        <v>1.8380211274</v>
      </c>
    </row>
    <row r="146" spans="8:28" x14ac:dyDescent="0.2">
      <c r="H146" s="5" t="s">
        <v>4904</v>
      </c>
      <c r="I146" s="5">
        <v>9.3000000000000007</v>
      </c>
      <c r="J146" s="8">
        <v>2370</v>
      </c>
      <c r="K146" s="10">
        <v>4309.0909089999996</v>
      </c>
      <c r="L146" s="10">
        <v>-1049.0364</v>
      </c>
      <c r="M146" s="6">
        <v>-2.2592159999999999</v>
      </c>
      <c r="N146" s="10">
        <v>39.244908000000002</v>
      </c>
      <c r="O146" s="6">
        <v>60.39</v>
      </c>
      <c r="P146" s="10">
        <v>1088.2813080000001</v>
      </c>
      <c r="Q146" s="6">
        <v>25.255473394700001</v>
      </c>
      <c r="S146" s="7">
        <v>43615</v>
      </c>
      <c r="T146" s="5">
        <v>515</v>
      </c>
      <c r="U146" s="8">
        <v>4443697.33</v>
      </c>
      <c r="V146" s="10">
        <v>4800938.424691</v>
      </c>
      <c r="W146" s="10">
        <v>272031.64669999998</v>
      </c>
      <c r="X146" s="6">
        <v>16.335222000000002</v>
      </c>
      <c r="Y146" s="10">
        <v>360425.70713900001</v>
      </c>
      <c r="Z146" s="6">
        <v>12.329024</v>
      </c>
      <c r="AA146" s="10">
        <v>88394.060438999993</v>
      </c>
      <c r="AB146" s="6">
        <v>1.8411829651</v>
      </c>
    </row>
    <row r="147" spans="8:28" x14ac:dyDescent="0.2">
      <c r="H147" s="5" t="s">
        <v>4905</v>
      </c>
      <c r="I147" s="5">
        <v>37.049999999999997</v>
      </c>
      <c r="J147" s="8">
        <v>1750</v>
      </c>
      <c r="K147" s="10">
        <v>3977.272727</v>
      </c>
      <c r="L147" s="10">
        <v>98.508799999999994</v>
      </c>
      <c r="M147" s="6">
        <v>17.76491</v>
      </c>
      <c r="N147" s="10">
        <v>208.33333300000001</v>
      </c>
      <c r="O147" s="6">
        <v>8.4</v>
      </c>
      <c r="P147" s="10">
        <v>109.824533</v>
      </c>
      <c r="Q147" s="6">
        <v>2.7613025524000001</v>
      </c>
      <c r="S147" s="7">
        <v>43616</v>
      </c>
      <c r="T147" s="5">
        <v>515</v>
      </c>
      <c r="U147" s="8">
        <v>4391805.57</v>
      </c>
      <c r="V147" s="10">
        <v>4789953.2256030003</v>
      </c>
      <c r="W147" s="10">
        <v>272031.64669999998</v>
      </c>
      <c r="X147" s="6">
        <v>16.144466000000001</v>
      </c>
      <c r="Y147" s="10">
        <v>360458.28758800001</v>
      </c>
      <c r="Z147" s="6">
        <v>12.183949</v>
      </c>
      <c r="AA147" s="10">
        <v>88426.640887999994</v>
      </c>
      <c r="AB147" s="6">
        <v>1.8460856864999999</v>
      </c>
    </row>
    <row r="148" spans="8:28" x14ac:dyDescent="0.2">
      <c r="H148" s="5" t="s">
        <v>4906</v>
      </c>
      <c r="I148" s="5">
        <v>13.69</v>
      </c>
      <c r="J148" s="8">
        <v>1080</v>
      </c>
      <c r="K148" s="10">
        <v>3857.1428569999998</v>
      </c>
      <c r="L148" s="10">
        <v>43.527000000000001</v>
      </c>
      <c r="M148" s="6">
        <v>24.812186000000001</v>
      </c>
      <c r="N148" s="10">
        <v>60.100166999999999</v>
      </c>
      <c r="O148" s="6">
        <v>17.97</v>
      </c>
      <c r="P148" s="10">
        <v>16.573167000000002</v>
      </c>
      <c r="Q148" s="6">
        <v>0.42967469860000002</v>
      </c>
      <c r="S148" s="7">
        <v>43619</v>
      </c>
      <c r="T148" s="5">
        <v>515</v>
      </c>
      <c r="U148" s="8">
        <v>4450562.07</v>
      </c>
      <c r="V148" s="10">
        <v>4797623.7364640003</v>
      </c>
      <c r="W148" s="10">
        <v>272031.64669999998</v>
      </c>
      <c r="X148" s="6">
        <v>16.360457</v>
      </c>
      <c r="Y148" s="10">
        <v>360431.91567999998</v>
      </c>
      <c r="Z148" s="6">
        <v>12.347858</v>
      </c>
      <c r="AA148" s="10">
        <v>88400.268979999993</v>
      </c>
      <c r="AB148" s="6">
        <v>1.8425844509</v>
      </c>
    </row>
    <row r="149" spans="8:28" x14ac:dyDescent="0.2">
      <c r="H149" s="5" t="s">
        <v>4907</v>
      </c>
      <c r="I149" s="5">
        <v>19.940000000000001</v>
      </c>
      <c r="J149" s="8">
        <v>8720</v>
      </c>
      <c r="K149" s="10">
        <v>3758.6206900000002</v>
      </c>
      <c r="L149" s="10">
        <v>223.09950000000001</v>
      </c>
      <c r="M149" s="6">
        <v>39.085698999999998</v>
      </c>
      <c r="N149" s="10">
        <v>935.62231799999995</v>
      </c>
      <c r="O149" s="6">
        <v>9.32</v>
      </c>
      <c r="P149" s="10">
        <v>712.52281800000003</v>
      </c>
      <c r="Q149" s="6">
        <v>18.957029091999999</v>
      </c>
      <c r="S149" s="7">
        <v>43620</v>
      </c>
      <c r="T149" s="5">
        <v>515</v>
      </c>
      <c r="U149" s="8">
        <v>4513313.09</v>
      </c>
      <c r="V149" s="10">
        <v>4788551.2765309997</v>
      </c>
      <c r="W149" s="10">
        <v>272031.64669999998</v>
      </c>
      <c r="X149" s="6">
        <v>16.591132000000002</v>
      </c>
      <c r="Y149" s="10">
        <v>360445.814334</v>
      </c>
      <c r="Z149" s="6">
        <v>12.521475000000001</v>
      </c>
      <c r="AA149" s="10">
        <v>88414.167633999998</v>
      </c>
      <c r="AB149" s="6">
        <v>1.8463656862</v>
      </c>
    </row>
    <row r="150" spans="8:28" x14ac:dyDescent="0.2">
      <c r="H150" s="5" t="s">
        <v>4908</v>
      </c>
      <c r="I150" s="5">
        <v>39.81</v>
      </c>
      <c r="J150" s="8">
        <v>2150</v>
      </c>
      <c r="K150" s="10">
        <v>3644.0677970000002</v>
      </c>
      <c r="L150" s="10">
        <v>86.923900000000003</v>
      </c>
      <c r="M150" s="6">
        <v>24.734279000000001</v>
      </c>
      <c r="N150" s="10">
        <v>174.938975</v>
      </c>
      <c r="O150" s="6">
        <v>12.29</v>
      </c>
      <c r="P150" s="10">
        <v>88.015074999999996</v>
      </c>
      <c r="Q150" s="6">
        <v>2.4152974008000001</v>
      </c>
      <c r="S150" s="7">
        <v>43621</v>
      </c>
      <c r="T150" s="5">
        <v>515</v>
      </c>
      <c r="U150" s="8">
        <v>4467240.58</v>
      </c>
      <c r="V150" s="10">
        <v>4791390.7992230002</v>
      </c>
      <c r="W150" s="10">
        <v>272031.64669999998</v>
      </c>
      <c r="X150" s="6">
        <v>16.421768</v>
      </c>
      <c r="Y150" s="10">
        <v>360447.67165799998</v>
      </c>
      <c r="Z150" s="6">
        <v>12.39359</v>
      </c>
      <c r="AA150" s="10">
        <v>88416.024957999995</v>
      </c>
      <c r="AB150" s="6">
        <v>1.8453102379999999</v>
      </c>
    </row>
    <row r="151" spans="8:28" x14ac:dyDescent="0.2">
      <c r="H151" s="5" t="s">
        <v>4909</v>
      </c>
      <c r="I151" s="5">
        <v>66.63</v>
      </c>
      <c r="J151" s="8">
        <v>7060</v>
      </c>
      <c r="K151" s="10">
        <v>3512.4378109999998</v>
      </c>
      <c r="L151" s="10">
        <v>550.14</v>
      </c>
      <c r="M151" s="6">
        <v>12.833097</v>
      </c>
      <c r="N151" s="10">
        <v>523.35063000000002</v>
      </c>
      <c r="O151" s="6">
        <v>13.49</v>
      </c>
      <c r="P151" s="10">
        <v>-26.789370000000002</v>
      </c>
      <c r="Q151" s="6">
        <v>-0.7627001913</v>
      </c>
      <c r="S151" s="7">
        <v>43622</v>
      </c>
      <c r="T151" s="5">
        <v>515</v>
      </c>
      <c r="U151" s="8">
        <v>4519601.3499999996</v>
      </c>
      <c r="V151" s="10">
        <v>4790704.1611590004</v>
      </c>
      <c r="W151" s="10">
        <v>272031.64669999998</v>
      </c>
      <c r="X151" s="6">
        <v>16.614248</v>
      </c>
      <c r="Y151" s="10">
        <v>360436.474124</v>
      </c>
      <c r="Z151" s="6">
        <v>12.539244999999999</v>
      </c>
      <c r="AA151" s="10">
        <v>88404.827424000003</v>
      </c>
      <c r="AB151" s="6">
        <v>1.8453409864000001</v>
      </c>
    </row>
    <row r="152" spans="8:28" x14ac:dyDescent="0.2">
      <c r="H152" s="5" t="s">
        <v>4910</v>
      </c>
      <c r="I152" s="5">
        <v>85.09</v>
      </c>
      <c r="J152" s="8">
        <v>13830</v>
      </c>
      <c r="K152" s="10">
        <v>3492.424242</v>
      </c>
      <c r="L152" s="10">
        <v>1124.7768000000001</v>
      </c>
      <c r="M152" s="6">
        <v>12.295773000000001</v>
      </c>
      <c r="N152" s="10">
        <v>1404.0609139999999</v>
      </c>
      <c r="O152" s="6">
        <v>9.85</v>
      </c>
      <c r="P152" s="10">
        <v>279.28411399999999</v>
      </c>
      <c r="Q152" s="6">
        <v>7.9968553164999996</v>
      </c>
      <c r="S152" s="7">
        <v>43623</v>
      </c>
      <c r="T152" s="5">
        <v>515</v>
      </c>
      <c r="U152" s="8">
        <v>4549828.12</v>
      </c>
      <c r="V152" s="10">
        <v>4789530.7756200004</v>
      </c>
      <c r="W152" s="10">
        <v>272031.64669999998</v>
      </c>
      <c r="X152" s="6">
        <v>16.725363000000002</v>
      </c>
      <c r="Y152" s="10">
        <v>360435.22112300002</v>
      </c>
      <c r="Z152" s="6">
        <v>12.623151</v>
      </c>
      <c r="AA152" s="10">
        <v>88403.574422999998</v>
      </c>
      <c r="AB152" s="6">
        <v>1.8457669146</v>
      </c>
    </row>
    <row r="153" spans="8:28" x14ac:dyDescent="0.2">
      <c r="H153" s="5" t="s">
        <v>4911</v>
      </c>
      <c r="I153" s="5">
        <v>16.510000000000002</v>
      </c>
      <c r="J153" s="8">
        <v>379.9</v>
      </c>
      <c r="K153" s="10">
        <v>3453.636364</v>
      </c>
      <c r="L153" s="10">
        <v>50.3919</v>
      </c>
      <c r="M153" s="6">
        <v>7.5389099999999996</v>
      </c>
      <c r="N153" s="10">
        <v>37.281649000000002</v>
      </c>
      <c r="O153" s="6">
        <v>10.19</v>
      </c>
      <c r="P153" s="10">
        <v>-13.110251</v>
      </c>
      <c r="Q153" s="6">
        <v>-0.37960717179999998</v>
      </c>
      <c r="S153" s="7">
        <v>43626</v>
      </c>
      <c r="T153" s="5">
        <v>514</v>
      </c>
      <c r="U153" s="8">
        <v>4561198.46</v>
      </c>
      <c r="V153" s="10">
        <v>4849071.8462399999</v>
      </c>
      <c r="W153" s="10">
        <v>273911.09590000001</v>
      </c>
      <c r="X153" s="6">
        <v>16.652113</v>
      </c>
      <c r="Y153" s="10">
        <v>355359.60275100003</v>
      </c>
      <c r="Z153" s="6">
        <v>12.835445</v>
      </c>
      <c r="AA153" s="10">
        <v>81448.506850999998</v>
      </c>
      <c r="AB153" s="6">
        <v>1.6796720988</v>
      </c>
    </row>
    <row r="154" spans="8:28" x14ac:dyDescent="0.2">
      <c r="H154" s="5" t="s">
        <v>4912</v>
      </c>
      <c r="I154" s="5">
        <v>1.99</v>
      </c>
      <c r="J154" s="8">
        <v>1070</v>
      </c>
      <c r="K154" s="10">
        <v>3451.6129030000002</v>
      </c>
      <c r="L154" s="10">
        <v>1067.6556</v>
      </c>
      <c r="M154" s="6">
        <v>1.0021960000000001</v>
      </c>
      <c r="N154" s="10">
        <v>210.21610999999999</v>
      </c>
      <c r="O154" s="6">
        <v>5.09</v>
      </c>
      <c r="P154" s="10">
        <v>-857.43948999999998</v>
      </c>
      <c r="Q154" s="6">
        <v>-24.841704849900001</v>
      </c>
      <c r="S154" s="7">
        <v>43627</v>
      </c>
      <c r="T154" s="5">
        <v>514</v>
      </c>
      <c r="U154" s="8">
        <v>4595178.26</v>
      </c>
      <c r="V154" s="10">
        <v>4832297.7478860002</v>
      </c>
      <c r="W154" s="10">
        <v>273911.09590000001</v>
      </c>
      <c r="X154" s="6">
        <v>16.776167000000001</v>
      </c>
      <c r="Y154" s="10">
        <v>355333.98417200003</v>
      </c>
      <c r="Z154" s="6">
        <v>12.931998</v>
      </c>
      <c r="AA154" s="10">
        <v>81422.888271999997</v>
      </c>
      <c r="AB154" s="6">
        <v>1.6849725020999999</v>
      </c>
    </row>
    <row r="155" spans="8:28" x14ac:dyDescent="0.2">
      <c r="H155" s="5" t="s">
        <v>4913</v>
      </c>
      <c r="I155" s="5">
        <v>9.1999999999999993</v>
      </c>
      <c r="J155" s="8">
        <v>6440</v>
      </c>
      <c r="K155" s="10">
        <v>3425.531915</v>
      </c>
      <c r="L155" s="10">
        <v>-238.1122</v>
      </c>
      <c r="M155" s="6">
        <v>-27.046073</v>
      </c>
      <c r="N155" s="10">
        <v>1091.5254239999999</v>
      </c>
      <c r="O155" s="6">
        <v>5.9</v>
      </c>
      <c r="P155" s="10">
        <v>1329.637624</v>
      </c>
      <c r="Q155" s="6">
        <v>38.815508270300001</v>
      </c>
      <c r="S155" s="7">
        <v>43784</v>
      </c>
      <c r="T155" s="5">
        <v>511</v>
      </c>
      <c r="U155" s="8">
        <v>4393214.38</v>
      </c>
      <c r="V155" s="10">
        <v>4673212.2656929996</v>
      </c>
      <c r="W155" s="10">
        <v>239044.08189999999</v>
      </c>
      <c r="X155" s="6">
        <v>18.378260000000001</v>
      </c>
      <c r="Y155" s="10">
        <v>322663.93580899999</v>
      </c>
      <c r="Z155" s="6">
        <v>13.615449</v>
      </c>
      <c r="AA155" s="10">
        <v>83619.853908999998</v>
      </c>
      <c r="AB155" s="6">
        <v>1.7893442274</v>
      </c>
    </row>
    <row r="156" spans="8:28" x14ac:dyDescent="0.2">
      <c r="H156" s="5" t="s">
        <v>4914</v>
      </c>
      <c r="I156" s="5">
        <v>3.61</v>
      </c>
      <c r="J156" s="8">
        <v>272.92</v>
      </c>
      <c r="K156" s="10">
        <v>3411.5</v>
      </c>
      <c r="L156" s="10">
        <v>12.852</v>
      </c>
      <c r="M156" s="6">
        <v>21.235605</v>
      </c>
      <c r="N156" s="10">
        <v>24.411449000000001</v>
      </c>
      <c r="O156" s="6">
        <v>11.18</v>
      </c>
      <c r="P156" s="10">
        <v>11.559449000000001</v>
      </c>
      <c r="Q156" s="6">
        <v>0.33883772579999999</v>
      </c>
      <c r="S156" s="7">
        <v>43787</v>
      </c>
      <c r="T156" s="5">
        <v>509</v>
      </c>
      <c r="U156" s="8">
        <v>4283130.17</v>
      </c>
      <c r="V156" s="10">
        <v>4611789.2056160001</v>
      </c>
      <c r="W156" s="10">
        <v>235927.28589999999</v>
      </c>
      <c r="X156" s="6">
        <v>18.154450000000001</v>
      </c>
      <c r="Y156" s="10">
        <v>315910.485804</v>
      </c>
      <c r="Z156" s="6">
        <v>13.55805</v>
      </c>
      <c r="AA156" s="10">
        <v>79983.199903999994</v>
      </c>
      <c r="AB156" s="6">
        <v>1.7343203762999999</v>
      </c>
    </row>
    <row r="157" spans="8:28" x14ac:dyDescent="0.2">
      <c r="H157" s="5" t="s">
        <v>4915</v>
      </c>
      <c r="I157" s="5">
        <v>47.46</v>
      </c>
      <c r="J157" s="8">
        <v>2730</v>
      </c>
      <c r="K157" s="10">
        <v>3329.2682930000001</v>
      </c>
      <c r="L157" s="10">
        <v>151.22499999999999</v>
      </c>
      <c r="M157" s="6">
        <v>18.052571</v>
      </c>
      <c r="N157" s="10">
        <v>253.48189400000001</v>
      </c>
      <c r="O157" s="6">
        <v>10.77</v>
      </c>
      <c r="P157" s="10">
        <v>102.256894</v>
      </c>
      <c r="Q157" s="6">
        <v>3.0714524982999998</v>
      </c>
      <c r="S157" s="7">
        <v>43788</v>
      </c>
      <c r="T157" s="5">
        <v>509</v>
      </c>
      <c r="U157" s="8">
        <v>4247622.4400000004</v>
      </c>
      <c r="V157" s="10">
        <v>4608695.5000809999</v>
      </c>
      <c r="W157" s="10">
        <v>235927.28589999999</v>
      </c>
      <c r="X157" s="6">
        <v>18.003947</v>
      </c>
      <c r="Y157" s="10">
        <v>315919.11156300001</v>
      </c>
      <c r="Z157" s="6">
        <v>13.445285</v>
      </c>
      <c r="AA157" s="10">
        <v>79991.825662999996</v>
      </c>
      <c r="AB157" s="6">
        <v>1.7356717462</v>
      </c>
    </row>
    <row r="158" spans="8:28" x14ac:dyDescent="0.2">
      <c r="H158" s="5" t="s">
        <v>4916</v>
      </c>
      <c r="I158" s="5">
        <v>4.34</v>
      </c>
      <c r="J158" s="8">
        <v>5650</v>
      </c>
      <c r="K158" s="10">
        <v>3284.8837210000002</v>
      </c>
      <c r="L158" s="10">
        <v>182</v>
      </c>
      <c r="M158" s="6">
        <v>31.043956000000001</v>
      </c>
      <c r="N158" s="10">
        <v>510.38843700000001</v>
      </c>
      <c r="O158" s="6">
        <v>11.07</v>
      </c>
      <c r="P158" s="10">
        <v>328.38843700000001</v>
      </c>
      <c r="Q158" s="6">
        <v>9.9969577348000005</v>
      </c>
      <c r="S158" s="7">
        <v>43789</v>
      </c>
      <c r="T158" s="5">
        <v>508</v>
      </c>
      <c r="U158" s="8">
        <v>4240876.3</v>
      </c>
      <c r="V158" s="10">
        <v>4609304.4913579999</v>
      </c>
      <c r="W158" s="10">
        <v>236549.97320000001</v>
      </c>
      <c r="X158" s="6">
        <v>17.928035000000001</v>
      </c>
      <c r="Y158" s="10">
        <v>316523.051164</v>
      </c>
      <c r="Z158" s="6">
        <v>13.398317</v>
      </c>
      <c r="AA158" s="10">
        <v>79973.077963999996</v>
      </c>
      <c r="AB158" s="6">
        <v>1.7350356895000001</v>
      </c>
    </row>
    <row r="159" spans="8:28" x14ac:dyDescent="0.2">
      <c r="H159" s="5" t="s">
        <v>4917</v>
      </c>
      <c r="I159" s="5">
        <v>9.59</v>
      </c>
      <c r="J159" s="8">
        <v>4080</v>
      </c>
      <c r="K159" s="10">
        <v>3187.5</v>
      </c>
      <c r="L159" s="10">
        <v>501.62979999999999</v>
      </c>
      <c r="M159" s="6">
        <v>8.1334879999999998</v>
      </c>
      <c r="N159" s="10">
        <v>421.05263200000002</v>
      </c>
      <c r="O159" s="6">
        <v>9.69</v>
      </c>
      <c r="P159" s="10">
        <v>-80.577168</v>
      </c>
      <c r="Q159" s="6">
        <v>-2.5279111662</v>
      </c>
      <c r="S159" s="7">
        <v>43790</v>
      </c>
      <c r="T159" s="5">
        <v>508</v>
      </c>
      <c r="U159" s="8">
        <v>4273318.38</v>
      </c>
      <c r="V159" s="10">
        <v>4608731.0600699997</v>
      </c>
      <c r="W159" s="10">
        <v>236549.97320000001</v>
      </c>
      <c r="X159" s="6">
        <v>18.065182</v>
      </c>
      <c r="Y159" s="10">
        <v>316555.33775800001</v>
      </c>
      <c r="Z159" s="6">
        <v>13.499435999999999</v>
      </c>
      <c r="AA159" s="10">
        <v>80005.364558000001</v>
      </c>
      <c r="AB159" s="6">
        <v>1.7359521202999999</v>
      </c>
    </row>
    <row r="160" spans="8:28" x14ac:dyDescent="0.2">
      <c r="H160" s="5" t="s">
        <v>4918</v>
      </c>
      <c r="I160" s="5">
        <v>101.65</v>
      </c>
      <c r="J160" s="8">
        <v>5540</v>
      </c>
      <c r="K160" s="10">
        <v>3147.727273</v>
      </c>
      <c r="L160" s="10">
        <v>424.71080000000001</v>
      </c>
      <c r="M160" s="6">
        <v>13.044169999999999</v>
      </c>
      <c r="N160" s="10">
        <v>301.57866100000001</v>
      </c>
      <c r="O160" s="6">
        <v>18.37</v>
      </c>
      <c r="P160" s="10">
        <v>-123.132139</v>
      </c>
      <c r="Q160" s="6">
        <v>-3.9117791496000001</v>
      </c>
      <c r="S160" s="7">
        <v>43791</v>
      </c>
      <c r="T160" s="5">
        <v>508</v>
      </c>
      <c r="U160" s="8">
        <v>4273419.3</v>
      </c>
      <c r="V160" s="10">
        <v>4603476.4951860001</v>
      </c>
      <c r="W160" s="10">
        <v>236549.97320000001</v>
      </c>
      <c r="X160" s="6">
        <v>18.065608999999998</v>
      </c>
      <c r="Y160" s="10">
        <v>316541.38848000002</v>
      </c>
      <c r="Z160" s="6">
        <v>13.500349</v>
      </c>
      <c r="AA160" s="10">
        <v>79991.415280000001</v>
      </c>
      <c r="AB160" s="6">
        <v>1.7376305791</v>
      </c>
    </row>
    <row r="161" spans="8:28" x14ac:dyDescent="0.2">
      <c r="H161" s="5" t="s">
        <v>4919</v>
      </c>
      <c r="I161" s="5">
        <v>8.7899999999999991</v>
      </c>
      <c r="J161" s="8">
        <v>408.56</v>
      </c>
      <c r="K161" s="10">
        <v>3142.7692310000002</v>
      </c>
      <c r="L161" s="10">
        <v>359.29039999999998</v>
      </c>
      <c r="M161" s="6">
        <v>1.13713</v>
      </c>
      <c r="N161" s="10">
        <v>5.4380410000000001</v>
      </c>
      <c r="O161" s="6">
        <v>75.13</v>
      </c>
      <c r="P161" s="10">
        <v>-353.85235899999998</v>
      </c>
      <c r="Q161" s="6">
        <v>-11.2592536482</v>
      </c>
      <c r="S161" s="7">
        <v>43794</v>
      </c>
      <c r="T161" s="5">
        <v>517</v>
      </c>
      <c r="U161" s="8">
        <v>4323003.8</v>
      </c>
      <c r="V161" s="10">
        <v>4632273.1350750001</v>
      </c>
      <c r="W161" s="10">
        <v>234733.4909</v>
      </c>
      <c r="X161" s="6">
        <v>18.416647000000001</v>
      </c>
      <c r="Y161" s="10">
        <v>320227.713483</v>
      </c>
      <c r="Z161" s="6">
        <v>13.499779999999999</v>
      </c>
      <c r="AA161" s="10">
        <v>85494.222582999995</v>
      </c>
      <c r="AB161" s="6">
        <v>1.8456213632</v>
      </c>
    </row>
    <row r="162" spans="8:28" x14ac:dyDescent="0.2">
      <c r="H162" s="5" t="s">
        <v>4920</v>
      </c>
      <c r="I162" s="5">
        <v>2.4700000000000002</v>
      </c>
      <c r="J162" s="8">
        <v>910.44</v>
      </c>
      <c r="K162" s="10">
        <v>3139.4482760000001</v>
      </c>
      <c r="L162" s="10">
        <v>-689.28200000000004</v>
      </c>
      <c r="M162" s="6">
        <v>-1.3208530000000001</v>
      </c>
      <c r="N162" s="10">
        <v>-689.28200000000004</v>
      </c>
      <c r="O162" s="6">
        <v>-1.3208530000000001</v>
      </c>
      <c r="P162" s="10">
        <v>0</v>
      </c>
      <c r="Q162" s="6">
        <v>0</v>
      </c>
      <c r="S162" s="7">
        <v>43795</v>
      </c>
      <c r="T162" s="5">
        <v>517</v>
      </c>
      <c r="U162" s="8">
        <v>4296613.5999999996</v>
      </c>
      <c r="V162" s="10">
        <v>4622993.701998</v>
      </c>
      <c r="W162" s="10">
        <v>234733.4909</v>
      </c>
      <c r="X162" s="6">
        <v>18.304220999999998</v>
      </c>
      <c r="Y162" s="10">
        <v>320239.13627700001</v>
      </c>
      <c r="Z162" s="6">
        <v>13.416891</v>
      </c>
      <c r="AA162" s="10">
        <v>85505.645376999993</v>
      </c>
      <c r="AB162" s="6">
        <v>1.8495730448000001</v>
      </c>
    </row>
    <row r="163" spans="8:28" x14ac:dyDescent="0.2">
      <c r="H163" s="5" t="s">
        <v>4921</v>
      </c>
      <c r="I163" s="5">
        <v>38.130000000000003</v>
      </c>
      <c r="J163" s="8">
        <v>2910</v>
      </c>
      <c r="K163" s="10">
        <v>3095.7446810000001</v>
      </c>
      <c r="L163" s="10">
        <v>228.6</v>
      </c>
      <c r="M163" s="6">
        <v>12.729659</v>
      </c>
      <c r="N163" s="10">
        <v>175.40687199999999</v>
      </c>
      <c r="O163" s="6">
        <v>16.59</v>
      </c>
      <c r="P163" s="10">
        <v>-53.193128000000002</v>
      </c>
      <c r="Q163" s="6">
        <v>-1.7182660030000001</v>
      </c>
      <c r="S163" s="7">
        <v>43796</v>
      </c>
      <c r="T163" s="5">
        <v>517</v>
      </c>
      <c r="U163" s="8">
        <v>4301652.71</v>
      </c>
      <c r="V163" s="10">
        <v>4622063.3233519997</v>
      </c>
      <c r="W163" s="10">
        <v>234733.4909</v>
      </c>
      <c r="X163" s="6">
        <v>18.325688</v>
      </c>
      <c r="Y163" s="10">
        <v>320240.80053800001</v>
      </c>
      <c r="Z163" s="6">
        <v>13.432556999999999</v>
      </c>
      <c r="AA163" s="10">
        <v>85507.309638000006</v>
      </c>
      <c r="AB163" s="6">
        <v>1.8499813537000001</v>
      </c>
    </row>
    <row r="164" spans="8:28" x14ac:dyDescent="0.2">
      <c r="H164" s="5" t="s">
        <v>4922</v>
      </c>
      <c r="I164" s="5">
        <v>30.21</v>
      </c>
      <c r="J164" s="8">
        <v>2190</v>
      </c>
      <c r="K164" s="10">
        <v>3084.5070420000002</v>
      </c>
      <c r="L164" s="10">
        <v>217.8</v>
      </c>
      <c r="M164" s="6">
        <v>10.055096000000001</v>
      </c>
      <c r="N164" s="10">
        <v>108.577095</v>
      </c>
      <c r="O164" s="6">
        <v>20.170000000000002</v>
      </c>
      <c r="P164" s="10">
        <v>-109.222905</v>
      </c>
      <c r="Q164" s="6">
        <v>-3.5410165647</v>
      </c>
      <c r="S164" s="7">
        <v>43797</v>
      </c>
      <c r="T164" s="5">
        <v>517</v>
      </c>
      <c r="U164" s="8">
        <v>4301652.71</v>
      </c>
      <c r="V164" s="10">
        <v>4622063.3233519997</v>
      </c>
      <c r="W164" s="10">
        <v>234733.4909</v>
      </c>
      <c r="X164" s="6">
        <v>18.325688</v>
      </c>
      <c r="Y164" s="10">
        <v>320240.80053800001</v>
      </c>
      <c r="Z164" s="6">
        <v>13.432556999999999</v>
      </c>
      <c r="AA164" s="10">
        <v>85507.309638000006</v>
      </c>
      <c r="AB164" s="6">
        <v>1.8499813537000001</v>
      </c>
    </row>
    <row r="165" spans="8:28" x14ac:dyDescent="0.2">
      <c r="H165" s="5" t="s">
        <v>4923</v>
      </c>
      <c r="I165" s="5">
        <v>15.17</v>
      </c>
      <c r="J165" s="8">
        <v>519.57000000000005</v>
      </c>
      <c r="K165" s="10">
        <v>3056.2941179999998</v>
      </c>
      <c r="L165" s="10">
        <v>-72.952500000000001</v>
      </c>
      <c r="M165" s="6">
        <v>-7.1220309999999998</v>
      </c>
      <c r="N165" s="10">
        <v>-72.952500000000001</v>
      </c>
      <c r="O165" s="6">
        <v>-7.1220309999999998</v>
      </c>
      <c r="P165" s="10">
        <v>0</v>
      </c>
      <c r="Q165" s="6">
        <v>0</v>
      </c>
      <c r="S165" s="7">
        <v>43798</v>
      </c>
      <c r="T165" s="5">
        <v>518</v>
      </c>
      <c r="U165" s="8">
        <v>4262581.8</v>
      </c>
      <c r="V165" s="10">
        <v>4629418.15118</v>
      </c>
      <c r="W165" s="10">
        <v>234739.83170000001</v>
      </c>
      <c r="X165" s="6">
        <v>18.158749</v>
      </c>
      <c r="Y165" s="10">
        <v>320247.82324900001</v>
      </c>
      <c r="Z165" s="6">
        <v>13.31026</v>
      </c>
      <c r="AA165" s="10">
        <v>85507.991548999998</v>
      </c>
      <c r="AB165" s="6">
        <v>1.8470569898</v>
      </c>
    </row>
    <row r="166" spans="8:28" x14ac:dyDescent="0.2">
      <c r="H166" s="5" t="s">
        <v>4924</v>
      </c>
      <c r="I166" s="5">
        <v>11.23</v>
      </c>
      <c r="J166" s="8">
        <v>1220</v>
      </c>
      <c r="K166" s="10">
        <v>3050</v>
      </c>
      <c r="L166" s="10">
        <v>50.14</v>
      </c>
      <c r="M166" s="6">
        <v>24.331871</v>
      </c>
      <c r="N166" s="10">
        <v>35.850720000000003</v>
      </c>
      <c r="O166" s="6">
        <v>34.03</v>
      </c>
      <c r="P166" s="10">
        <v>-14.28928</v>
      </c>
      <c r="Q166" s="6">
        <v>-0.46850098509999999</v>
      </c>
      <c r="S166" s="7">
        <v>43801</v>
      </c>
      <c r="T166" s="5">
        <v>516</v>
      </c>
      <c r="U166" s="8">
        <v>4305423.63</v>
      </c>
      <c r="V166" s="10">
        <v>4625847.8844769998</v>
      </c>
      <c r="W166" s="10">
        <v>239776.10380000001</v>
      </c>
      <c r="X166" s="6">
        <v>17.956016000000002</v>
      </c>
      <c r="Y166" s="10">
        <v>323763.667426</v>
      </c>
      <c r="Z166" s="6">
        <v>13.298044000000001</v>
      </c>
      <c r="AA166" s="10">
        <v>83987.563626000003</v>
      </c>
      <c r="AB166" s="6">
        <v>1.8156144716</v>
      </c>
    </row>
    <row r="167" spans="8:28" x14ac:dyDescent="0.2">
      <c r="H167" s="5" t="s">
        <v>4925</v>
      </c>
      <c r="I167" s="5">
        <v>31.13</v>
      </c>
      <c r="J167" s="8">
        <v>2370</v>
      </c>
      <c r="K167" s="10">
        <v>3038.461538</v>
      </c>
      <c r="L167" s="10">
        <v>76.25</v>
      </c>
      <c r="M167" s="6">
        <v>31.081966999999999</v>
      </c>
      <c r="N167" s="10">
        <v>136.757069</v>
      </c>
      <c r="O167" s="6">
        <v>17.329999999999998</v>
      </c>
      <c r="P167" s="10">
        <v>60.507069000000001</v>
      </c>
      <c r="Q167" s="6">
        <v>1.9913718802</v>
      </c>
      <c r="S167" s="7">
        <v>43802</v>
      </c>
      <c r="T167" s="5">
        <v>516</v>
      </c>
      <c r="U167" s="8">
        <v>4258656.99</v>
      </c>
      <c r="V167" s="10">
        <v>4627495.9829500001</v>
      </c>
      <c r="W167" s="10">
        <v>239776.10380000001</v>
      </c>
      <c r="X167" s="6">
        <v>17.760973</v>
      </c>
      <c r="Y167" s="10">
        <v>323755.84378599998</v>
      </c>
      <c r="Z167" s="6">
        <v>13.153915</v>
      </c>
      <c r="AA167" s="10">
        <v>83979.739986</v>
      </c>
      <c r="AB167" s="6">
        <v>1.8147987658</v>
      </c>
    </row>
    <row r="168" spans="8:28" x14ac:dyDescent="0.2">
      <c r="H168" s="5" t="s">
        <v>4926</v>
      </c>
      <c r="I168" s="5">
        <v>6.09</v>
      </c>
      <c r="J168" s="8">
        <v>3520</v>
      </c>
      <c r="K168" s="10">
        <v>3034.482759</v>
      </c>
      <c r="L168" s="10">
        <v>-1410.7348</v>
      </c>
      <c r="M168" s="6">
        <v>-2.4951539999999999</v>
      </c>
      <c r="N168" s="10">
        <v>-1410.7348</v>
      </c>
      <c r="O168" s="6">
        <v>-2.4951539999999999</v>
      </c>
      <c r="P168" s="10">
        <v>0</v>
      </c>
      <c r="Q168" s="6">
        <v>0</v>
      </c>
      <c r="S168" s="7">
        <v>43803</v>
      </c>
      <c r="T168" s="5">
        <v>516</v>
      </c>
      <c r="U168" s="8">
        <v>4306318.54</v>
      </c>
      <c r="V168" s="10">
        <v>4624132.9361929996</v>
      </c>
      <c r="W168" s="10">
        <v>239776.10380000001</v>
      </c>
      <c r="X168" s="6">
        <v>17.959748999999999</v>
      </c>
      <c r="Y168" s="10">
        <v>323733.60322300001</v>
      </c>
      <c r="Z168" s="6">
        <v>13.302044</v>
      </c>
      <c r="AA168" s="10">
        <v>83957.499423000001</v>
      </c>
      <c r="AB168" s="6">
        <v>1.8156376683</v>
      </c>
    </row>
    <row r="169" spans="8:28" x14ac:dyDescent="0.2">
      <c r="H169" s="5" t="s">
        <v>4927</v>
      </c>
      <c r="I169" s="5">
        <v>4.21</v>
      </c>
      <c r="J169" s="8">
        <v>992.59</v>
      </c>
      <c r="K169" s="10">
        <v>3007.848485</v>
      </c>
      <c r="L169" s="10">
        <v>-1603.2360000000001</v>
      </c>
      <c r="M169" s="6">
        <v>-0.61911700000000003</v>
      </c>
      <c r="N169" s="10">
        <v>9.9021349999999995</v>
      </c>
      <c r="O169" s="6">
        <v>100.24</v>
      </c>
      <c r="P169" s="10">
        <v>1613.1381349999999</v>
      </c>
      <c r="Q169" s="6">
        <v>53.630963893400001</v>
      </c>
      <c r="S169" s="7">
        <v>43804</v>
      </c>
      <c r="T169" s="5">
        <v>516</v>
      </c>
      <c r="U169" s="8">
        <v>4298035.25</v>
      </c>
      <c r="V169" s="10">
        <v>4624089.8779239999</v>
      </c>
      <c r="W169" s="10">
        <v>239776.10380000001</v>
      </c>
      <c r="X169" s="6">
        <v>17.925203</v>
      </c>
      <c r="Y169" s="10">
        <v>323771.05638899998</v>
      </c>
      <c r="Z169" s="6">
        <v>13.274921000000001</v>
      </c>
      <c r="AA169" s="10">
        <v>83994.952588999993</v>
      </c>
      <c r="AB169" s="6">
        <v>1.8164645326</v>
      </c>
    </row>
    <row r="170" spans="8:28" x14ac:dyDescent="0.2">
      <c r="H170" s="5" t="s">
        <v>4928</v>
      </c>
      <c r="I170" s="5">
        <v>51.07</v>
      </c>
      <c r="J170" s="8">
        <v>2600</v>
      </c>
      <c r="K170" s="10">
        <v>2921.3483150000002</v>
      </c>
      <c r="L170" s="10">
        <v>135.50040000000001</v>
      </c>
      <c r="M170" s="6">
        <v>19.188134999999999</v>
      </c>
      <c r="N170" s="10">
        <v>179.55801099999999</v>
      </c>
      <c r="O170" s="6">
        <v>14.48</v>
      </c>
      <c r="P170" s="10">
        <v>44.057611000000001</v>
      </c>
      <c r="Q170" s="6">
        <v>1.5081259167000001</v>
      </c>
      <c r="S170" s="7">
        <v>43805</v>
      </c>
      <c r="T170" s="5">
        <v>516</v>
      </c>
      <c r="U170" s="8">
        <v>4361130.78</v>
      </c>
      <c r="V170" s="10">
        <v>4621742.206154</v>
      </c>
      <c r="W170" s="10">
        <v>239776.10380000001</v>
      </c>
      <c r="X170" s="6">
        <v>18.188345999999999</v>
      </c>
      <c r="Y170" s="10">
        <v>323749.47546400002</v>
      </c>
      <c r="Z170" s="6">
        <v>13.470696</v>
      </c>
      <c r="AA170" s="10">
        <v>83973.371664000006</v>
      </c>
      <c r="AB170" s="6">
        <v>1.8169202849999999</v>
      </c>
    </row>
    <row r="171" spans="8:28" x14ac:dyDescent="0.2">
      <c r="H171" s="5" t="s">
        <v>4929</v>
      </c>
      <c r="I171" s="5">
        <v>25.04</v>
      </c>
      <c r="J171" s="8">
        <v>3830</v>
      </c>
      <c r="K171" s="10">
        <v>2879.6992479999999</v>
      </c>
      <c r="L171" s="10">
        <v>259.964</v>
      </c>
      <c r="M171" s="6">
        <v>14.732809</v>
      </c>
      <c r="N171" s="10">
        <v>139.47560100000001</v>
      </c>
      <c r="O171" s="6">
        <v>27.46</v>
      </c>
      <c r="P171" s="10">
        <v>-120.488399</v>
      </c>
      <c r="Q171" s="6">
        <v>-4.1840619017999998</v>
      </c>
      <c r="S171" s="7">
        <v>43808</v>
      </c>
      <c r="T171" s="5">
        <v>515</v>
      </c>
      <c r="U171" s="8">
        <v>4300807.29</v>
      </c>
      <c r="V171" s="10">
        <v>4639452.7529440001</v>
      </c>
      <c r="W171" s="10">
        <v>230314.59090000001</v>
      </c>
      <c r="X171" s="6">
        <v>18.673621000000001</v>
      </c>
      <c r="Y171" s="10">
        <v>311952.34943300002</v>
      </c>
      <c r="Z171" s="6">
        <v>13.786744000000001</v>
      </c>
      <c r="AA171" s="10">
        <v>81637.758533</v>
      </c>
      <c r="AB171" s="6">
        <v>1.7596419854000001</v>
      </c>
    </row>
    <row r="172" spans="8:28" x14ac:dyDescent="0.2">
      <c r="H172" s="5" t="s">
        <v>4930</v>
      </c>
      <c r="I172" s="5">
        <v>10.91</v>
      </c>
      <c r="J172" s="8">
        <v>4590</v>
      </c>
      <c r="K172" s="10">
        <v>2868.75</v>
      </c>
      <c r="L172" s="10">
        <v>719.56799999999998</v>
      </c>
      <c r="M172" s="6">
        <v>6.3788270000000002</v>
      </c>
      <c r="N172" s="10">
        <v>218.77978999999999</v>
      </c>
      <c r="O172" s="6">
        <v>20.98</v>
      </c>
      <c r="P172" s="10">
        <v>-500.78820999999999</v>
      </c>
      <c r="Q172" s="6">
        <v>-17.45666962</v>
      </c>
      <c r="S172" s="7">
        <v>43809</v>
      </c>
      <c r="T172" s="5">
        <v>515</v>
      </c>
      <c r="U172" s="8">
        <v>4308193.9400000004</v>
      </c>
      <c r="V172" s="10">
        <v>4652413.0903329998</v>
      </c>
      <c r="W172" s="10">
        <v>230314.59090000001</v>
      </c>
      <c r="X172" s="6">
        <v>18.705693</v>
      </c>
      <c r="Y172" s="10">
        <v>311956.33893799997</v>
      </c>
      <c r="Z172" s="6">
        <v>13.810247</v>
      </c>
      <c r="AA172" s="10">
        <v>81641.748038000005</v>
      </c>
      <c r="AB172" s="6">
        <v>1.7548258603</v>
      </c>
    </row>
    <row r="173" spans="8:28" x14ac:dyDescent="0.2">
      <c r="H173" s="5" t="s">
        <v>4931</v>
      </c>
      <c r="I173" s="5">
        <v>62.69</v>
      </c>
      <c r="J173" s="8">
        <v>14340</v>
      </c>
      <c r="K173" s="10">
        <v>2850.894632</v>
      </c>
      <c r="L173" s="10">
        <v>1047.5376000000001</v>
      </c>
      <c r="M173" s="6">
        <v>13.689246000000001</v>
      </c>
      <c r="N173" s="10">
        <v>1070.9484689999999</v>
      </c>
      <c r="O173" s="6">
        <v>13.39</v>
      </c>
      <c r="P173" s="10">
        <v>23.410869000000002</v>
      </c>
      <c r="Q173" s="6">
        <v>0.82117622810000002</v>
      </c>
      <c r="S173" s="7">
        <v>43810</v>
      </c>
      <c r="T173" s="5">
        <v>515</v>
      </c>
      <c r="U173" s="8">
        <v>4328903.71</v>
      </c>
      <c r="V173" s="10">
        <v>4630607.7774660001</v>
      </c>
      <c r="W173" s="10">
        <v>230314.59090000001</v>
      </c>
      <c r="X173" s="6">
        <v>18.795611999999998</v>
      </c>
      <c r="Y173" s="10">
        <v>311972.26149100001</v>
      </c>
      <c r="Z173" s="6">
        <v>13.875925000000001</v>
      </c>
      <c r="AA173" s="10">
        <v>81657.670591000002</v>
      </c>
      <c r="AB173" s="6">
        <v>1.7634331067</v>
      </c>
    </row>
    <row r="174" spans="8:28" x14ac:dyDescent="0.2">
      <c r="H174" s="5" t="s">
        <v>4932</v>
      </c>
      <c r="I174" s="5">
        <v>42.09</v>
      </c>
      <c r="J174" s="8">
        <v>4580</v>
      </c>
      <c r="K174" s="10">
        <v>2792.6829269999998</v>
      </c>
      <c r="L174" s="10">
        <v>-34.844799999999999</v>
      </c>
      <c r="M174" s="6">
        <v>-131.43998500000001</v>
      </c>
      <c r="N174" s="10">
        <v>74.098042000000007</v>
      </c>
      <c r="O174" s="6">
        <v>61.81</v>
      </c>
      <c r="P174" s="10">
        <v>108.942842</v>
      </c>
      <c r="Q174" s="6">
        <v>3.9010100768</v>
      </c>
      <c r="S174" s="7">
        <v>43811</v>
      </c>
      <c r="T174" s="5">
        <v>515</v>
      </c>
      <c r="U174" s="8">
        <v>4395128.37</v>
      </c>
      <c r="V174" s="10">
        <v>4642796.2274679998</v>
      </c>
      <c r="W174" s="10">
        <v>230314.59090000001</v>
      </c>
      <c r="X174" s="6">
        <v>19.083151999999998</v>
      </c>
      <c r="Y174" s="10">
        <v>311938.54613799998</v>
      </c>
      <c r="Z174" s="6">
        <v>14.089725</v>
      </c>
      <c r="AA174" s="10">
        <v>81623.955237999995</v>
      </c>
      <c r="AB174" s="6">
        <v>1.7580774869</v>
      </c>
    </row>
    <row r="175" spans="8:28" x14ac:dyDescent="0.2">
      <c r="H175" s="5" t="s">
        <v>4933</v>
      </c>
      <c r="I175" s="5">
        <v>10.050000000000001</v>
      </c>
      <c r="J175" s="8">
        <v>2000</v>
      </c>
      <c r="K175" s="10">
        <v>2777.7777780000001</v>
      </c>
      <c r="L175" s="10">
        <v>-522.27080000000001</v>
      </c>
      <c r="M175" s="6">
        <v>-3.829431</v>
      </c>
      <c r="N175" s="10">
        <v>-522.27080000000001</v>
      </c>
      <c r="O175" s="6">
        <v>-3.829431</v>
      </c>
      <c r="P175" s="10">
        <v>0</v>
      </c>
      <c r="Q175" s="6">
        <v>0</v>
      </c>
      <c r="S175" s="7">
        <v>43812</v>
      </c>
      <c r="T175" s="5">
        <v>515</v>
      </c>
      <c r="U175" s="8">
        <v>4372763.6900000004</v>
      </c>
      <c r="V175" s="10">
        <v>4641608.6526899999</v>
      </c>
      <c r="W175" s="10">
        <v>230314.59090000001</v>
      </c>
      <c r="X175" s="6">
        <v>18.986046999999999</v>
      </c>
      <c r="Y175" s="10">
        <v>311947.07174500002</v>
      </c>
      <c r="Z175" s="6">
        <v>14.017645999999999</v>
      </c>
      <c r="AA175" s="10">
        <v>81632.480844999998</v>
      </c>
      <c r="AB175" s="6">
        <v>1.7587109761999999</v>
      </c>
    </row>
    <row r="176" spans="8:28" x14ac:dyDescent="0.2">
      <c r="H176" s="5" t="s">
        <v>4934</v>
      </c>
      <c r="I176" s="5">
        <v>6.07</v>
      </c>
      <c r="J176" s="8">
        <v>5210</v>
      </c>
      <c r="K176" s="10">
        <v>2605</v>
      </c>
      <c r="L176" s="10">
        <v>94.408600000000007</v>
      </c>
      <c r="M176" s="6">
        <v>55.185650000000003</v>
      </c>
      <c r="N176" s="10">
        <v>401.69622199999998</v>
      </c>
      <c r="O176" s="6">
        <v>12.97</v>
      </c>
      <c r="P176" s="10">
        <v>307.287622</v>
      </c>
      <c r="Q176" s="6">
        <v>11.796069944399999</v>
      </c>
    </row>
    <row r="177" spans="8:17" x14ac:dyDescent="0.2">
      <c r="H177" s="5" t="s">
        <v>4935</v>
      </c>
      <c r="I177" s="5">
        <v>18.95</v>
      </c>
      <c r="J177" s="8">
        <v>8530</v>
      </c>
      <c r="K177" s="10">
        <v>2584.848485</v>
      </c>
      <c r="L177" s="10">
        <v>616.45889999999997</v>
      </c>
      <c r="M177" s="6">
        <v>13.837094</v>
      </c>
      <c r="N177" s="10">
        <v>916.21911899999998</v>
      </c>
      <c r="O177" s="6">
        <v>9.31</v>
      </c>
      <c r="P177" s="10">
        <v>299.76021900000001</v>
      </c>
      <c r="Q177" s="6">
        <v>11.5968197356</v>
      </c>
    </row>
    <row r="178" spans="8:17" x14ac:dyDescent="0.2">
      <c r="H178" s="5" t="s">
        <v>4936</v>
      </c>
      <c r="I178" s="5">
        <v>19.63</v>
      </c>
      <c r="J178" s="8">
        <v>2360</v>
      </c>
      <c r="K178" s="10">
        <v>2565.2173910000001</v>
      </c>
      <c r="L178" s="10">
        <v>-24.077999999999999</v>
      </c>
      <c r="M178" s="6">
        <v>-98.014785000000003</v>
      </c>
      <c r="N178" s="10">
        <v>61.554512000000003</v>
      </c>
      <c r="O178" s="6">
        <v>38.340000000000003</v>
      </c>
      <c r="P178" s="10">
        <v>85.632512000000006</v>
      </c>
      <c r="Q178" s="6">
        <v>3.3382165796000001</v>
      </c>
    </row>
    <row r="179" spans="8:17" x14ac:dyDescent="0.2">
      <c r="H179" s="5" t="s">
        <v>4937</v>
      </c>
      <c r="I179" s="5">
        <v>75.62</v>
      </c>
      <c r="J179" s="8">
        <v>4470</v>
      </c>
      <c r="K179" s="10">
        <v>2497.2067040000002</v>
      </c>
      <c r="L179" s="10">
        <v>49.669199999999996</v>
      </c>
      <c r="M179" s="6">
        <v>89.995410000000007</v>
      </c>
      <c r="N179" s="10">
        <v>223.94789599999999</v>
      </c>
      <c r="O179" s="6">
        <v>19.96</v>
      </c>
      <c r="P179" s="10">
        <v>174.278696</v>
      </c>
      <c r="Q179" s="6">
        <v>6.9789455362000004</v>
      </c>
    </row>
    <row r="180" spans="8:17" x14ac:dyDescent="0.2">
      <c r="H180" s="5" t="s">
        <v>4938</v>
      </c>
      <c r="I180" s="5">
        <v>15.02</v>
      </c>
      <c r="J180" s="8">
        <v>1200</v>
      </c>
      <c r="K180" s="10">
        <v>2448.9795920000001</v>
      </c>
      <c r="L180" s="10">
        <v>-93.143699999999995</v>
      </c>
      <c r="M180" s="6">
        <v>-12.883319</v>
      </c>
      <c r="N180" s="10">
        <v>-93.143699999999995</v>
      </c>
      <c r="O180" s="6">
        <v>-12.883319</v>
      </c>
      <c r="P180" s="10">
        <v>0</v>
      </c>
      <c r="Q180" s="6">
        <v>0</v>
      </c>
    </row>
    <row r="181" spans="8:17" x14ac:dyDescent="0.2">
      <c r="H181" s="5" t="s">
        <v>4939</v>
      </c>
      <c r="I181" s="5">
        <v>2.68</v>
      </c>
      <c r="J181" s="8">
        <v>805.63</v>
      </c>
      <c r="K181" s="10">
        <v>2441.30303</v>
      </c>
      <c r="L181" s="10">
        <v>162.32939999999999</v>
      </c>
      <c r="M181" s="6">
        <v>4.9629329999999996</v>
      </c>
      <c r="N181" s="10">
        <v>162.32939999999999</v>
      </c>
      <c r="O181" s="6">
        <v>4.9629329999999996</v>
      </c>
      <c r="P181" s="10">
        <v>0</v>
      </c>
      <c r="Q181" s="6">
        <v>0</v>
      </c>
    </row>
    <row r="182" spans="8:17" x14ac:dyDescent="0.2">
      <c r="H182" s="5" t="s">
        <v>4940</v>
      </c>
      <c r="I182" s="5">
        <v>26.97</v>
      </c>
      <c r="J182" s="8">
        <v>1150</v>
      </c>
      <c r="K182" s="10">
        <v>2395.833333</v>
      </c>
      <c r="L182" s="10">
        <v>68.811400000000006</v>
      </c>
      <c r="M182" s="6">
        <v>16.712347000000001</v>
      </c>
      <c r="N182" s="10">
        <v>75.907590999999996</v>
      </c>
      <c r="O182" s="6">
        <v>15.15</v>
      </c>
      <c r="P182" s="10">
        <v>7.0961910000000001</v>
      </c>
      <c r="Q182" s="6">
        <v>0.29618883169999999</v>
      </c>
    </row>
    <row r="183" spans="8:17" x14ac:dyDescent="0.2">
      <c r="H183" s="5" t="s">
        <v>4941</v>
      </c>
      <c r="I183" s="5">
        <v>21.41</v>
      </c>
      <c r="J183" s="8">
        <v>4040</v>
      </c>
      <c r="K183" s="10">
        <v>2390.5325440000001</v>
      </c>
      <c r="L183" s="10">
        <v>203.82839999999999</v>
      </c>
      <c r="M183" s="6">
        <v>19.820594</v>
      </c>
      <c r="N183" s="10">
        <v>296.84055799999999</v>
      </c>
      <c r="O183" s="6">
        <v>13.61</v>
      </c>
      <c r="P183" s="10">
        <v>93.012157999999999</v>
      </c>
      <c r="Q183" s="6">
        <v>3.8908551414999999</v>
      </c>
    </row>
    <row r="184" spans="8:17" x14ac:dyDescent="0.2">
      <c r="H184" s="5" t="s">
        <v>4942</v>
      </c>
      <c r="I184" s="5">
        <v>74.02</v>
      </c>
      <c r="J184" s="8">
        <v>1160</v>
      </c>
      <c r="K184" s="10">
        <v>2367.346939</v>
      </c>
      <c r="L184" s="10">
        <v>286.78280000000001</v>
      </c>
      <c r="M184" s="6">
        <v>4.0448729999999999</v>
      </c>
      <c r="N184" s="10">
        <v>199.655766</v>
      </c>
      <c r="O184" s="6">
        <v>5.81</v>
      </c>
      <c r="P184" s="10">
        <v>-87.127033999999995</v>
      </c>
      <c r="Q184" s="6">
        <v>-3.6803660947000001</v>
      </c>
    </row>
    <row r="185" spans="8:17" x14ac:dyDescent="0.2">
      <c r="H185" s="5" t="s">
        <v>4943</v>
      </c>
      <c r="I185" s="5">
        <v>11.15</v>
      </c>
      <c r="J185" s="8">
        <v>1560</v>
      </c>
      <c r="K185" s="10">
        <v>2363.636364</v>
      </c>
      <c r="L185" s="10">
        <v>-120.3656</v>
      </c>
      <c r="M185" s="6">
        <v>-12.960514</v>
      </c>
      <c r="N185" s="10">
        <v>211.09607600000001</v>
      </c>
      <c r="O185" s="6">
        <v>7.39</v>
      </c>
      <c r="P185" s="10">
        <v>331.46167600000001</v>
      </c>
      <c r="Q185" s="6">
        <v>14.0233785906</v>
      </c>
    </row>
    <row r="186" spans="8:17" x14ac:dyDescent="0.2">
      <c r="H186" s="5" t="s">
        <v>4944</v>
      </c>
      <c r="I186" s="5">
        <v>1.92</v>
      </c>
      <c r="J186" s="8">
        <v>23.33</v>
      </c>
      <c r="K186" s="10">
        <v>2333</v>
      </c>
      <c r="L186" s="10">
        <v>4.9814999999999996</v>
      </c>
      <c r="M186" s="6">
        <v>4.6833280000000004</v>
      </c>
      <c r="N186" s="10">
        <v>4.9814999999999996</v>
      </c>
      <c r="O186" s="6">
        <v>4.6833280000000004</v>
      </c>
      <c r="P186" s="10">
        <v>0</v>
      </c>
      <c r="Q186" s="6">
        <v>0</v>
      </c>
    </row>
    <row r="187" spans="8:17" x14ac:dyDescent="0.2">
      <c r="H187" s="5" t="s">
        <v>4945</v>
      </c>
      <c r="I187" s="5">
        <v>48.07</v>
      </c>
      <c r="J187" s="8">
        <v>4720</v>
      </c>
      <c r="K187" s="10">
        <v>2325.123153</v>
      </c>
      <c r="L187" s="10">
        <v>503.97120000000001</v>
      </c>
      <c r="M187" s="6">
        <v>9.365615</v>
      </c>
      <c r="N187" s="10">
        <v>519.25192500000003</v>
      </c>
      <c r="O187" s="6">
        <v>9.09</v>
      </c>
      <c r="P187" s="10">
        <v>15.280725</v>
      </c>
      <c r="Q187" s="6">
        <v>0.65720068089999994</v>
      </c>
    </row>
    <row r="188" spans="8:17" x14ac:dyDescent="0.2">
      <c r="H188" s="5" t="s">
        <v>4946</v>
      </c>
      <c r="I188" s="5">
        <v>16.100000000000001</v>
      </c>
      <c r="J188" s="8">
        <v>6520</v>
      </c>
      <c r="K188" s="10">
        <v>2320.2846979999999</v>
      </c>
      <c r="L188" s="10">
        <v>757.12559999999996</v>
      </c>
      <c r="M188" s="6">
        <v>8.6115169999999992</v>
      </c>
      <c r="N188" s="10">
        <v>517.87132599999995</v>
      </c>
      <c r="O188" s="6">
        <v>12.59</v>
      </c>
      <c r="P188" s="10">
        <v>-239.25427400000001</v>
      </c>
      <c r="Q188" s="6">
        <v>-10.3114188447</v>
      </c>
    </row>
    <row r="189" spans="8:17" x14ac:dyDescent="0.2">
      <c r="H189" s="5" t="s">
        <v>4947</v>
      </c>
      <c r="I189" s="5">
        <v>9.23</v>
      </c>
      <c r="J189" s="8">
        <v>1180</v>
      </c>
      <c r="K189" s="10">
        <v>2313.7254899999998</v>
      </c>
      <c r="L189" s="10">
        <v>-87.988799999999998</v>
      </c>
      <c r="M189" s="6">
        <v>-13.410798</v>
      </c>
      <c r="N189" s="10">
        <v>27.745121000000001</v>
      </c>
      <c r="O189" s="6">
        <v>42.53</v>
      </c>
      <c r="P189" s="10">
        <v>115.733921</v>
      </c>
      <c r="Q189" s="6">
        <v>5.0020593014000001</v>
      </c>
    </row>
    <row r="190" spans="8:17" x14ac:dyDescent="0.2">
      <c r="H190" s="5" t="s">
        <v>4948</v>
      </c>
      <c r="I190" s="5">
        <v>61.14</v>
      </c>
      <c r="J190" s="8">
        <v>14880</v>
      </c>
      <c r="K190" s="10">
        <v>2278.7136289999999</v>
      </c>
      <c r="L190" s="10">
        <v>-265.34960000000001</v>
      </c>
      <c r="M190" s="6">
        <v>-56.076963999999997</v>
      </c>
      <c r="N190" s="10">
        <v>448.73341399999998</v>
      </c>
      <c r="O190" s="6">
        <v>33.159999999999997</v>
      </c>
      <c r="P190" s="10">
        <v>714.08301400000005</v>
      </c>
      <c r="Q190" s="6">
        <v>31.337110751299999</v>
      </c>
    </row>
    <row r="191" spans="8:17" x14ac:dyDescent="0.2">
      <c r="H191" s="5" t="s">
        <v>4949</v>
      </c>
      <c r="I191" s="5">
        <v>17.5</v>
      </c>
      <c r="J191" s="8">
        <v>598.33000000000004</v>
      </c>
      <c r="K191" s="10">
        <v>2216.0370370000001</v>
      </c>
      <c r="L191" s="10">
        <v>20.855899999999998</v>
      </c>
      <c r="M191" s="6">
        <v>28.688763999999999</v>
      </c>
      <c r="N191" s="10">
        <v>38.061705000000003</v>
      </c>
      <c r="O191" s="6">
        <v>15.72</v>
      </c>
      <c r="P191" s="10">
        <v>17.205805000000002</v>
      </c>
      <c r="Q191" s="6">
        <v>0.77642225949999999</v>
      </c>
    </row>
    <row r="192" spans="8:17" x14ac:dyDescent="0.2">
      <c r="H192" s="5" t="s">
        <v>4950</v>
      </c>
      <c r="I192" s="5">
        <v>479.9</v>
      </c>
      <c r="J192" s="8">
        <v>5380</v>
      </c>
      <c r="K192" s="10">
        <v>2195.9183670000002</v>
      </c>
      <c r="L192" s="10">
        <v>267.37259999999998</v>
      </c>
      <c r="M192" s="6">
        <v>20.121732999999999</v>
      </c>
      <c r="N192" s="10">
        <v>289.40290499999998</v>
      </c>
      <c r="O192" s="6">
        <v>18.59</v>
      </c>
      <c r="P192" s="10">
        <v>22.030304999999998</v>
      </c>
      <c r="Q192" s="6">
        <v>1.0032387867999999</v>
      </c>
    </row>
    <row r="193" spans="8:17" x14ac:dyDescent="0.2">
      <c r="H193" s="5" t="s">
        <v>4951</v>
      </c>
      <c r="I193" s="5">
        <v>17.8</v>
      </c>
      <c r="J193" s="8">
        <v>693.49</v>
      </c>
      <c r="K193" s="10">
        <v>2167.15625</v>
      </c>
      <c r="L193" s="10">
        <v>-91.166399999999996</v>
      </c>
      <c r="M193" s="6">
        <v>-7.6068600000000002</v>
      </c>
      <c r="N193" s="10">
        <v>77.226057999999995</v>
      </c>
      <c r="O193" s="6">
        <v>8.98</v>
      </c>
      <c r="P193" s="10">
        <v>168.392458</v>
      </c>
      <c r="Q193" s="6">
        <v>7.7702038284999997</v>
      </c>
    </row>
    <row r="194" spans="8:17" x14ac:dyDescent="0.2">
      <c r="H194" s="5" t="s">
        <v>4952</v>
      </c>
      <c r="I194" s="5">
        <v>8.6199999999999992</v>
      </c>
      <c r="J194" s="8">
        <v>2330</v>
      </c>
      <c r="K194" s="10">
        <v>2157.4074070000001</v>
      </c>
      <c r="L194" s="10">
        <v>772.0856</v>
      </c>
      <c r="M194" s="6">
        <v>3.0177999999999998</v>
      </c>
      <c r="N194" s="10">
        <v>213.17474799999999</v>
      </c>
      <c r="O194" s="6">
        <v>10.93</v>
      </c>
      <c r="P194" s="10">
        <v>-558.91085199999998</v>
      </c>
      <c r="Q194" s="6">
        <v>-25.906597413299998</v>
      </c>
    </row>
    <row r="195" spans="8:17" x14ac:dyDescent="0.2">
      <c r="H195" s="5" t="s">
        <v>4953</v>
      </c>
      <c r="I195" s="5">
        <v>3.64</v>
      </c>
      <c r="J195" s="8">
        <v>363.49</v>
      </c>
      <c r="K195" s="10">
        <v>2138.1764710000002</v>
      </c>
      <c r="L195" s="10">
        <v>-65.907600000000002</v>
      </c>
      <c r="M195" s="6">
        <v>-5.5151450000000004</v>
      </c>
      <c r="N195" s="10">
        <v>59.686371000000001</v>
      </c>
      <c r="O195" s="6">
        <v>6.09</v>
      </c>
      <c r="P195" s="10">
        <v>125.593971</v>
      </c>
      <c r="Q195" s="6">
        <v>5.8738823866000001</v>
      </c>
    </row>
    <row r="196" spans="8:17" x14ac:dyDescent="0.2">
      <c r="H196" s="5" t="s">
        <v>4954</v>
      </c>
      <c r="I196" s="5">
        <v>21.52</v>
      </c>
      <c r="J196" s="8">
        <v>565.54999999999995</v>
      </c>
      <c r="K196" s="10">
        <v>2094.6296299999999</v>
      </c>
      <c r="L196" s="10">
        <v>52.822800000000001</v>
      </c>
      <c r="M196" s="6">
        <v>10.706550999999999</v>
      </c>
      <c r="N196" s="10">
        <v>43.503846000000003</v>
      </c>
      <c r="O196" s="6">
        <v>13</v>
      </c>
      <c r="P196" s="10">
        <v>-9.3189539999999997</v>
      </c>
      <c r="Q196" s="6">
        <v>-0.44489745180000001</v>
      </c>
    </row>
    <row r="197" spans="8:17" x14ac:dyDescent="0.2">
      <c r="H197" s="5" t="s">
        <v>4955</v>
      </c>
      <c r="I197" s="5">
        <v>10.62</v>
      </c>
      <c r="J197" s="8">
        <v>1140</v>
      </c>
      <c r="K197" s="10">
        <v>2072.727273</v>
      </c>
      <c r="L197" s="10">
        <v>65.312700000000007</v>
      </c>
      <c r="M197" s="6">
        <v>17.454491999999998</v>
      </c>
      <c r="N197" s="10">
        <v>54.105362999999997</v>
      </c>
      <c r="O197" s="6">
        <v>21.07</v>
      </c>
      <c r="P197" s="10">
        <v>-11.207337000000001</v>
      </c>
      <c r="Q197" s="6">
        <v>-0.54070485160000004</v>
      </c>
    </row>
    <row r="198" spans="8:17" x14ac:dyDescent="0.2">
      <c r="H198" s="5" t="s">
        <v>4956</v>
      </c>
      <c r="I198" s="5">
        <v>9.98</v>
      </c>
      <c r="J198" s="8">
        <v>1290</v>
      </c>
      <c r="K198" s="10">
        <v>2047.619048</v>
      </c>
      <c r="L198" s="10">
        <v>428.74430000000001</v>
      </c>
      <c r="M198" s="6">
        <v>3.0087860000000002</v>
      </c>
      <c r="N198" s="10">
        <v>107.32113099999999</v>
      </c>
      <c r="O198" s="6">
        <v>12.02</v>
      </c>
      <c r="P198" s="10">
        <v>-321.42316899999997</v>
      </c>
      <c r="Q198" s="6">
        <v>-15.6974105572</v>
      </c>
    </row>
    <row r="199" spans="8:17" x14ac:dyDescent="0.2">
      <c r="H199" s="5" t="s">
        <v>4957</v>
      </c>
      <c r="I199" s="5">
        <v>10</v>
      </c>
      <c r="J199" s="8">
        <v>938.2</v>
      </c>
      <c r="K199" s="10">
        <v>2039.5652170000001</v>
      </c>
      <c r="L199" s="10">
        <v>182.94900000000001</v>
      </c>
      <c r="M199" s="6">
        <v>5.1282050000000003</v>
      </c>
      <c r="N199" s="10">
        <v>118.161209</v>
      </c>
      <c r="O199" s="6">
        <v>7.94</v>
      </c>
      <c r="P199" s="10">
        <v>-64.787790999999999</v>
      </c>
      <c r="Q199" s="6">
        <v>-3.1765491184000001</v>
      </c>
    </row>
    <row r="200" spans="8:17" x14ac:dyDescent="0.2">
      <c r="H200" s="5" t="s">
        <v>4958</v>
      </c>
      <c r="I200" s="5">
        <v>26.72</v>
      </c>
      <c r="J200" s="8">
        <v>6880</v>
      </c>
      <c r="K200" s="10">
        <v>2035.5029589999999</v>
      </c>
      <c r="L200" s="10">
        <v>313.95479999999998</v>
      </c>
      <c r="M200" s="6">
        <v>21.913983000000002</v>
      </c>
      <c r="N200" s="10">
        <v>325.75757599999997</v>
      </c>
      <c r="O200" s="6">
        <v>21.12</v>
      </c>
      <c r="P200" s="10">
        <v>11.802776</v>
      </c>
      <c r="Q200" s="6">
        <v>0.57984566950000005</v>
      </c>
    </row>
    <row r="201" spans="8:17" x14ac:dyDescent="0.2">
      <c r="H201" s="5" t="s">
        <v>4959</v>
      </c>
      <c r="I201" s="5">
        <v>66.400000000000006</v>
      </c>
      <c r="J201" s="8">
        <v>4440</v>
      </c>
      <c r="K201" s="10">
        <v>1973.333333</v>
      </c>
      <c r="L201" s="10">
        <v>188.517</v>
      </c>
      <c r="M201" s="6">
        <v>23.552253</v>
      </c>
      <c r="N201" s="10">
        <v>323.37946099999999</v>
      </c>
      <c r="O201" s="6">
        <v>13.73</v>
      </c>
      <c r="P201" s="10">
        <v>134.862461</v>
      </c>
      <c r="Q201" s="6">
        <v>6.8342463361999997</v>
      </c>
    </row>
    <row r="202" spans="8:17" x14ac:dyDescent="0.2">
      <c r="H202" s="5" t="s">
        <v>4960</v>
      </c>
      <c r="I202" s="5">
        <v>14.19</v>
      </c>
      <c r="J202" s="8">
        <v>1400</v>
      </c>
      <c r="K202" s="10">
        <v>1971.8309859999999</v>
      </c>
      <c r="L202" s="10">
        <v>-151.3629</v>
      </c>
      <c r="M202" s="6">
        <v>-9.2492940000000008</v>
      </c>
      <c r="N202" s="10">
        <v>-151.3629</v>
      </c>
      <c r="O202" s="6">
        <v>-9.2492940000000008</v>
      </c>
      <c r="P202" s="10">
        <v>0</v>
      </c>
      <c r="Q202" s="6">
        <v>0</v>
      </c>
    </row>
    <row r="203" spans="8:17" x14ac:dyDescent="0.2">
      <c r="H203" s="5" t="s">
        <v>4961</v>
      </c>
      <c r="I203" s="5">
        <v>5.33</v>
      </c>
      <c r="J203" s="8">
        <v>1050</v>
      </c>
      <c r="K203" s="10">
        <v>1944.444444</v>
      </c>
      <c r="L203" s="10">
        <v>-333.94400000000002</v>
      </c>
      <c r="M203" s="6">
        <v>-3.1442399999999999</v>
      </c>
      <c r="N203" s="10">
        <v>-333.94400000000002</v>
      </c>
      <c r="O203" s="6">
        <v>-3.1442399999999999</v>
      </c>
      <c r="P203" s="10">
        <v>0</v>
      </c>
      <c r="Q203" s="6">
        <v>0</v>
      </c>
    </row>
    <row r="204" spans="8:17" x14ac:dyDescent="0.2">
      <c r="H204" s="5" t="s">
        <v>4962</v>
      </c>
      <c r="I204" s="5">
        <v>17.14</v>
      </c>
      <c r="J204" s="8">
        <v>5180</v>
      </c>
      <c r="K204" s="10">
        <v>1890.510949</v>
      </c>
      <c r="L204" s="10">
        <v>286.9665</v>
      </c>
      <c r="M204" s="6">
        <v>18.050886999999999</v>
      </c>
      <c r="N204" s="10">
        <v>506.35386099999999</v>
      </c>
      <c r="O204" s="6">
        <v>10.23</v>
      </c>
      <c r="P204" s="10">
        <v>219.387361</v>
      </c>
      <c r="Q204" s="6">
        <v>11.6046596461</v>
      </c>
    </row>
    <row r="205" spans="8:17" x14ac:dyDescent="0.2">
      <c r="H205" s="5" t="s">
        <v>4963</v>
      </c>
      <c r="I205" s="5">
        <v>7.75</v>
      </c>
      <c r="J205" s="8">
        <v>679.99</v>
      </c>
      <c r="K205" s="10">
        <v>1888.8611109999999</v>
      </c>
      <c r="L205" s="10">
        <v>-140.38399999999999</v>
      </c>
      <c r="M205" s="6">
        <v>-4.8437859999999997</v>
      </c>
      <c r="N205" s="10">
        <v>12.721983</v>
      </c>
      <c r="O205" s="6">
        <v>53.45</v>
      </c>
      <c r="P205" s="10">
        <v>153.10598300000001</v>
      </c>
      <c r="Q205" s="6">
        <v>8.1057300752000003</v>
      </c>
    </row>
    <row r="206" spans="8:17" x14ac:dyDescent="0.2">
      <c r="H206" s="5" t="s">
        <v>4964</v>
      </c>
      <c r="I206" s="5">
        <v>98.53</v>
      </c>
      <c r="J206" s="8">
        <v>2200</v>
      </c>
      <c r="K206" s="10">
        <v>1880.3418799999999</v>
      </c>
      <c r="L206" s="10">
        <v>109.1448</v>
      </c>
      <c r="M206" s="6">
        <v>20.156708999999999</v>
      </c>
      <c r="N206" s="10">
        <v>116.27907</v>
      </c>
      <c r="O206" s="6">
        <v>18.920000000000002</v>
      </c>
      <c r="P206" s="10">
        <v>7.1342699999999999</v>
      </c>
      <c r="Q206" s="6">
        <v>0.37941343760000001</v>
      </c>
    </row>
    <row r="207" spans="8:17" x14ac:dyDescent="0.2">
      <c r="H207" s="5" t="s">
        <v>4965</v>
      </c>
      <c r="I207" s="5">
        <v>1.77</v>
      </c>
      <c r="J207" s="8">
        <v>597.16</v>
      </c>
      <c r="K207" s="10">
        <v>1866.125</v>
      </c>
      <c r="L207" s="10">
        <v>60.728400000000001</v>
      </c>
      <c r="M207" s="6">
        <v>9.8332909999999991</v>
      </c>
      <c r="N207" s="10">
        <v>60.728400000000001</v>
      </c>
      <c r="O207" s="6">
        <v>9.8332909999999991</v>
      </c>
      <c r="P207" s="10">
        <v>0</v>
      </c>
      <c r="Q207" s="6">
        <v>0</v>
      </c>
    </row>
    <row r="208" spans="8:17" x14ac:dyDescent="0.2">
      <c r="H208" s="5" t="s">
        <v>4966</v>
      </c>
      <c r="I208" s="5">
        <v>11.32</v>
      </c>
      <c r="J208" s="8">
        <v>2820</v>
      </c>
      <c r="K208" s="10">
        <v>1855.263158</v>
      </c>
      <c r="L208" s="10">
        <v>-44.872199999999999</v>
      </c>
      <c r="M208" s="6">
        <v>-62.845146999999997</v>
      </c>
      <c r="N208" s="10">
        <v>235</v>
      </c>
      <c r="O208" s="6">
        <v>12</v>
      </c>
      <c r="P208" s="10">
        <v>279.87220000000002</v>
      </c>
      <c r="Q208" s="6">
        <v>15.0853100709</v>
      </c>
    </row>
    <row r="209" spans="8:17" x14ac:dyDescent="0.2">
      <c r="H209" s="5" t="s">
        <v>4967</v>
      </c>
      <c r="I209" s="5">
        <v>24.01</v>
      </c>
      <c r="J209" s="8">
        <v>755.98</v>
      </c>
      <c r="K209" s="10">
        <v>1843.8536590000001</v>
      </c>
      <c r="L209" s="10">
        <v>100.1382</v>
      </c>
      <c r="M209" s="6">
        <v>7.5493670000000002</v>
      </c>
      <c r="N209" s="10">
        <v>96.180661999999998</v>
      </c>
      <c r="O209" s="6">
        <v>7.86</v>
      </c>
      <c r="P209" s="10">
        <v>-3.957538</v>
      </c>
      <c r="Q209" s="6">
        <v>-0.21463408470000001</v>
      </c>
    </row>
    <row r="210" spans="8:17" x14ac:dyDescent="0.2">
      <c r="H210" s="5" t="s">
        <v>4968</v>
      </c>
      <c r="I210" s="5">
        <v>9.49</v>
      </c>
      <c r="J210" s="8">
        <v>1600</v>
      </c>
      <c r="K210" s="10">
        <v>1839.0804599999999</v>
      </c>
      <c r="L210" s="10">
        <v>102.9436</v>
      </c>
      <c r="M210" s="6">
        <v>15.542491</v>
      </c>
      <c r="N210" s="10">
        <v>102.9436</v>
      </c>
      <c r="O210" s="6">
        <v>15.542491</v>
      </c>
      <c r="P210" s="10">
        <v>0</v>
      </c>
      <c r="Q210" s="6">
        <v>0</v>
      </c>
    </row>
    <row r="211" spans="8:17" x14ac:dyDescent="0.2">
      <c r="H211" s="5" t="s">
        <v>4969</v>
      </c>
      <c r="I211" s="5">
        <v>3.19</v>
      </c>
      <c r="J211" s="8">
        <v>1780</v>
      </c>
      <c r="K211" s="10">
        <v>1835.0515459999999</v>
      </c>
      <c r="L211" s="10">
        <v>-184.13339999999999</v>
      </c>
      <c r="M211" s="6">
        <v>-9.6669049999999999</v>
      </c>
      <c r="N211" s="10">
        <v>349.01960800000001</v>
      </c>
      <c r="O211" s="6">
        <v>5.0999999999999996</v>
      </c>
      <c r="P211" s="10">
        <v>533.153008</v>
      </c>
      <c r="Q211" s="6">
        <v>29.0538436858</v>
      </c>
    </row>
    <row r="212" spans="8:17" x14ac:dyDescent="0.2">
      <c r="H212" s="5" t="s">
        <v>4970</v>
      </c>
      <c r="I212" s="5">
        <v>37.6</v>
      </c>
      <c r="J212" s="8">
        <v>777.94</v>
      </c>
      <c r="K212" s="10">
        <v>1809.162791</v>
      </c>
      <c r="L212" s="10">
        <v>47.587000000000003</v>
      </c>
      <c r="M212" s="6">
        <v>16.347742</v>
      </c>
      <c r="N212" s="10">
        <v>88.301929999999999</v>
      </c>
      <c r="O212" s="6">
        <v>8.81</v>
      </c>
      <c r="P212" s="10">
        <v>40.714930000000003</v>
      </c>
      <c r="Q212" s="6">
        <v>2.2504845797000002</v>
      </c>
    </row>
    <row r="213" spans="8:17" x14ac:dyDescent="0.2">
      <c r="H213" s="5" t="s">
        <v>4971</v>
      </c>
      <c r="I213" s="5">
        <v>56.5</v>
      </c>
      <c r="J213" s="8">
        <v>1980</v>
      </c>
      <c r="K213" s="10">
        <v>1800</v>
      </c>
      <c r="L213" s="10">
        <v>141.05000000000001</v>
      </c>
      <c r="M213" s="6">
        <v>14.037575</v>
      </c>
      <c r="N213" s="10">
        <v>158.14696499999999</v>
      </c>
      <c r="O213" s="6">
        <v>12.52</v>
      </c>
      <c r="P213" s="10">
        <v>17.096965000000001</v>
      </c>
      <c r="Q213" s="6">
        <v>0.94983138089999997</v>
      </c>
    </row>
    <row r="214" spans="8:17" x14ac:dyDescent="0.2">
      <c r="H214" s="5" t="s">
        <v>4972</v>
      </c>
      <c r="I214" s="5">
        <v>6.37</v>
      </c>
      <c r="J214" s="8">
        <v>1250</v>
      </c>
      <c r="K214" s="10">
        <v>1785.7142859999999</v>
      </c>
      <c r="L214" s="10">
        <v>-33.399900000000002</v>
      </c>
      <c r="M214" s="6">
        <v>-37.425261999999996</v>
      </c>
      <c r="N214" s="10">
        <v>-33.399900000000002</v>
      </c>
      <c r="O214" s="6">
        <v>-37.425261999999996</v>
      </c>
      <c r="P214" s="10">
        <v>0</v>
      </c>
      <c r="Q214" s="6">
        <v>0</v>
      </c>
    </row>
    <row r="215" spans="8:17" x14ac:dyDescent="0.2">
      <c r="H215" s="5" t="s">
        <v>4973</v>
      </c>
      <c r="I215" s="5">
        <v>3.97</v>
      </c>
      <c r="J215" s="8">
        <v>249</v>
      </c>
      <c r="K215" s="10">
        <v>1778.5714290000001</v>
      </c>
      <c r="L215" s="10">
        <v>-72.755200000000002</v>
      </c>
      <c r="M215" s="6">
        <v>-3.4224359999999998</v>
      </c>
      <c r="N215" s="10">
        <v>-72.755200000000002</v>
      </c>
      <c r="O215" s="6">
        <v>-3.4224359999999998</v>
      </c>
      <c r="P215" s="10">
        <v>0</v>
      </c>
      <c r="Q215" s="6">
        <v>0</v>
      </c>
    </row>
    <row r="216" spans="8:17" x14ac:dyDescent="0.2">
      <c r="H216" s="5" t="s">
        <v>4974</v>
      </c>
      <c r="I216" s="5">
        <v>38.549999999999997</v>
      </c>
      <c r="J216" s="8">
        <v>159.6</v>
      </c>
      <c r="K216" s="10">
        <v>1773.333333</v>
      </c>
      <c r="L216" s="10">
        <v>1.6559999999999999</v>
      </c>
      <c r="M216" s="6">
        <v>96.376812000000001</v>
      </c>
      <c r="N216" s="10">
        <v>1.6559999999999999</v>
      </c>
      <c r="O216" s="6">
        <v>96.376812000000001</v>
      </c>
      <c r="P216" s="10">
        <v>0</v>
      </c>
      <c r="Q216" s="6">
        <v>0</v>
      </c>
    </row>
    <row r="217" spans="8:17" x14ac:dyDescent="0.2">
      <c r="H217" s="5" t="s">
        <v>4975</v>
      </c>
      <c r="I217" s="5">
        <v>1</v>
      </c>
      <c r="J217" s="8">
        <v>159.04</v>
      </c>
      <c r="K217" s="10">
        <v>1767.1111109999999</v>
      </c>
      <c r="L217" s="10">
        <v>-326.85199999999998</v>
      </c>
      <c r="M217" s="6">
        <v>-0.48658099999999999</v>
      </c>
      <c r="N217" s="10">
        <v>-326.85199999999998</v>
      </c>
      <c r="O217" s="6">
        <v>-0.48658099999999999</v>
      </c>
      <c r="P217" s="10">
        <v>0</v>
      </c>
      <c r="Q217" s="6">
        <v>0</v>
      </c>
    </row>
    <row r="218" spans="8:17" x14ac:dyDescent="0.2">
      <c r="H218" s="5" t="s">
        <v>4976</v>
      </c>
      <c r="I218" s="5">
        <v>9.3800000000000008</v>
      </c>
      <c r="J218" s="8">
        <v>455.12</v>
      </c>
      <c r="K218" s="10">
        <v>1750.461538</v>
      </c>
      <c r="L218" s="10">
        <v>27.656400000000001</v>
      </c>
      <c r="M218" s="6">
        <v>16.456226999999998</v>
      </c>
      <c r="N218" s="10">
        <v>27.656400000000001</v>
      </c>
      <c r="O218" s="6">
        <v>16.456226999999998</v>
      </c>
      <c r="P218" s="10">
        <v>0</v>
      </c>
      <c r="Q218" s="6">
        <v>0</v>
      </c>
    </row>
    <row r="219" spans="8:17" x14ac:dyDescent="0.2">
      <c r="H219" s="5" t="s">
        <v>4977</v>
      </c>
      <c r="I219" s="5">
        <v>17.68</v>
      </c>
      <c r="J219" s="8">
        <v>190.59</v>
      </c>
      <c r="K219" s="10">
        <v>1732.636364</v>
      </c>
      <c r="L219" s="10">
        <v>3.234</v>
      </c>
      <c r="M219" s="6">
        <v>58.933210000000003</v>
      </c>
      <c r="N219" s="10">
        <v>10.779977000000001</v>
      </c>
      <c r="O219" s="6">
        <v>17.68</v>
      </c>
      <c r="P219" s="10">
        <v>7.5459769999999997</v>
      </c>
      <c r="Q219" s="6">
        <v>0.4355199703</v>
      </c>
    </row>
    <row r="220" spans="8:17" x14ac:dyDescent="0.2">
      <c r="H220" s="5" t="s">
        <v>4978</v>
      </c>
      <c r="I220" s="5">
        <v>3.74</v>
      </c>
      <c r="J220" s="8">
        <v>3770</v>
      </c>
      <c r="K220" s="10">
        <v>1729.357798</v>
      </c>
      <c r="L220" s="10">
        <v>161.6</v>
      </c>
      <c r="M220" s="6">
        <v>23.329208000000001</v>
      </c>
      <c r="N220" s="10">
        <v>190.50025299999999</v>
      </c>
      <c r="O220" s="6">
        <v>19.79</v>
      </c>
      <c r="P220" s="10">
        <v>28.900252999999999</v>
      </c>
      <c r="Q220" s="6">
        <v>1.6711551931999999</v>
      </c>
    </row>
    <row r="221" spans="8:17" x14ac:dyDescent="0.2">
      <c r="H221" s="5" t="s">
        <v>4979</v>
      </c>
      <c r="I221" s="5">
        <v>13.38</v>
      </c>
      <c r="J221" s="8">
        <v>1500</v>
      </c>
      <c r="K221" s="10">
        <v>1704.5454549999999</v>
      </c>
      <c r="L221" s="10">
        <v>98.964799999999997</v>
      </c>
      <c r="M221" s="6">
        <v>15.156904000000001</v>
      </c>
      <c r="N221" s="10">
        <v>99.075297000000006</v>
      </c>
      <c r="O221" s="6">
        <v>15.14</v>
      </c>
      <c r="P221" s="10">
        <v>0.110497</v>
      </c>
      <c r="Q221" s="6">
        <v>6.4825038999999996E-3</v>
      </c>
    </row>
    <row r="222" spans="8:17" x14ac:dyDescent="0.2">
      <c r="H222" s="5" t="s">
        <v>4980</v>
      </c>
      <c r="I222" s="5">
        <v>1.73</v>
      </c>
      <c r="J222" s="8">
        <v>187.1</v>
      </c>
      <c r="K222" s="10">
        <v>1700.909091</v>
      </c>
      <c r="L222" s="10">
        <v>-67.052999999999997</v>
      </c>
      <c r="M222" s="6">
        <v>-2.79033</v>
      </c>
      <c r="N222" s="10">
        <v>-67.052999999999997</v>
      </c>
      <c r="O222" s="6">
        <v>-2.79033</v>
      </c>
      <c r="P222" s="10">
        <v>0</v>
      </c>
      <c r="Q222" s="6">
        <v>0</v>
      </c>
    </row>
    <row r="223" spans="8:17" x14ac:dyDescent="0.2">
      <c r="H223" s="5" t="s">
        <v>4981</v>
      </c>
      <c r="I223" s="5">
        <v>46.37</v>
      </c>
      <c r="J223" s="8">
        <v>3990</v>
      </c>
      <c r="K223" s="10">
        <v>1697.8723399999999</v>
      </c>
      <c r="L223" s="10">
        <v>301.71960000000001</v>
      </c>
      <c r="M223" s="6">
        <v>13.224199</v>
      </c>
      <c r="N223" s="10">
        <v>266.88963200000001</v>
      </c>
      <c r="O223" s="6">
        <v>14.95</v>
      </c>
      <c r="P223" s="10">
        <v>-34.829968000000001</v>
      </c>
      <c r="Q223" s="6">
        <v>-2.0513890864</v>
      </c>
    </row>
    <row r="224" spans="8:17" x14ac:dyDescent="0.2">
      <c r="H224" s="5" t="s">
        <v>4982</v>
      </c>
      <c r="I224" s="5">
        <v>7.43</v>
      </c>
      <c r="J224" s="8">
        <v>1390</v>
      </c>
      <c r="K224" s="10">
        <v>1695.1219510000001</v>
      </c>
      <c r="L224" s="10">
        <v>283.04950000000002</v>
      </c>
      <c r="M224" s="6">
        <v>4.9108020000000003</v>
      </c>
      <c r="N224" s="10">
        <v>98.791756000000007</v>
      </c>
      <c r="O224" s="6">
        <v>14.07</v>
      </c>
      <c r="P224" s="10">
        <v>-184.257744</v>
      </c>
      <c r="Q224" s="6">
        <v>-10.8698813297</v>
      </c>
    </row>
    <row r="225" spans="8:17" x14ac:dyDescent="0.2">
      <c r="H225" s="5" t="s">
        <v>4983</v>
      </c>
      <c r="I225" s="5">
        <v>5.91</v>
      </c>
      <c r="J225" s="8">
        <v>539.58000000000004</v>
      </c>
      <c r="K225" s="10">
        <v>1686.1875</v>
      </c>
      <c r="L225" s="10">
        <v>108.64700000000001</v>
      </c>
      <c r="M225" s="6">
        <v>4.9663589999999997</v>
      </c>
      <c r="N225" s="10">
        <v>108.64700000000001</v>
      </c>
      <c r="O225" s="6">
        <v>4.9663589999999997</v>
      </c>
      <c r="P225" s="10">
        <v>0</v>
      </c>
      <c r="Q225" s="6">
        <v>0</v>
      </c>
    </row>
    <row r="226" spans="8:17" x14ac:dyDescent="0.2">
      <c r="H226" s="5" t="s">
        <v>4984</v>
      </c>
      <c r="I226" s="5">
        <v>23.87</v>
      </c>
      <c r="J226" s="8">
        <v>1490</v>
      </c>
      <c r="K226" s="10">
        <v>1674.157303</v>
      </c>
      <c r="L226" s="10">
        <v>133.857</v>
      </c>
      <c r="M226" s="6">
        <v>11.131282000000001</v>
      </c>
      <c r="N226" s="10">
        <v>185.09316799999999</v>
      </c>
      <c r="O226" s="6">
        <v>8.0500000000000007</v>
      </c>
      <c r="P226" s="10">
        <v>51.236167999999999</v>
      </c>
      <c r="Q226" s="6">
        <v>3.0604153861999999</v>
      </c>
    </row>
    <row r="227" spans="8:17" x14ac:dyDescent="0.2">
      <c r="H227" s="5" t="s">
        <v>4985</v>
      </c>
      <c r="I227" s="5">
        <v>26.21</v>
      </c>
      <c r="J227" s="8">
        <v>2810</v>
      </c>
      <c r="K227" s="10">
        <v>1605.7142859999999</v>
      </c>
      <c r="L227" s="10">
        <v>-11.7898</v>
      </c>
      <c r="M227" s="6">
        <v>-238.34161700000001</v>
      </c>
      <c r="N227" s="10">
        <v>170.19987900000001</v>
      </c>
      <c r="O227" s="6">
        <v>16.510000000000002</v>
      </c>
      <c r="P227" s="10">
        <v>181.989679</v>
      </c>
      <c r="Q227" s="6">
        <v>11.3338767974</v>
      </c>
    </row>
    <row r="228" spans="8:17" x14ac:dyDescent="0.2">
      <c r="H228" s="5" t="s">
        <v>4986</v>
      </c>
      <c r="I228" s="5">
        <v>16</v>
      </c>
      <c r="J228" s="8">
        <v>2180</v>
      </c>
      <c r="K228" s="10">
        <v>1591.2408760000001</v>
      </c>
      <c r="L228" s="10">
        <v>84.506</v>
      </c>
      <c r="M228" s="6">
        <v>25.796984999999999</v>
      </c>
      <c r="N228" s="10">
        <v>119.64873799999999</v>
      </c>
      <c r="O228" s="6">
        <v>18.22</v>
      </c>
      <c r="P228" s="10">
        <v>35.142738000000001</v>
      </c>
      <c r="Q228" s="6">
        <v>2.2085114946000002</v>
      </c>
    </row>
    <row r="229" spans="8:17" x14ac:dyDescent="0.2">
      <c r="H229" s="5" t="s">
        <v>4987</v>
      </c>
      <c r="I229" s="5">
        <v>24.79</v>
      </c>
      <c r="J229" s="8">
        <v>4930</v>
      </c>
      <c r="K229" s="10">
        <v>1590.3225809999999</v>
      </c>
      <c r="L229" s="10">
        <v>214.8552</v>
      </c>
      <c r="M229" s="6">
        <v>22.945685999999998</v>
      </c>
      <c r="N229" s="10">
        <v>894.73684200000002</v>
      </c>
      <c r="O229" s="6">
        <v>5.51</v>
      </c>
      <c r="P229" s="10">
        <v>679.88164200000006</v>
      </c>
      <c r="Q229" s="6">
        <v>42.7511783068</v>
      </c>
    </row>
    <row r="230" spans="8:17" x14ac:dyDescent="0.2">
      <c r="H230" s="5" t="s">
        <v>4988</v>
      </c>
      <c r="I230" s="5">
        <v>10.87</v>
      </c>
      <c r="J230" s="8">
        <v>2700</v>
      </c>
      <c r="K230" s="10">
        <v>1588.2352940000001</v>
      </c>
      <c r="L230" s="10">
        <v>27.283300000000001</v>
      </c>
      <c r="M230" s="6">
        <v>98.961635999999999</v>
      </c>
      <c r="N230" s="10">
        <v>396.47577100000001</v>
      </c>
      <c r="O230" s="6">
        <v>6.81</v>
      </c>
      <c r="P230" s="10">
        <v>369.19247100000001</v>
      </c>
      <c r="Q230" s="6">
        <v>23.245451873099999</v>
      </c>
    </row>
    <row r="231" spans="8:17" x14ac:dyDescent="0.2">
      <c r="H231" s="5" t="s">
        <v>4989</v>
      </c>
      <c r="I231" s="5">
        <v>5.64</v>
      </c>
      <c r="J231" s="8">
        <v>507.04</v>
      </c>
      <c r="K231" s="10">
        <v>1584.5</v>
      </c>
      <c r="L231" s="10">
        <v>-143.84</v>
      </c>
      <c r="M231" s="6">
        <v>-3.5250279999999998</v>
      </c>
      <c r="N231" s="10">
        <v>40.466081000000003</v>
      </c>
      <c r="O231" s="6">
        <v>12.53</v>
      </c>
      <c r="P231" s="10">
        <v>184.30608100000001</v>
      </c>
      <c r="Q231" s="6">
        <v>11.631813278899999</v>
      </c>
    </row>
    <row r="232" spans="8:17" x14ac:dyDescent="0.2">
      <c r="H232" s="5" t="s">
        <v>4990</v>
      </c>
      <c r="I232" s="5">
        <v>20.04</v>
      </c>
      <c r="J232" s="8">
        <v>1210</v>
      </c>
      <c r="K232" s="10">
        <v>1551.2820509999999</v>
      </c>
      <c r="L232" s="10">
        <v>81.885599999999997</v>
      </c>
      <c r="M232" s="6">
        <v>14.776713000000001</v>
      </c>
      <c r="N232" s="10">
        <v>115.238095</v>
      </c>
      <c r="O232" s="6">
        <v>10.5</v>
      </c>
      <c r="P232" s="10">
        <v>33.352494999999998</v>
      </c>
      <c r="Q232" s="6">
        <v>2.1499955607999999</v>
      </c>
    </row>
    <row r="233" spans="8:17" x14ac:dyDescent="0.2">
      <c r="H233" s="5" t="s">
        <v>4991</v>
      </c>
      <c r="I233" s="5">
        <v>22.3</v>
      </c>
      <c r="J233" s="8">
        <v>1780</v>
      </c>
      <c r="K233" s="10">
        <v>1547.8260869999999</v>
      </c>
      <c r="L233" s="10">
        <v>53.378900000000002</v>
      </c>
      <c r="M233" s="6">
        <v>33.346510000000002</v>
      </c>
      <c r="N233" s="10">
        <v>126.330731</v>
      </c>
      <c r="O233" s="6">
        <v>14.09</v>
      </c>
      <c r="P233" s="10">
        <v>72.951830999999999</v>
      </c>
      <c r="Q233" s="6">
        <v>4.7131800937000001</v>
      </c>
    </row>
    <row r="234" spans="8:17" x14ac:dyDescent="0.2">
      <c r="H234" s="5" t="s">
        <v>4992</v>
      </c>
      <c r="I234" s="5">
        <v>14.51</v>
      </c>
      <c r="J234" s="8">
        <v>1170</v>
      </c>
      <c r="K234" s="10">
        <v>1539.473684</v>
      </c>
      <c r="L234" s="10">
        <v>46.921999999999997</v>
      </c>
      <c r="M234" s="6">
        <v>24.934999000000001</v>
      </c>
      <c r="N234" s="10">
        <v>109.75609799999999</v>
      </c>
      <c r="O234" s="6">
        <v>10.66</v>
      </c>
      <c r="P234" s="10">
        <v>62.834097999999997</v>
      </c>
      <c r="Q234" s="6">
        <v>4.0815311235999996</v>
      </c>
    </row>
    <row r="235" spans="8:17" x14ac:dyDescent="0.2">
      <c r="H235" s="5" t="s">
        <v>4993</v>
      </c>
      <c r="I235" s="5">
        <v>115.1</v>
      </c>
      <c r="J235" s="8">
        <v>1800</v>
      </c>
      <c r="K235" s="10">
        <v>1538.461538</v>
      </c>
      <c r="L235" s="10">
        <v>91.572000000000003</v>
      </c>
      <c r="M235" s="6">
        <v>19.656663999999999</v>
      </c>
      <c r="N235" s="10">
        <v>122.11668899999999</v>
      </c>
      <c r="O235" s="6">
        <v>14.74</v>
      </c>
      <c r="P235" s="10">
        <v>30.544689000000002</v>
      </c>
      <c r="Q235" s="6">
        <v>1.9854048033</v>
      </c>
    </row>
    <row r="236" spans="8:17" x14ac:dyDescent="0.2">
      <c r="H236" s="5" t="s">
        <v>4994</v>
      </c>
      <c r="I236" s="5">
        <v>9.25</v>
      </c>
      <c r="J236" s="8">
        <v>1040</v>
      </c>
      <c r="K236" s="10">
        <v>1529.4117650000001</v>
      </c>
      <c r="L236" s="10">
        <v>222.21600000000001</v>
      </c>
      <c r="M236" s="6">
        <v>4.6801310000000003</v>
      </c>
      <c r="N236" s="10">
        <v>222.21600000000001</v>
      </c>
      <c r="O236" s="6">
        <v>4.6801310000000003</v>
      </c>
      <c r="P236" s="10">
        <v>0</v>
      </c>
      <c r="Q236" s="6">
        <v>0</v>
      </c>
    </row>
    <row r="237" spans="8:17" x14ac:dyDescent="0.2">
      <c r="H237" s="5" t="s">
        <v>4995</v>
      </c>
      <c r="I237" s="5">
        <v>99.82</v>
      </c>
      <c r="J237" s="8">
        <v>2460</v>
      </c>
      <c r="K237" s="10">
        <v>1518.518519</v>
      </c>
      <c r="L237" s="10">
        <v>114.2684</v>
      </c>
      <c r="M237" s="6">
        <v>21.528262000000002</v>
      </c>
      <c r="N237" s="10">
        <v>137.58389299999999</v>
      </c>
      <c r="O237" s="6">
        <v>17.88</v>
      </c>
      <c r="P237" s="10">
        <v>23.315493</v>
      </c>
      <c r="Q237" s="6">
        <v>1.5354104894</v>
      </c>
    </row>
    <row r="238" spans="8:17" x14ac:dyDescent="0.2">
      <c r="H238" s="5" t="s">
        <v>4996</v>
      </c>
      <c r="I238" s="5">
        <v>5.37</v>
      </c>
      <c r="J238" s="8">
        <v>393.77</v>
      </c>
      <c r="K238" s="10">
        <v>1514.5</v>
      </c>
      <c r="L238" s="10">
        <v>-299.91969999999998</v>
      </c>
      <c r="M238" s="6">
        <v>-1.312918</v>
      </c>
      <c r="N238" s="10">
        <v>-299.91969999999998</v>
      </c>
      <c r="O238" s="6">
        <v>-1.312918</v>
      </c>
      <c r="P238" s="10">
        <v>0</v>
      </c>
      <c r="Q238" s="6">
        <v>0</v>
      </c>
    </row>
    <row r="239" spans="8:17" x14ac:dyDescent="0.2">
      <c r="H239" s="5" t="s">
        <v>4997</v>
      </c>
      <c r="I239" s="5">
        <v>2.73</v>
      </c>
      <c r="J239" s="8">
        <v>405</v>
      </c>
      <c r="K239" s="10">
        <v>1500</v>
      </c>
      <c r="L239" s="10">
        <v>345.65550000000002</v>
      </c>
      <c r="M239" s="6">
        <v>1.1716869999999999</v>
      </c>
      <c r="N239" s="10">
        <v>66.942149000000001</v>
      </c>
      <c r="O239" s="6">
        <v>6.05</v>
      </c>
      <c r="P239" s="10">
        <v>-278.71335099999999</v>
      </c>
      <c r="Q239" s="6">
        <v>-18.5808900826</v>
      </c>
    </row>
    <row r="240" spans="8:17" x14ac:dyDescent="0.2">
      <c r="H240" s="5" t="s">
        <v>4998</v>
      </c>
      <c r="I240" s="5">
        <v>57.89</v>
      </c>
      <c r="J240" s="8">
        <v>1950</v>
      </c>
      <c r="K240" s="10">
        <v>1477.272727</v>
      </c>
      <c r="L240" s="10">
        <v>63.093800000000002</v>
      </c>
      <c r="M240" s="6">
        <v>30.906365000000001</v>
      </c>
      <c r="N240" s="10">
        <v>126.541207</v>
      </c>
      <c r="O240" s="6">
        <v>15.41</v>
      </c>
      <c r="P240" s="10">
        <v>63.447406999999998</v>
      </c>
      <c r="Q240" s="6">
        <v>4.2949013975000003</v>
      </c>
    </row>
    <row r="241" spans="8:17" x14ac:dyDescent="0.2">
      <c r="H241" s="5" t="s">
        <v>4999</v>
      </c>
      <c r="I241" s="5">
        <v>13.6</v>
      </c>
      <c r="J241" s="8">
        <v>364.96</v>
      </c>
      <c r="K241" s="10">
        <v>1459.84</v>
      </c>
      <c r="L241" s="10">
        <v>100.65</v>
      </c>
      <c r="M241" s="6">
        <v>3.6260309999999998</v>
      </c>
      <c r="N241" s="10">
        <v>62.493150999999997</v>
      </c>
      <c r="O241" s="6">
        <v>5.84</v>
      </c>
      <c r="P241" s="10">
        <v>-38.156849000000001</v>
      </c>
      <c r="Q241" s="6">
        <v>-2.6137692703000002</v>
      </c>
    </row>
    <row r="242" spans="8:17" x14ac:dyDescent="0.2">
      <c r="H242" s="5" t="s">
        <v>5000</v>
      </c>
      <c r="I242" s="5">
        <v>21.88</v>
      </c>
      <c r="J242" s="8">
        <v>608.70000000000005</v>
      </c>
      <c r="K242" s="10">
        <v>1449.2857140000001</v>
      </c>
      <c r="L242" s="10">
        <v>32.2712</v>
      </c>
      <c r="M242" s="6">
        <v>18.862019</v>
      </c>
      <c r="N242" s="10">
        <v>43.540773000000002</v>
      </c>
      <c r="O242" s="6">
        <v>13.98</v>
      </c>
      <c r="P242" s="10">
        <v>11.269572999999999</v>
      </c>
      <c r="Q242" s="6">
        <v>0.77759495050000005</v>
      </c>
    </row>
    <row r="243" spans="8:17" x14ac:dyDescent="0.2">
      <c r="H243" s="5" t="s">
        <v>5001</v>
      </c>
      <c r="I243" s="5">
        <v>0.43</v>
      </c>
      <c r="J243" s="8">
        <v>42.76</v>
      </c>
      <c r="K243" s="10">
        <v>1425.333333</v>
      </c>
      <c r="L243" s="10">
        <v>-65.637</v>
      </c>
      <c r="M243" s="6">
        <v>-0.65146199999999999</v>
      </c>
      <c r="N243" s="10">
        <v>-65.637</v>
      </c>
      <c r="O243" s="6">
        <v>-0.65146199999999999</v>
      </c>
      <c r="P243" s="10">
        <v>0</v>
      </c>
      <c r="Q243" s="6">
        <v>0</v>
      </c>
    </row>
    <row r="244" spans="8:17" x14ac:dyDescent="0.2">
      <c r="H244" s="5" t="s">
        <v>5002</v>
      </c>
      <c r="I244" s="5">
        <v>20.190000000000001</v>
      </c>
      <c r="J244" s="8">
        <v>1040</v>
      </c>
      <c r="K244" s="10">
        <v>1424.6575339999999</v>
      </c>
      <c r="L244" s="10">
        <v>640.33450000000005</v>
      </c>
      <c r="M244" s="6">
        <v>1.6241509999999999</v>
      </c>
      <c r="N244" s="10">
        <v>187.72563199999999</v>
      </c>
      <c r="O244" s="6">
        <v>5.54</v>
      </c>
      <c r="P244" s="10">
        <v>-452.60886799999997</v>
      </c>
      <c r="Q244" s="6">
        <v>-31.7696609431</v>
      </c>
    </row>
    <row r="245" spans="8:17" x14ac:dyDescent="0.2">
      <c r="H245" s="5" t="s">
        <v>5003</v>
      </c>
      <c r="I245" s="5">
        <v>7.38</v>
      </c>
      <c r="J245" s="8">
        <v>310.62</v>
      </c>
      <c r="K245" s="10">
        <v>1411.909091</v>
      </c>
      <c r="L245" s="10">
        <v>-41.6691</v>
      </c>
      <c r="M245" s="6">
        <v>-7.4544449999999998</v>
      </c>
      <c r="N245" s="10">
        <v>-41.6691</v>
      </c>
      <c r="O245" s="6">
        <v>-7.4544449999999998</v>
      </c>
      <c r="P245" s="10">
        <v>0</v>
      </c>
      <c r="Q245" s="6">
        <v>0</v>
      </c>
    </row>
    <row r="246" spans="8:17" x14ac:dyDescent="0.2">
      <c r="H246" s="5" t="s">
        <v>5004</v>
      </c>
      <c r="I246" s="5">
        <v>9.1199999999999992</v>
      </c>
      <c r="J246" s="8">
        <v>3610</v>
      </c>
      <c r="K246" s="10">
        <v>1383.141762</v>
      </c>
      <c r="L246" s="10">
        <v>79.16</v>
      </c>
      <c r="M246" s="6">
        <v>45.603839999999998</v>
      </c>
      <c r="N246" s="10">
        <v>28.49925</v>
      </c>
      <c r="O246" s="6">
        <v>126.67</v>
      </c>
      <c r="P246" s="10">
        <v>-50.66075</v>
      </c>
      <c r="Q246" s="6">
        <v>-3.6627301231999998</v>
      </c>
    </row>
    <row r="247" spans="8:17" x14ac:dyDescent="0.2">
      <c r="H247" s="5" t="s">
        <v>5005</v>
      </c>
      <c r="I247" s="5">
        <v>6.53</v>
      </c>
      <c r="J247" s="8">
        <v>220.6</v>
      </c>
      <c r="K247" s="10">
        <v>1378.75</v>
      </c>
      <c r="L247" s="10">
        <v>-32.428800000000003</v>
      </c>
      <c r="M247" s="6">
        <v>-6.8025950000000002</v>
      </c>
      <c r="N247" s="10">
        <v>-32.428800000000003</v>
      </c>
      <c r="O247" s="6">
        <v>-6.8025950000000002</v>
      </c>
      <c r="P247" s="10">
        <v>0</v>
      </c>
      <c r="Q247" s="6">
        <v>0</v>
      </c>
    </row>
    <row r="248" spans="8:17" x14ac:dyDescent="0.2">
      <c r="H248" s="5" t="s">
        <v>5006</v>
      </c>
      <c r="I248" s="5">
        <v>20.16</v>
      </c>
      <c r="J248" s="8">
        <v>547.14</v>
      </c>
      <c r="K248" s="10">
        <v>1367.85</v>
      </c>
      <c r="L248" s="10">
        <v>58.622399999999999</v>
      </c>
      <c r="M248" s="6">
        <v>9.3332920000000001</v>
      </c>
      <c r="N248" s="10">
        <v>60.324145999999999</v>
      </c>
      <c r="O248" s="6">
        <v>9.07</v>
      </c>
      <c r="P248" s="10">
        <v>1.701746</v>
      </c>
      <c r="Q248" s="6">
        <v>0.12441024489999999</v>
      </c>
    </row>
    <row r="249" spans="8:17" x14ac:dyDescent="0.2">
      <c r="H249" s="5" t="s">
        <v>5007</v>
      </c>
      <c r="I249" s="5">
        <v>4.43</v>
      </c>
      <c r="J249" s="8">
        <v>902.04</v>
      </c>
      <c r="K249" s="10">
        <v>1366.727273</v>
      </c>
      <c r="L249" s="10">
        <v>-48.8688</v>
      </c>
      <c r="M249" s="6">
        <v>-18.458403000000001</v>
      </c>
      <c r="N249" s="10">
        <v>-48.8688</v>
      </c>
      <c r="O249" s="6">
        <v>-18.458403000000001</v>
      </c>
      <c r="P249" s="10">
        <v>0</v>
      </c>
      <c r="Q249" s="6">
        <v>0</v>
      </c>
    </row>
    <row r="250" spans="8:17" x14ac:dyDescent="0.2">
      <c r="H250" s="5" t="s">
        <v>5008</v>
      </c>
      <c r="I250" s="5">
        <v>5.29</v>
      </c>
      <c r="J250" s="8">
        <v>2110</v>
      </c>
      <c r="K250" s="10">
        <v>1352.5641029999999</v>
      </c>
      <c r="L250" s="10">
        <v>155.55539999999999</v>
      </c>
      <c r="M250" s="6">
        <v>13.564299</v>
      </c>
      <c r="N250" s="10">
        <v>155.55539999999999</v>
      </c>
      <c r="O250" s="6">
        <v>13.564299</v>
      </c>
      <c r="P250" s="10">
        <v>0</v>
      </c>
      <c r="Q250" s="6">
        <v>0</v>
      </c>
    </row>
    <row r="251" spans="8:17" x14ac:dyDescent="0.2">
      <c r="H251" s="5" t="s">
        <v>5009</v>
      </c>
      <c r="I251" s="5">
        <v>63.89</v>
      </c>
      <c r="J251" s="8">
        <v>2700</v>
      </c>
      <c r="K251" s="10">
        <v>1330.0492609999999</v>
      </c>
      <c r="L251" s="10">
        <v>114.129</v>
      </c>
      <c r="M251" s="6">
        <v>23.657440000000001</v>
      </c>
      <c r="N251" s="10">
        <v>131.195335</v>
      </c>
      <c r="O251" s="6">
        <v>20.58</v>
      </c>
      <c r="P251" s="10">
        <v>17.066334999999999</v>
      </c>
      <c r="Q251" s="6">
        <v>1.2831355782</v>
      </c>
    </row>
    <row r="252" spans="8:17" x14ac:dyDescent="0.2">
      <c r="H252" s="5" t="s">
        <v>5010</v>
      </c>
      <c r="I252" s="5">
        <v>1.26</v>
      </c>
      <c r="J252" s="8">
        <v>608.72</v>
      </c>
      <c r="K252" s="10">
        <v>1295.148936</v>
      </c>
      <c r="L252" s="10">
        <v>376.82580000000002</v>
      </c>
      <c r="M252" s="6">
        <v>1.615388</v>
      </c>
      <c r="N252" s="10">
        <v>148.46829299999999</v>
      </c>
      <c r="O252" s="6">
        <v>4.0999999999999996</v>
      </c>
      <c r="P252" s="10">
        <v>-228.357507</v>
      </c>
      <c r="Q252" s="6">
        <v>-17.6317565447</v>
      </c>
    </row>
    <row r="253" spans="8:17" x14ac:dyDescent="0.2">
      <c r="H253" s="5" t="s">
        <v>5011</v>
      </c>
      <c r="I253" s="5">
        <v>0.75</v>
      </c>
      <c r="J253" s="8">
        <v>1480</v>
      </c>
      <c r="K253" s="10">
        <v>1286.9565219999999</v>
      </c>
      <c r="L253" s="10">
        <v>-157.6</v>
      </c>
      <c r="M253" s="6">
        <v>-9.3908629999999995</v>
      </c>
      <c r="N253" s="10">
        <v>142.034549</v>
      </c>
      <c r="O253" s="6">
        <v>10.42</v>
      </c>
      <c r="P253" s="10">
        <v>299.63454899999999</v>
      </c>
      <c r="Q253" s="6">
        <v>23.282414276099999</v>
      </c>
    </row>
    <row r="254" spans="8:17" x14ac:dyDescent="0.2">
      <c r="H254" s="5" t="s">
        <v>5012</v>
      </c>
      <c r="I254" s="5">
        <v>3.62</v>
      </c>
      <c r="J254" s="8">
        <v>861.2</v>
      </c>
      <c r="K254" s="10">
        <v>1285.3731339999999</v>
      </c>
      <c r="L254" s="10">
        <v>-620.91899999999998</v>
      </c>
      <c r="M254" s="6">
        <v>-1.386976</v>
      </c>
      <c r="N254" s="10">
        <v>123.028571</v>
      </c>
      <c r="O254" s="6">
        <v>7</v>
      </c>
      <c r="P254" s="10">
        <v>743.94757100000004</v>
      </c>
      <c r="Q254" s="6">
        <v>57.877946221199998</v>
      </c>
    </row>
    <row r="255" spans="8:17" x14ac:dyDescent="0.2">
      <c r="H255" s="5" t="s">
        <v>5013</v>
      </c>
      <c r="I255" s="5">
        <v>3.93</v>
      </c>
      <c r="J255" s="8">
        <v>1030</v>
      </c>
      <c r="K255" s="10">
        <v>1271.6049379999999</v>
      </c>
      <c r="L255" s="10">
        <v>-344.87639999999999</v>
      </c>
      <c r="M255" s="6">
        <v>-2.986577</v>
      </c>
      <c r="N255" s="10">
        <v>285.31855999999999</v>
      </c>
      <c r="O255" s="6">
        <v>3.61</v>
      </c>
      <c r="P255" s="10">
        <v>630.19496000000004</v>
      </c>
      <c r="Q255" s="6">
        <v>49.559021091399998</v>
      </c>
    </row>
    <row r="256" spans="8:17" x14ac:dyDescent="0.2">
      <c r="H256" s="5" t="s">
        <v>5014</v>
      </c>
      <c r="I256" s="5">
        <v>88.3</v>
      </c>
      <c r="J256" s="8">
        <v>3740</v>
      </c>
      <c r="K256" s="10">
        <v>1267.7966100000001</v>
      </c>
      <c r="L256" s="10">
        <v>179.09819999999999</v>
      </c>
      <c r="M256" s="6">
        <v>20.882398999999999</v>
      </c>
      <c r="N256" s="10">
        <v>241.44609399999999</v>
      </c>
      <c r="O256" s="6">
        <v>15.49</v>
      </c>
      <c r="P256" s="10">
        <v>62.347893999999997</v>
      </c>
      <c r="Q256" s="6">
        <v>4.9178151884999997</v>
      </c>
    </row>
    <row r="257" spans="8:17" x14ac:dyDescent="0.2">
      <c r="H257" s="5" t="s">
        <v>5015</v>
      </c>
      <c r="I257" s="5">
        <v>3.77</v>
      </c>
      <c r="J257" s="8">
        <v>3870</v>
      </c>
      <c r="K257" s="10">
        <v>1248.387097</v>
      </c>
      <c r="L257" s="10">
        <v>61.8</v>
      </c>
      <c r="M257" s="6">
        <v>62.621358999999998</v>
      </c>
      <c r="N257" s="10">
        <v>215.59888599999999</v>
      </c>
      <c r="O257" s="6">
        <v>17.95</v>
      </c>
      <c r="P257" s="10">
        <v>153.79888600000001</v>
      </c>
      <c r="Q257" s="6">
        <v>12.319807389199999</v>
      </c>
    </row>
    <row r="258" spans="8:17" x14ac:dyDescent="0.2">
      <c r="H258" s="5" t="s">
        <v>5016</v>
      </c>
      <c r="I258" s="5">
        <v>42.85</v>
      </c>
      <c r="J258" s="8">
        <v>9010</v>
      </c>
      <c r="K258" s="10">
        <v>1247.9224380000001</v>
      </c>
      <c r="L258" s="10">
        <v>494.32249999999999</v>
      </c>
      <c r="M258" s="6">
        <v>18.226966999999998</v>
      </c>
      <c r="N258" s="10">
        <v>494.32249999999999</v>
      </c>
      <c r="O258" s="6">
        <v>18.226966999999998</v>
      </c>
      <c r="P258" s="10">
        <v>0</v>
      </c>
      <c r="Q258" s="6">
        <v>0</v>
      </c>
    </row>
    <row r="259" spans="8:17" x14ac:dyDescent="0.2">
      <c r="H259" s="5" t="s">
        <v>5017</v>
      </c>
      <c r="I259" s="5">
        <v>1.3</v>
      </c>
      <c r="J259" s="8">
        <v>380.65</v>
      </c>
      <c r="K259" s="10">
        <v>1227.9032259999999</v>
      </c>
      <c r="L259" s="10">
        <v>-143.4769</v>
      </c>
      <c r="M259" s="6">
        <v>-2.6530399999999998</v>
      </c>
      <c r="N259" s="10">
        <v>-143.4769</v>
      </c>
      <c r="O259" s="6">
        <v>-2.6530399999999998</v>
      </c>
      <c r="P259" s="10">
        <v>0</v>
      </c>
      <c r="Q259" s="6">
        <v>0</v>
      </c>
    </row>
    <row r="260" spans="8:17" x14ac:dyDescent="0.2">
      <c r="H260" s="5" t="s">
        <v>5018</v>
      </c>
      <c r="I260" s="5">
        <v>0.48</v>
      </c>
      <c r="J260" s="8">
        <v>24.41</v>
      </c>
      <c r="K260" s="10">
        <v>1220.5</v>
      </c>
      <c r="L260" s="10">
        <v>-90.004499999999993</v>
      </c>
      <c r="M260" s="6">
        <v>-0.27120899999999998</v>
      </c>
      <c r="N260" s="10">
        <v>-90.004499999999993</v>
      </c>
      <c r="O260" s="6">
        <v>-0.27120899999999998</v>
      </c>
      <c r="P260" s="10">
        <v>0</v>
      </c>
      <c r="Q260" s="6">
        <v>0</v>
      </c>
    </row>
    <row r="261" spans="8:17" x14ac:dyDescent="0.2">
      <c r="H261" s="5" t="s">
        <v>5019</v>
      </c>
      <c r="I261" s="5">
        <v>59.72</v>
      </c>
      <c r="J261" s="8">
        <v>1220</v>
      </c>
      <c r="K261" s="10">
        <v>1207.9207919999999</v>
      </c>
      <c r="L261" s="10">
        <v>5.0999999999999996</v>
      </c>
      <c r="M261" s="6">
        <v>239.21568600000001</v>
      </c>
      <c r="N261" s="10">
        <v>67.106711000000004</v>
      </c>
      <c r="O261" s="6">
        <v>18.18</v>
      </c>
      <c r="P261" s="10">
        <v>62.006711000000003</v>
      </c>
      <c r="Q261" s="6">
        <v>5.1333424407999999</v>
      </c>
    </row>
    <row r="262" spans="8:17" x14ac:dyDescent="0.2">
      <c r="H262" s="5" t="s">
        <v>5020</v>
      </c>
      <c r="I262" s="5">
        <v>28.92</v>
      </c>
      <c r="J262" s="8">
        <v>2240</v>
      </c>
      <c r="K262" s="10">
        <v>1197.8609630000001</v>
      </c>
      <c r="L262" s="10">
        <v>78.2346</v>
      </c>
      <c r="M262" s="6">
        <v>28.631833</v>
      </c>
      <c r="N262" s="10">
        <v>84.977238</v>
      </c>
      <c r="O262" s="6">
        <v>26.36</v>
      </c>
      <c r="P262" s="10">
        <v>6.7426380000000004</v>
      </c>
      <c r="Q262" s="6">
        <v>0.56288988880000002</v>
      </c>
    </row>
    <row r="263" spans="8:17" x14ac:dyDescent="0.2">
      <c r="H263" s="5" t="s">
        <v>5021</v>
      </c>
      <c r="I263" s="5">
        <v>0.93</v>
      </c>
      <c r="J263" s="8">
        <v>232.39</v>
      </c>
      <c r="K263" s="10">
        <v>1161.95</v>
      </c>
      <c r="L263" s="10">
        <v>-697.70399999999995</v>
      </c>
      <c r="M263" s="6">
        <v>-0.33307799999999999</v>
      </c>
      <c r="N263" s="10">
        <v>-697.70399999999995</v>
      </c>
      <c r="O263" s="6">
        <v>-0.33307799999999999</v>
      </c>
      <c r="P263" s="10">
        <v>0</v>
      </c>
      <c r="Q263" s="6">
        <v>0</v>
      </c>
    </row>
    <row r="264" spans="8:17" x14ac:dyDescent="0.2">
      <c r="H264" s="5" t="s">
        <v>5022</v>
      </c>
      <c r="I264" s="5">
        <v>1.39</v>
      </c>
      <c r="J264" s="8">
        <v>139.31</v>
      </c>
      <c r="K264" s="10">
        <v>1160.916667</v>
      </c>
      <c r="L264" s="10">
        <v>-1393.058</v>
      </c>
      <c r="M264" s="6">
        <v>-0.10000299999999999</v>
      </c>
      <c r="N264" s="10">
        <v>-1393.058</v>
      </c>
      <c r="O264" s="6">
        <v>-0.10000299999999999</v>
      </c>
      <c r="P264" s="10">
        <v>0</v>
      </c>
      <c r="Q264" s="6">
        <v>0</v>
      </c>
    </row>
    <row r="265" spans="8:17" x14ac:dyDescent="0.2">
      <c r="H265" s="5" t="s">
        <v>5023</v>
      </c>
      <c r="I265" s="5">
        <v>21.61</v>
      </c>
      <c r="J265" s="8">
        <v>766.07</v>
      </c>
      <c r="K265" s="10">
        <v>1160.712121</v>
      </c>
      <c r="L265" s="10">
        <v>58.4925</v>
      </c>
      <c r="M265" s="6">
        <v>13.096893</v>
      </c>
      <c r="N265" s="10">
        <v>74.811522999999994</v>
      </c>
      <c r="O265" s="6">
        <v>10.24</v>
      </c>
      <c r="P265" s="10">
        <v>16.319023000000001</v>
      </c>
      <c r="Q265" s="6">
        <v>1.4059492564</v>
      </c>
    </row>
    <row r="266" spans="8:17" x14ac:dyDescent="0.2">
      <c r="H266" s="5" t="s">
        <v>5024</v>
      </c>
      <c r="I266" s="5">
        <v>21.53</v>
      </c>
      <c r="J266" s="8">
        <v>4740</v>
      </c>
      <c r="K266" s="10">
        <v>1120.567376</v>
      </c>
      <c r="L266" s="10">
        <v>4.3994</v>
      </c>
      <c r="M266" s="6">
        <v>1077.4196480000001</v>
      </c>
      <c r="N266" s="10">
        <v>219.03881699999999</v>
      </c>
      <c r="O266" s="6">
        <v>21.64</v>
      </c>
      <c r="P266" s="10">
        <v>214.63941700000001</v>
      </c>
      <c r="Q266" s="6">
        <v>19.154530251800001</v>
      </c>
    </row>
    <row r="267" spans="8:17" x14ac:dyDescent="0.2">
      <c r="H267" s="5" t="s">
        <v>5025</v>
      </c>
      <c r="I267" s="5">
        <v>56.98</v>
      </c>
      <c r="J267" s="8">
        <v>13120</v>
      </c>
      <c r="K267" s="10">
        <v>1109.98308</v>
      </c>
      <c r="L267" s="10">
        <v>994.37760000000003</v>
      </c>
      <c r="M267" s="6">
        <v>13.194183000000001</v>
      </c>
      <c r="N267" s="10">
        <v>942.52873599999998</v>
      </c>
      <c r="O267" s="6">
        <v>13.92</v>
      </c>
      <c r="P267" s="10">
        <v>-51.848863999999999</v>
      </c>
      <c r="Q267" s="6">
        <v>-4.6711400672999996</v>
      </c>
    </row>
    <row r="268" spans="8:17" x14ac:dyDescent="0.2">
      <c r="H268" s="5" t="s">
        <v>5026</v>
      </c>
      <c r="I268" s="5">
        <v>1.37</v>
      </c>
      <c r="J268" s="8">
        <v>174.65</v>
      </c>
      <c r="K268" s="10">
        <v>1091.5625</v>
      </c>
      <c r="L268" s="10">
        <v>-21.671600000000002</v>
      </c>
      <c r="M268" s="6">
        <v>-8.0589340000000007</v>
      </c>
      <c r="N268" s="10">
        <v>-21.671600000000002</v>
      </c>
      <c r="O268" s="6">
        <v>-8.0589340000000007</v>
      </c>
      <c r="P268" s="10">
        <v>0</v>
      </c>
      <c r="Q268" s="6">
        <v>0</v>
      </c>
    </row>
    <row r="269" spans="8:17" x14ac:dyDescent="0.2">
      <c r="H269" s="5" t="s">
        <v>5027</v>
      </c>
      <c r="I269" s="5">
        <v>1.22</v>
      </c>
      <c r="J269" s="8">
        <v>663.12</v>
      </c>
      <c r="K269" s="10">
        <v>1052.5714290000001</v>
      </c>
      <c r="L269" s="10">
        <v>-92.401799999999994</v>
      </c>
      <c r="M269" s="6">
        <v>-7.1764840000000003</v>
      </c>
      <c r="N269" s="10">
        <v>-92.401799999999994</v>
      </c>
      <c r="O269" s="6">
        <v>-7.1764840000000003</v>
      </c>
      <c r="P269" s="10">
        <v>0</v>
      </c>
      <c r="Q269" s="6">
        <v>0</v>
      </c>
    </row>
    <row r="270" spans="8:17" x14ac:dyDescent="0.2">
      <c r="H270" s="5" t="s">
        <v>5028</v>
      </c>
      <c r="I270" s="5">
        <v>0.44</v>
      </c>
      <c r="J270" s="8">
        <v>10.52</v>
      </c>
      <c r="K270" s="10">
        <v>1052</v>
      </c>
      <c r="L270" s="10">
        <v>-128.63759999999999</v>
      </c>
      <c r="M270" s="6">
        <v>-8.1780000000000005E-2</v>
      </c>
      <c r="N270" s="10">
        <v>-128.63759999999999</v>
      </c>
      <c r="O270" s="6">
        <v>-8.1780000000000005E-2</v>
      </c>
      <c r="P270" s="10">
        <v>0</v>
      </c>
      <c r="Q270" s="6">
        <v>0</v>
      </c>
    </row>
    <row r="271" spans="8:17" x14ac:dyDescent="0.2">
      <c r="H271" s="5" t="s">
        <v>5029</v>
      </c>
      <c r="I271" s="5">
        <v>3.41</v>
      </c>
      <c r="J271" s="8">
        <v>1640</v>
      </c>
      <c r="K271" s="10">
        <v>1051.2820509999999</v>
      </c>
      <c r="L271" s="10">
        <v>-95.96</v>
      </c>
      <c r="M271" s="6">
        <v>-17.090454000000001</v>
      </c>
      <c r="N271" s="10">
        <v>125.960061</v>
      </c>
      <c r="O271" s="6">
        <v>13.02</v>
      </c>
      <c r="P271" s="10">
        <v>221.920061</v>
      </c>
      <c r="Q271" s="6">
        <v>21.109469259299999</v>
      </c>
    </row>
    <row r="272" spans="8:17" x14ac:dyDescent="0.2">
      <c r="H272" s="5" t="s">
        <v>5030</v>
      </c>
      <c r="I272" s="5">
        <v>16.62</v>
      </c>
      <c r="J272" s="8">
        <v>987.61</v>
      </c>
      <c r="K272" s="10">
        <v>1050.648936</v>
      </c>
      <c r="L272" s="10">
        <v>-70.709800000000001</v>
      </c>
      <c r="M272" s="6">
        <v>-13.967088</v>
      </c>
      <c r="N272" s="10">
        <v>-70.709800000000001</v>
      </c>
      <c r="O272" s="6">
        <v>-13.967088</v>
      </c>
      <c r="P272" s="10">
        <v>0</v>
      </c>
      <c r="Q272" s="6">
        <v>0</v>
      </c>
    </row>
    <row r="273" spans="8:17" x14ac:dyDescent="0.2">
      <c r="H273" s="5" t="s">
        <v>5031</v>
      </c>
      <c r="I273" s="5">
        <v>1.66</v>
      </c>
      <c r="J273" s="8">
        <v>156.74</v>
      </c>
      <c r="K273" s="10">
        <v>1044.9333329999999</v>
      </c>
      <c r="L273" s="10">
        <v>-807.29100000000005</v>
      </c>
      <c r="M273" s="6">
        <v>-0.194156</v>
      </c>
      <c r="N273" s="10">
        <v>-807.29100000000005</v>
      </c>
      <c r="O273" s="6">
        <v>-0.194156</v>
      </c>
      <c r="P273" s="10">
        <v>0</v>
      </c>
      <c r="Q273" s="6">
        <v>0</v>
      </c>
    </row>
    <row r="274" spans="8:17" x14ac:dyDescent="0.2">
      <c r="H274" s="5" t="s">
        <v>5032</v>
      </c>
      <c r="I274" s="5">
        <v>21.95</v>
      </c>
      <c r="J274" s="8">
        <v>1600</v>
      </c>
      <c r="K274" s="10">
        <v>1032.258065</v>
      </c>
      <c r="L274" s="10">
        <v>52.344000000000001</v>
      </c>
      <c r="M274" s="6">
        <v>30.567018000000001</v>
      </c>
      <c r="N274" s="10">
        <v>66.917608000000001</v>
      </c>
      <c r="O274" s="6">
        <v>23.91</v>
      </c>
      <c r="P274" s="10">
        <v>14.573608</v>
      </c>
      <c r="Q274" s="6">
        <v>1.4118182454999999</v>
      </c>
    </row>
    <row r="275" spans="8:17" x14ac:dyDescent="0.2">
      <c r="H275" s="5" t="s">
        <v>5033</v>
      </c>
      <c r="I275" s="5">
        <v>7.46</v>
      </c>
      <c r="J275" s="8">
        <v>690.51</v>
      </c>
      <c r="K275" s="10">
        <v>1030.61194</v>
      </c>
      <c r="L275" s="10">
        <v>605.3424</v>
      </c>
      <c r="M275" s="6">
        <v>1.140693</v>
      </c>
      <c r="N275" s="10">
        <v>213.12037000000001</v>
      </c>
      <c r="O275" s="6">
        <v>3.24</v>
      </c>
      <c r="P275" s="10">
        <v>-392.22203000000002</v>
      </c>
      <c r="Q275" s="6">
        <v>-38.057198281200002</v>
      </c>
    </row>
    <row r="276" spans="8:17" x14ac:dyDescent="0.2">
      <c r="H276" s="5" t="s">
        <v>5034</v>
      </c>
      <c r="I276" s="5">
        <v>52.57</v>
      </c>
      <c r="J276" s="8">
        <v>1710</v>
      </c>
      <c r="K276" s="10">
        <v>1030.120482</v>
      </c>
      <c r="L276" s="10">
        <v>63.641199999999998</v>
      </c>
      <c r="M276" s="6">
        <v>26.869385999999999</v>
      </c>
      <c r="N276" s="10">
        <v>91.590787000000006</v>
      </c>
      <c r="O276" s="6">
        <v>18.670000000000002</v>
      </c>
      <c r="P276" s="10">
        <v>27.949587000000001</v>
      </c>
      <c r="Q276" s="6">
        <v>2.7132347963000001</v>
      </c>
    </row>
    <row r="277" spans="8:17" x14ac:dyDescent="0.2">
      <c r="H277" s="5" t="s">
        <v>5035</v>
      </c>
      <c r="I277" s="5">
        <v>23.17</v>
      </c>
      <c r="J277" s="8">
        <v>743.06</v>
      </c>
      <c r="K277" s="10">
        <v>1017.890411</v>
      </c>
      <c r="L277" s="10">
        <v>75.043800000000005</v>
      </c>
      <c r="M277" s="6">
        <v>9.9016839999999995</v>
      </c>
      <c r="N277" s="10">
        <v>75.043800000000005</v>
      </c>
      <c r="O277" s="6">
        <v>9.9016839999999995</v>
      </c>
      <c r="P277" s="10">
        <v>0</v>
      </c>
      <c r="Q277" s="6">
        <v>0</v>
      </c>
    </row>
    <row r="278" spans="8:17" x14ac:dyDescent="0.2">
      <c r="H278" s="5" t="s">
        <v>5036</v>
      </c>
      <c r="I278" s="5">
        <v>15.5</v>
      </c>
      <c r="J278" s="8">
        <v>1750</v>
      </c>
      <c r="K278" s="10">
        <v>988.70056499999998</v>
      </c>
      <c r="L278" s="10">
        <v>193.7064</v>
      </c>
      <c r="M278" s="6">
        <v>9.0342909999999996</v>
      </c>
      <c r="N278" s="10">
        <v>146.19882999999999</v>
      </c>
      <c r="O278" s="6">
        <v>11.97</v>
      </c>
      <c r="P278" s="10">
        <v>-47.507570000000001</v>
      </c>
      <c r="Q278" s="6">
        <v>-4.8050513242999999</v>
      </c>
    </row>
    <row r="279" spans="8:17" x14ac:dyDescent="0.2">
      <c r="H279" s="5" t="s">
        <v>5037</v>
      </c>
      <c r="I279" s="5">
        <v>11.87</v>
      </c>
      <c r="J279" s="8">
        <v>2980</v>
      </c>
      <c r="K279" s="10">
        <v>961.29032299999994</v>
      </c>
      <c r="L279" s="10">
        <v>112.932</v>
      </c>
      <c r="M279" s="6">
        <v>26.387561000000002</v>
      </c>
      <c r="N279" s="10">
        <v>85.607584000000003</v>
      </c>
      <c r="O279" s="6">
        <v>34.81</v>
      </c>
      <c r="P279" s="10">
        <v>-27.324415999999999</v>
      </c>
      <c r="Q279" s="6">
        <v>-2.8424728025000001</v>
      </c>
    </row>
    <row r="280" spans="8:17" x14ac:dyDescent="0.2">
      <c r="H280" s="5" t="s">
        <v>5038</v>
      </c>
      <c r="I280" s="5">
        <v>6.55</v>
      </c>
      <c r="J280" s="8">
        <v>1500</v>
      </c>
      <c r="K280" s="10">
        <v>955.41401299999995</v>
      </c>
      <c r="L280" s="10">
        <v>304.45030000000003</v>
      </c>
      <c r="M280" s="6">
        <v>4.9269129999999999</v>
      </c>
      <c r="N280" s="10">
        <v>219.29824600000001</v>
      </c>
      <c r="O280" s="6">
        <v>6.84</v>
      </c>
      <c r="P280" s="10">
        <v>-85.152054000000007</v>
      </c>
      <c r="Q280" s="6">
        <v>-8.9125816923999999</v>
      </c>
    </row>
    <row r="281" spans="8:17" x14ac:dyDescent="0.2">
      <c r="H281" s="5" t="s">
        <v>5039</v>
      </c>
      <c r="I281" s="5">
        <v>27.86</v>
      </c>
      <c r="J281" s="8">
        <v>1430</v>
      </c>
      <c r="K281" s="10">
        <v>953.33333300000004</v>
      </c>
      <c r="L281" s="10">
        <v>776.32029999999997</v>
      </c>
      <c r="M281" s="6">
        <v>1.842023</v>
      </c>
      <c r="N281" s="10">
        <v>139.37621799999999</v>
      </c>
      <c r="O281" s="6">
        <v>10.26</v>
      </c>
      <c r="P281" s="10">
        <v>-636.94408199999998</v>
      </c>
      <c r="Q281" s="6">
        <v>-66.812316259799999</v>
      </c>
    </row>
    <row r="282" spans="8:17" x14ac:dyDescent="0.2">
      <c r="H282" s="5" t="s">
        <v>5040</v>
      </c>
      <c r="I282" s="5">
        <v>158.80000000000001</v>
      </c>
      <c r="J282" s="8">
        <v>2800</v>
      </c>
      <c r="K282" s="10">
        <v>952.38095199999998</v>
      </c>
      <c r="L282" s="10">
        <v>40.618000000000002</v>
      </c>
      <c r="M282" s="6">
        <v>68.934955000000002</v>
      </c>
      <c r="N282" s="10">
        <v>123.18521800000001</v>
      </c>
      <c r="O282" s="6">
        <v>22.73</v>
      </c>
      <c r="P282" s="10">
        <v>82.567217999999997</v>
      </c>
      <c r="Q282" s="6">
        <v>8.6695578662999999</v>
      </c>
    </row>
    <row r="283" spans="8:17" x14ac:dyDescent="0.2">
      <c r="H283" s="5" t="s">
        <v>5041</v>
      </c>
      <c r="I283" s="5">
        <v>9.23</v>
      </c>
      <c r="J283" s="8">
        <v>1350</v>
      </c>
      <c r="K283" s="10">
        <v>950.70422499999995</v>
      </c>
      <c r="L283" s="10">
        <v>70.190399999999997</v>
      </c>
      <c r="M283" s="6">
        <v>19.233398999999999</v>
      </c>
      <c r="N283" s="10">
        <v>111.202636</v>
      </c>
      <c r="O283" s="6">
        <v>12.14</v>
      </c>
      <c r="P283" s="10">
        <v>41.012236000000001</v>
      </c>
      <c r="Q283" s="6">
        <v>4.3138796294999997</v>
      </c>
    </row>
    <row r="284" spans="8:17" x14ac:dyDescent="0.2">
      <c r="H284" s="5" t="s">
        <v>5042</v>
      </c>
      <c r="I284" s="5">
        <v>6.14</v>
      </c>
      <c r="J284" s="8">
        <v>845.44</v>
      </c>
      <c r="K284" s="10">
        <v>939.37777800000003</v>
      </c>
      <c r="L284" s="10">
        <v>-382.77820000000003</v>
      </c>
      <c r="M284" s="6">
        <v>-2.2086939999999999</v>
      </c>
      <c r="N284" s="10">
        <v>-382.77820000000003</v>
      </c>
      <c r="O284" s="6">
        <v>-2.2086939999999999</v>
      </c>
      <c r="P284" s="10">
        <v>0</v>
      </c>
      <c r="Q284" s="6">
        <v>0</v>
      </c>
    </row>
    <row r="285" spans="8:17" x14ac:dyDescent="0.2">
      <c r="H285" s="5" t="s">
        <v>5043</v>
      </c>
      <c r="I285" s="5">
        <v>1.82</v>
      </c>
      <c r="J285" s="8">
        <v>229.21</v>
      </c>
      <c r="K285" s="10">
        <v>916.84</v>
      </c>
      <c r="L285" s="10">
        <v>54.154200000000003</v>
      </c>
      <c r="M285" s="6">
        <v>4.2325429999999997</v>
      </c>
      <c r="N285" s="10">
        <v>54.154200000000003</v>
      </c>
      <c r="O285" s="6">
        <v>4.2325429999999997</v>
      </c>
      <c r="P285" s="10">
        <v>0</v>
      </c>
      <c r="Q285" s="6">
        <v>0</v>
      </c>
    </row>
    <row r="286" spans="8:17" x14ac:dyDescent="0.2">
      <c r="H286" s="5" t="s">
        <v>5044</v>
      </c>
      <c r="I286" s="5">
        <v>3.83</v>
      </c>
      <c r="J286" s="8">
        <v>1000</v>
      </c>
      <c r="K286" s="10">
        <v>909.09090900000001</v>
      </c>
      <c r="L286" s="10">
        <v>36.5974</v>
      </c>
      <c r="M286" s="6">
        <v>27.324345000000001</v>
      </c>
      <c r="N286" s="10">
        <v>76.511094</v>
      </c>
      <c r="O286" s="6">
        <v>13.07</v>
      </c>
      <c r="P286" s="10">
        <v>39.913694</v>
      </c>
      <c r="Q286" s="6">
        <v>4.3905063520000001</v>
      </c>
    </row>
    <row r="287" spans="8:17" x14ac:dyDescent="0.2">
      <c r="H287" s="5" t="s">
        <v>5045</v>
      </c>
      <c r="I287" s="5">
        <v>1.03</v>
      </c>
      <c r="J287" s="8">
        <v>107.34</v>
      </c>
      <c r="K287" s="10">
        <v>894.5</v>
      </c>
      <c r="L287" s="10">
        <v>-32.305100000000003</v>
      </c>
      <c r="M287" s="6">
        <v>-3.322695</v>
      </c>
      <c r="N287" s="10">
        <v>-32.305100000000003</v>
      </c>
      <c r="O287" s="6">
        <v>-3.322695</v>
      </c>
      <c r="P287" s="10">
        <v>0</v>
      </c>
      <c r="Q287" s="6">
        <v>0</v>
      </c>
    </row>
    <row r="288" spans="8:17" x14ac:dyDescent="0.2">
      <c r="H288" s="5" t="s">
        <v>5046</v>
      </c>
      <c r="I288" s="5">
        <v>15.25</v>
      </c>
      <c r="J288" s="8">
        <v>4300</v>
      </c>
      <c r="K288" s="10">
        <v>888.42975200000001</v>
      </c>
      <c r="L288" s="10">
        <v>-19.733699999999999</v>
      </c>
      <c r="M288" s="6">
        <v>-217.90135699999999</v>
      </c>
      <c r="N288" s="10">
        <v>221.07969199999999</v>
      </c>
      <c r="O288" s="6">
        <v>19.45</v>
      </c>
      <c r="P288" s="10">
        <v>240.81339199999999</v>
      </c>
      <c r="Q288" s="6">
        <v>27.105507324200001</v>
      </c>
    </row>
    <row r="289" spans="8:17" x14ac:dyDescent="0.2">
      <c r="H289" s="5" t="s">
        <v>5047</v>
      </c>
      <c r="I289" s="5">
        <v>5.86</v>
      </c>
      <c r="J289" s="8">
        <v>512.28</v>
      </c>
      <c r="K289" s="10">
        <v>883.24137900000005</v>
      </c>
      <c r="L289" s="10">
        <v>12.238799999999999</v>
      </c>
      <c r="M289" s="6">
        <v>41.857044999999999</v>
      </c>
      <c r="N289" s="10">
        <v>14.163119</v>
      </c>
      <c r="O289" s="6">
        <v>36.17</v>
      </c>
      <c r="P289" s="10">
        <v>1.9243189999999999</v>
      </c>
      <c r="Q289" s="6">
        <v>0.21787006950000001</v>
      </c>
    </row>
    <row r="290" spans="8:17" x14ac:dyDescent="0.2">
      <c r="H290" s="5" t="s">
        <v>5048</v>
      </c>
      <c r="I290" s="5">
        <v>18.38</v>
      </c>
      <c r="J290" s="8">
        <v>5120</v>
      </c>
      <c r="K290" s="10">
        <v>854.75792999999999</v>
      </c>
      <c r="L290" s="10">
        <v>412.476</v>
      </c>
      <c r="M290" s="6">
        <v>12.412843000000001</v>
      </c>
      <c r="N290" s="10">
        <v>289.429056</v>
      </c>
      <c r="O290" s="6">
        <v>17.690000000000001</v>
      </c>
      <c r="P290" s="10">
        <v>-123.046944</v>
      </c>
      <c r="Q290" s="6">
        <v>-14.395531148</v>
      </c>
    </row>
    <row r="291" spans="8:17" x14ac:dyDescent="0.2">
      <c r="H291" s="5" t="s">
        <v>5049</v>
      </c>
      <c r="I291" s="5">
        <v>1.88</v>
      </c>
      <c r="J291" s="8">
        <v>750.36</v>
      </c>
      <c r="K291" s="10">
        <v>852.68181800000002</v>
      </c>
      <c r="L291" s="10">
        <v>255.44319999999999</v>
      </c>
      <c r="M291" s="6">
        <v>2.9374829999999998</v>
      </c>
      <c r="N291" s="10">
        <v>183.911765</v>
      </c>
      <c r="O291" s="6">
        <v>4.08</v>
      </c>
      <c r="P291" s="10">
        <v>-71.531435000000002</v>
      </c>
      <c r="Q291" s="6">
        <v>-8.3889950235999997</v>
      </c>
    </row>
    <row r="292" spans="8:17" x14ac:dyDescent="0.2">
      <c r="H292" s="5" t="s">
        <v>5050</v>
      </c>
      <c r="I292" s="5">
        <v>4.08</v>
      </c>
      <c r="J292" s="8">
        <v>159.36000000000001</v>
      </c>
      <c r="K292" s="10">
        <v>838.73684200000002</v>
      </c>
      <c r="L292" s="10">
        <v>0.78120000000000001</v>
      </c>
      <c r="M292" s="6">
        <v>203.99385599999999</v>
      </c>
      <c r="N292" s="10">
        <v>8.2399170000000002</v>
      </c>
      <c r="O292" s="6">
        <v>19.34</v>
      </c>
      <c r="P292" s="10">
        <v>7.458717</v>
      </c>
      <c r="Q292" s="6">
        <v>0.88927979499999998</v>
      </c>
    </row>
    <row r="293" spans="8:17" x14ac:dyDescent="0.2">
      <c r="H293" s="5" t="s">
        <v>5051</v>
      </c>
      <c r="I293" s="5">
        <v>2.67</v>
      </c>
      <c r="J293" s="8">
        <v>609.13</v>
      </c>
      <c r="K293" s="10">
        <v>834.42465800000002</v>
      </c>
      <c r="L293" s="10">
        <v>50.190800000000003</v>
      </c>
      <c r="M293" s="6">
        <v>12.136288</v>
      </c>
      <c r="N293" s="10">
        <v>193.37460300000001</v>
      </c>
      <c r="O293" s="6">
        <v>3.15</v>
      </c>
      <c r="P293" s="10">
        <v>143.18380300000001</v>
      </c>
      <c r="Q293" s="6">
        <v>17.1595843773</v>
      </c>
    </row>
    <row r="294" spans="8:17" x14ac:dyDescent="0.2">
      <c r="H294" s="5" t="s">
        <v>5052</v>
      </c>
      <c r="I294" s="5">
        <v>28.19</v>
      </c>
      <c r="J294" s="8">
        <v>12980</v>
      </c>
      <c r="K294" s="10">
        <v>834.19023100000004</v>
      </c>
      <c r="L294" s="10">
        <v>13.8186</v>
      </c>
      <c r="M294" s="6">
        <v>939.31367899999998</v>
      </c>
      <c r="N294" s="10">
        <v>404.73963199999997</v>
      </c>
      <c r="O294" s="6">
        <v>32.07</v>
      </c>
      <c r="P294" s="10">
        <v>390.92103200000003</v>
      </c>
      <c r="Q294" s="6">
        <v>46.862336354200004</v>
      </c>
    </row>
    <row r="295" spans="8:17" x14ac:dyDescent="0.2">
      <c r="H295" s="5" t="s">
        <v>5053</v>
      </c>
      <c r="I295" s="5">
        <v>41.85</v>
      </c>
      <c r="J295" s="8">
        <v>841.6</v>
      </c>
      <c r="K295" s="10">
        <v>817.08737900000006</v>
      </c>
      <c r="L295" s="10">
        <v>24.534199999999998</v>
      </c>
      <c r="M295" s="6">
        <v>34.303136000000002</v>
      </c>
      <c r="N295" s="10">
        <v>45.053533000000002</v>
      </c>
      <c r="O295" s="6">
        <v>18.68</v>
      </c>
      <c r="P295" s="10">
        <v>20.519333</v>
      </c>
      <c r="Q295" s="6">
        <v>2.5112777075000001</v>
      </c>
    </row>
    <row r="296" spans="8:17" x14ac:dyDescent="0.2">
      <c r="H296" s="5" t="s">
        <v>5054</v>
      </c>
      <c r="I296" s="5">
        <v>1.66</v>
      </c>
      <c r="J296" s="8">
        <v>73.41</v>
      </c>
      <c r="K296" s="10">
        <v>815.66666699999996</v>
      </c>
      <c r="L296" s="10">
        <v>49.084200000000003</v>
      </c>
      <c r="M296" s="6">
        <v>1.495593</v>
      </c>
      <c r="N296" s="10">
        <v>49.084200000000003</v>
      </c>
      <c r="O296" s="6">
        <v>1.495593</v>
      </c>
      <c r="P296" s="10">
        <v>0</v>
      </c>
      <c r="Q296" s="6">
        <v>0</v>
      </c>
    </row>
    <row r="297" spans="8:17" x14ac:dyDescent="0.2">
      <c r="H297" s="5" t="s">
        <v>5055</v>
      </c>
      <c r="I297" s="5">
        <v>31.89</v>
      </c>
      <c r="J297" s="8">
        <v>628.87</v>
      </c>
      <c r="K297" s="10">
        <v>757.67469900000003</v>
      </c>
      <c r="L297" s="10">
        <v>21.297599999999999</v>
      </c>
      <c r="M297" s="6">
        <v>29.527740000000001</v>
      </c>
      <c r="N297" s="10">
        <v>47.713960999999998</v>
      </c>
      <c r="O297" s="6">
        <v>13.18</v>
      </c>
      <c r="P297" s="10">
        <v>26.416360999999998</v>
      </c>
      <c r="Q297" s="6">
        <v>3.4865042463</v>
      </c>
    </row>
    <row r="298" spans="8:17" x14ac:dyDescent="0.2">
      <c r="H298" s="5" t="s">
        <v>5056</v>
      </c>
      <c r="I298" s="5">
        <v>10.130000000000001</v>
      </c>
      <c r="J298" s="8">
        <v>454.43</v>
      </c>
      <c r="K298" s="10">
        <v>757.38333299999999</v>
      </c>
      <c r="L298" s="10">
        <v>3.1402000000000001</v>
      </c>
      <c r="M298" s="6">
        <v>144.71371300000001</v>
      </c>
      <c r="N298" s="10">
        <v>31.404976000000001</v>
      </c>
      <c r="O298" s="6">
        <v>14.47</v>
      </c>
      <c r="P298" s="10">
        <v>28.264776000000001</v>
      </c>
      <c r="Q298" s="6">
        <v>3.7318983094</v>
      </c>
    </row>
    <row r="299" spans="8:17" x14ac:dyDescent="0.2">
      <c r="H299" s="5" t="s">
        <v>5057</v>
      </c>
      <c r="I299" s="5">
        <v>9.34</v>
      </c>
      <c r="J299" s="8">
        <v>1320</v>
      </c>
      <c r="K299" s="10">
        <v>741.57303400000001</v>
      </c>
      <c r="L299" s="10">
        <v>33.911999999999999</v>
      </c>
      <c r="M299" s="6">
        <v>38.924275000000002</v>
      </c>
      <c r="N299" s="10">
        <v>57.945565999999999</v>
      </c>
      <c r="O299" s="6">
        <v>22.78</v>
      </c>
      <c r="P299" s="10">
        <v>24.033566</v>
      </c>
      <c r="Q299" s="6">
        <v>3.2408899992000002</v>
      </c>
    </row>
    <row r="300" spans="8:17" x14ac:dyDescent="0.2">
      <c r="H300" s="5" t="s">
        <v>5058</v>
      </c>
      <c r="I300" s="5">
        <v>98.5</v>
      </c>
      <c r="J300" s="8">
        <v>18580</v>
      </c>
      <c r="K300" s="10">
        <v>732.072498</v>
      </c>
      <c r="L300" s="10">
        <v>201.78059999999999</v>
      </c>
      <c r="M300" s="6">
        <v>92.080209999999994</v>
      </c>
      <c r="N300" s="10">
        <v>216.92936399999999</v>
      </c>
      <c r="O300" s="6">
        <v>85.65</v>
      </c>
      <c r="P300" s="10">
        <v>15.148764</v>
      </c>
      <c r="Q300" s="6">
        <v>2.0692982907999999</v>
      </c>
    </row>
    <row r="301" spans="8:17" x14ac:dyDescent="0.2">
      <c r="H301" s="5" t="s">
        <v>5059</v>
      </c>
      <c r="I301" s="5">
        <v>8.75</v>
      </c>
      <c r="J301" s="8">
        <v>708.59</v>
      </c>
      <c r="K301" s="10">
        <v>723.05101999999999</v>
      </c>
      <c r="L301" s="10">
        <v>181.39519999999999</v>
      </c>
      <c r="M301" s="6">
        <v>3.9063330000000001</v>
      </c>
      <c r="N301" s="10">
        <v>97.200273999999993</v>
      </c>
      <c r="O301" s="6">
        <v>7.29</v>
      </c>
      <c r="P301" s="10">
        <v>-84.194925999999995</v>
      </c>
      <c r="Q301" s="6">
        <v>-11.6443962148</v>
      </c>
    </row>
    <row r="302" spans="8:17" x14ac:dyDescent="0.2">
      <c r="H302" s="5" t="s">
        <v>5060</v>
      </c>
      <c r="I302" s="5">
        <v>20.94</v>
      </c>
      <c r="J302" s="8">
        <v>1150</v>
      </c>
      <c r="K302" s="10">
        <v>714.28571399999998</v>
      </c>
      <c r="L302" s="10">
        <v>67.9024</v>
      </c>
      <c r="M302" s="6">
        <v>16.936073</v>
      </c>
      <c r="N302" s="10">
        <v>88.940449000000001</v>
      </c>
      <c r="O302" s="6">
        <v>12.93</v>
      </c>
      <c r="P302" s="10">
        <v>21.038049000000001</v>
      </c>
      <c r="Q302" s="6">
        <v>2.9453267997000001</v>
      </c>
    </row>
    <row r="303" spans="8:17" x14ac:dyDescent="0.2">
      <c r="H303" s="5" t="s">
        <v>5061</v>
      </c>
      <c r="I303" s="5">
        <v>16.149999999999999</v>
      </c>
      <c r="J303" s="8">
        <v>1680</v>
      </c>
      <c r="K303" s="10">
        <v>694.214876</v>
      </c>
      <c r="L303" s="10">
        <v>-9.3474000000000004</v>
      </c>
      <c r="M303" s="6">
        <v>-179.72912299999999</v>
      </c>
      <c r="N303" s="10">
        <v>0.83219799999999999</v>
      </c>
      <c r="O303" s="6">
        <v>2018.75</v>
      </c>
      <c r="P303" s="10">
        <v>10.179598</v>
      </c>
      <c r="Q303" s="6">
        <v>1.4663468753</v>
      </c>
    </row>
    <row r="304" spans="8:17" x14ac:dyDescent="0.2">
      <c r="H304" s="5" t="s">
        <v>5062</v>
      </c>
      <c r="I304" s="5">
        <v>0.69</v>
      </c>
      <c r="J304" s="8">
        <v>69.3</v>
      </c>
      <c r="K304" s="10">
        <v>693</v>
      </c>
      <c r="L304" s="10">
        <v>-405.73719999999997</v>
      </c>
      <c r="M304" s="6">
        <v>-0.17080000000000001</v>
      </c>
      <c r="N304" s="10">
        <v>-405.73719999999997</v>
      </c>
      <c r="O304" s="6">
        <v>-0.17080000000000001</v>
      </c>
      <c r="P304" s="10">
        <v>0</v>
      </c>
      <c r="Q304" s="6">
        <v>0</v>
      </c>
    </row>
    <row r="305" spans="8:17" x14ac:dyDescent="0.2">
      <c r="H305" s="5" t="s">
        <v>5063</v>
      </c>
      <c r="I305" s="5">
        <v>44.79</v>
      </c>
      <c r="J305" s="8">
        <v>1990</v>
      </c>
      <c r="K305" s="10">
        <v>686.20689700000003</v>
      </c>
      <c r="L305" s="10">
        <v>91.402199999999993</v>
      </c>
      <c r="M305" s="6">
        <v>21.771905</v>
      </c>
      <c r="N305" s="10">
        <v>86.409031999999996</v>
      </c>
      <c r="O305" s="6">
        <v>23.03</v>
      </c>
      <c r="P305" s="10">
        <v>-4.9931679999999998</v>
      </c>
      <c r="Q305" s="6">
        <v>-0.72764764199999998</v>
      </c>
    </row>
    <row r="306" spans="8:17" x14ac:dyDescent="0.2">
      <c r="H306" s="5" t="s">
        <v>5064</v>
      </c>
      <c r="I306" s="5">
        <v>0.83</v>
      </c>
      <c r="J306" s="8">
        <v>40.98</v>
      </c>
      <c r="K306" s="10">
        <v>683</v>
      </c>
      <c r="L306" s="10">
        <v>-276.6019</v>
      </c>
      <c r="M306" s="6">
        <v>-0.14815500000000001</v>
      </c>
      <c r="N306" s="10">
        <v>-276.6019</v>
      </c>
      <c r="O306" s="6">
        <v>-0.14815500000000001</v>
      </c>
      <c r="P306" s="10">
        <v>0</v>
      </c>
      <c r="Q306" s="6">
        <v>0</v>
      </c>
    </row>
    <row r="307" spans="8:17" x14ac:dyDescent="0.2">
      <c r="H307" s="5" t="s">
        <v>5065</v>
      </c>
      <c r="I307" s="5">
        <v>3.77</v>
      </c>
      <c r="J307" s="8">
        <v>917.92</v>
      </c>
      <c r="K307" s="10">
        <v>674.94117600000004</v>
      </c>
      <c r="L307" s="10">
        <v>216.69720000000001</v>
      </c>
      <c r="M307" s="6">
        <v>4.235957</v>
      </c>
      <c r="N307" s="10">
        <v>169.357934</v>
      </c>
      <c r="O307" s="6">
        <v>5.42</v>
      </c>
      <c r="P307" s="10">
        <v>-47.339266000000002</v>
      </c>
      <c r="Q307" s="6">
        <v>-7.0138358824000004</v>
      </c>
    </row>
    <row r="308" spans="8:17" x14ac:dyDescent="0.2">
      <c r="H308" s="5" t="s">
        <v>5066</v>
      </c>
      <c r="I308" s="5">
        <v>7.27</v>
      </c>
      <c r="J308" s="8">
        <v>1860</v>
      </c>
      <c r="K308" s="10">
        <v>659.57446800000002</v>
      </c>
      <c r="L308" s="10">
        <v>-92.3292</v>
      </c>
      <c r="M308" s="6">
        <v>-20.145306000000001</v>
      </c>
      <c r="N308" s="10">
        <v>48.349362999999997</v>
      </c>
      <c r="O308" s="6">
        <v>38.47</v>
      </c>
      <c r="P308" s="10">
        <v>140.678563</v>
      </c>
      <c r="Q308" s="6">
        <v>21.328685379300001</v>
      </c>
    </row>
    <row r="309" spans="8:17" x14ac:dyDescent="0.2">
      <c r="H309" s="5" t="s">
        <v>5067</v>
      </c>
      <c r="I309" s="5">
        <v>5.4</v>
      </c>
      <c r="J309" s="8">
        <v>2110</v>
      </c>
      <c r="K309" s="10">
        <v>659.375</v>
      </c>
      <c r="L309" s="10">
        <v>-15.647600000000001</v>
      </c>
      <c r="M309" s="6">
        <v>-134.84495999999999</v>
      </c>
      <c r="N309" s="10">
        <v>121.12514400000001</v>
      </c>
      <c r="O309" s="6">
        <v>17.420000000000002</v>
      </c>
      <c r="P309" s="10">
        <v>136.77274399999999</v>
      </c>
      <c r="Q309" s="6">
        <v>20.742785746100001</v>
      </c>
    </row>
    <row r="310" spans="8:17" x14ac:dyDescent="0.2">
      <c r="H310" s="5" t="s">
        <v>5068</v>
      </c>
      <c r="I310" s="5">
        <v>0.88</v>
      </c>
      <c r="J310" s="8">
        <v>611.03</v>
      </c>
      <c r="K310" s="10">
        <v>650.03191500000003</v>
      </c>
      <c r="L310" s="10">
        <v>-958.64459999999997</v>
      </c>
      <c r="M310" s="6">
        <v>-0.63738899999999998</v>
      </c>
      <c r="N310" s="10">
        <v>15.283391999999999</v>
      </c>
      <c r="O310" s="6">
        <v>39.979999999999997</v>
      </c>
      <c r="P310" s="10">
        <v>973.92799200000002</v>
      </c>
      <c r="Q310" s="6">
        <v>149.827719129</v>
      </c>
    </row>
    <row r="311" spans="8:17" x14ac:dyDescent="0.2">
      <c r="H311" s="5" t="s">
        <v>5069</v>
      </c>
      <c r="I311" s="5">
        <v>103.34</v>
      </c>
      <c r="J311" s="8">
        <v>3320</v>
      </c>
      <c r="K311" s="10">
        <v>640.92664100000002</v>
      </c>
      <c r="L311" s="10">
        <v>77.657799999999995</v>
      </c>
      <c r="M311" s="6">
        <v>42.751662000000003</v>
      </c>
      <c r="N311" s="10">
        <v>104.238619</v>
      </c>
      <c r="O311" s="6">
        <v>31.85</v>
      </c>
      <c r="P311" s="10">
        <v>26.580819000000002</v>
      </c>
      <c r="Q311" s="6">
        <v>4.1472481914000001</v>
      </c>
    </row>
    <row r="312" spans="8:17" x14ac:dyDescent="0.2">
      <c r="H312" s="5" t="s">
        <v>5070</v>
      </c>
      <c r="I312" s="5">
        <v>4.25</v>
      </c>
      <c r="J312" s="8">
        <v>970.37</v>
      </c>
      <c r="K312" s="10">
        <v>638.40131599999995</v>
      </c>
      <c r="L312" s="10">
        <v>232.88640000000001</v>
      </c>
      <c r="M312" s="6">
        <v>4.1667100000000001</v>
      </c>
      <c r="N312" s="10">
        <v>245.66329099999999</v>
      </c>
      <c r="O312" s="6">
        <v>3.95</v>
      </c>
      <c r="P312" s="10">
        <v>12.776891000000001</v>
      </c>
      <c r="Q312" s="6">
        <v>2.0013885973000001</v>
      </c>
    </row>
    <row r="313" spans="8:17" x14ac:dyDescent="0.2">
      <c r="H313" s="5" t="s">
        <v>5071</v>
      </c>
      <c r="I313" s="5">
        <v>12.14</v>
      </c>
      <c r="J313" s="8">
        <v>2640</v>
      </c>
      <c r="K313" s="10">
        <v>631.57894699999997</v>
      </c>
      <c r="L313" s="10">
        <v>317.33100000000002</v>
      </c>
      <c r="M313" s="6">
        <v>8.3193889999999993</v>
      </c>
      <c r="N313" s="10">
        <v>213.938412</v>
      </c>
      <c r="O313" s="6">
        <v>12.34</v>
      </c>
      <c r="P313" s="10">
        <v>-103.392588</v>
      </c>
      <c r="Q313" s="6">
        <v>-16.370493152400002</v>
      </c>
    </row>
    <row r="314" spans="8:17" x14ac:dyDescent="0.2">
      <c r="H314" s="5" t="s">
        <v>5072</v>
      </c>
      <c r="I314" s="5">
        <v>6.59</v>
      </c>
      <c r="J314" s="8">
        <v>1230</v>
      </c>
      <c r="K314" s="10">
        <v>630.76923099999999</v>
      </c>
      <c r="L314" s="10">
        <v>148.01439999999999</v>
      </c>
      <c r="M314" s="6">
        <v>8.3100020000000008</v>
      </c>
      <c r="N314" s="10">
        <v>174.468085</v>
      </c>
      <c r="O314" s="6">
        <v>7.05</v>
      </c>
      <c r="P314" s="10">
        <v>26.453685</v>
      </c>
      <c r="Q314" s="6">
        <v>4.1938769070999999</v>
      </c>
    </row>
    <row r="315" spans="8:17" x14ac:dyDescent="0.2">
      <c r="H315" s="5" t="s">
        <v>5073</v>
      </c>
      <c r="I315" s="5">
        <v>32.479999999999997</v>
      </c>
      <c r="J315" s="8">
        <v>2390</v>
      </c>
      <c r="K315" s="10">
        <v>628.94736799999998</v>
      </c>
      <c r="L315" s="10">
        <v>92.622600000000006</v>
      </c>
      <c r="M315" s="6">
        <v>25.803637999999999</v>
      </c>
      <c r="N315" s="10">
        <v>130.24523199999999</v>
      </c>
      <c r="O315" s="6">
        <v>18.350000000000001</v>
      </c>
      <c r="P315" s="10">
        <v>37.622632000000003</v>
      </c>
      <c r="Q315" s="6">
        <v>5.9818410087</v>
      </c>
    </row>
    <row r="316" spans="8:17" x14ac:dyDescent="0.2">
      <c r="H316" s="5" t="s">
        <v>5074</v>
      </c>
      <c r="I316" s="5">
        <v>6.75</v>
      </c>
      <c r="J316" s="8">
        <v>206.28</v>
      </c>
      <c r="K316" s="10">
        <v>625.09090900000001</v>
      </c>
      <c r="L316" s="10">
        <v>63.564799999999998</v>
      </c>
      <c r="M316" s="6">
        <v>3.2451919999999999</v>
      </c>
      <c r="N316" s="10">
        <v>39.216729999999998</v>
      </c>
      <c r="O316" s="6">
        <v>5.26</v>
      </c>
      <c r="P316" s="10">
        <v>-24.34807</v>
      </c>
      <c r="Q316" s="6">
        <v>-3.8951246302999998</v>
      </c>
    </row>
    <row r="317" spans="8:17" x14ac:dyDescent="0.2">
      <c r="H317" s="5" t="s">
        <v>5075</v>
      </c>
      <c r="I317" s="5">
        <v>19.5</v>
      </c>
      <c r="J317" s="8">
        <v>1140</v>
      </c>
      <c r="K317" s="10">
        <v>622.95082000000002</v>
      </c>
      <c r="L317" s="10">
        <v>82.273499999999999</v>
      </c>
      <c r="M317" s="6">
        <v>13.856223</v>
      </c>
      <c r="N317" s="10">
        <v>125</v>
      </c>
      <c r="O317" s="6">
        <v>9.1199999999999992</v>
      </c>
      <c r="P317" s="10">
        <v>42.726500000000001</v>
      </c>
      <c r="Q317" s="6">
        <v>6.8587276315999999</v>
      </c>
    </row>
    <row r="318" spans="8:17" x14ac:dyDescent="0.2">
      <c r="H318" s="5" t="s">
        <v>5076</v>
      </c>
      <c r="I318" s="5">
        <v>24.9</v>
      </c>
      <c r="J318" s="8">
        <v>973.34</v>
      </c>
      <c r="K318" s="10">
        <v>612.16352199999994</v>
      </c>
      <c r="L318" s="10">
        <v>144.63300000000001</v>
      </c>
      <c r="M318" s="6">
        <v>6.7297229999999999</v>
      </c>
      <c r="N318" s="10">
        <v>135.56267399999999</v>
      </c>
      <c r="O318" s="6">
        <v>7.18</v>
      </c>
      <c r="P318" s="10">
        <v>-9.0703259999999997</v>
      </c>
      <c r="Q318" s="6">
        <v>-1.4816835011</v>
      </c>
    </row>
    <row r="319" spans="8:17" x14ac:dyDescent="0.2">
      <c r="H319" s="5" t="s">
        <v>5077</v>
      </c>
      <c r="I319" s="5">
        <v>31.96</v>
      </c>
      <c r="J319" s="8">
        <v>795.48</v>
      </c>
      <c r="K319" s="10">
        <v>602.63636399999996</v>
      </c>
      <c r="L319" s="10">
        <v>66.456299999999999</v>
      </c>
      <c r="M319" s="6">
        <v>11.969970999999999</v>
      </c>
      <c r="N319" s="10">
        <v>87.898342999999997</v>
      </c>
      <c r="O319" s="6">
        <v>9.0500000000000007</v>
      </c>
      <c r="P319" s="10">
        <v>21.442043000000002</v>
      </c>
      <c r="Q319" s="6">
        <v>3.558039945</v>
      </c>
    </row>
    <row r="320" spans="8:17" x14ac:dyDescent="0.2">
      <c r="H320" s="5" t="s">
        <v>5078</v>
      </c>
      <c r="I320" s="5">
        <v>18.920000000000002</v>
      </c>
      <c r="J320" s="8">
        <v>286.45</v>
      </c>
      <c r="K320" s="10">
        <v>596.77083300000004</v>
      </c>
      <c r="L320" s="10">
        <v>-206.8124</v>
      </c>
      <c r="M320" s="6">
        <v>-1.3850720000000001</v>
      </c>
      <c r="N320" s="10">
        <v>46.501623000000002</v>
      </c>
      <c r="O320" s="6">
        <v>6.16</v>
      </c>
      <c r="P320" s="10">
        <v>253.31402299999999</v>
      </c>
      <c r="Q320" s="6">
        <v>42.447453733899998</v>
      </c>
    </row>
    <row r="321" spans="8:17" x14ac:dyDescent="0.2">
      <c r="H321" s="5" t="s">
        <v>5079</v>
      </c>
      <c r="I321" s="5">
        <v>5.64</v>
      </c>
      <c r="J321" s="8">
        <v>1210</v>
      </c>
      <c r="K321" s="10">
        <v>587.37864100000002</v>
      </c>
      <c r="L321" s="10">
        <v>-79.224400000000003</v>
      </c>
      <c r="M321" s="6">
        <v>-15.273072000000001</v>
      </c>
      <c r="N321" s="10">
        <v>-79.224400000000003</v>
      </c>
      <c r="O321" s="6">
        <v>-15.273072000000001</v>
      </c>
      <c r="P321" s="10">
        <v>0</v>
      </c>
      <c r="Q321" s="6">
        <v>0</v>
      </c>
    </row>
    <row r="322" spans="8:17" x14ac:dyDescent="0.2">
      <c r="H322" s="5" t="s">
        <v>5080</v>
      </c>
      <c r="I322" s="5">
        <v>3.05</v>
      </c>
      <c r="J322" s="8">
        <v>1590</v>
      </c>
      <c r="K322" s="10">
        <v>586.715867</v>
      </c>
      <c r="L322" s="10">
        <v>-124.92</v>
      </c>
      <c r="M322" s="6">
        <v>-12.728146000000001</v>
      </c>
      <c r="N322" s="10">
        <v>15.11838</v>
      </c>
      <c r="O322" s="6">
        <v>105.17</v>
      </c>
      <c r="P322" s="10">
        <v>140.03837999999999</v>
      </c>
      <c r="Q322" s="6">
        <v>23.868176677099999</v>
      </c>
    </row>
    <row r="323" spans="8:17" x14ac:dyDescent="0.2">
      <c r="H323" s="5" t="s">
        <v>5081</v>
      </c>
      <c r="I323" s="5">
        <v>1.1599999999999999</v>
      </c>
      <c r="J323" s="8">
        <v>422.98</v>
      </c>
      <c r="K323" s="10">
        <v>579.42465800000002</v>
      </c>
      <c r="L323" s="10">
        <v>-3.6463999999999999</v>
      </c>
      <c r="M323" s="6">
        <v>-115.999342</v>
      </c>
      <c r="N323" s="10">
        <v>56.852150999999999</v>
      </c>
      <c r="O323" s="6">
        <v>7.44</v>
      </c>
      <c r="P323" s="10">
        <v>60.498550999999999</v>
      </c>
      <c r="Q323" s="6">
        <v>10.441141872499999</v>
      </c>
    </row>
    <row r="324" spans="8:17" x14ac:dyDescent="0.2">
      <c r="H324" s="5" t="s">
        <v>5082</v>
      </c>
      <c r="I324" s="5">
        <v>6.48</v>
      </c>
      <c r="J324" s="8">
        <v>118.71</v>
      </c>
      <c r="K324" s="10">
        <v>565.28571399999998</v>
      </c>
      <c r="L324" s="10">
        <v>-8.2439999999999998</v>
      </c>
      <c r="M324" s="6">
        <v>-14.399563000000001</v>
      </c>
      <c r="N324" s="10">
        <v>-8.2439999999999998</v>
      </c>
      <c r="O324" s="6">
        <v>-14.399563000000001</v>
      </c>
      <c r="P324" s="10">
        <v>0</v>
      </c>
      <c r="Q324" s="6">
        <v>0</v>
      </c>
    </row>
    <row r="325" spans="8:17" x14ac:dyDescent="0.2">
      <c r="H325" s="5" t="s">
        <v>5083</v>
      </c>
      <c r="I325" s="5">
        <v>7.67</v>
      </c>
      <c r="J325" s="8">
        <v>1560</v>
      </c>
      <c r="K325" s="10">
        <v>565.21739100000002</v>
      </c>
      <c r="L325" s="10">
        <v>156.4332</v>
      </c>
      <c r="M325" s="6">
        <v>9.972308</v>
      </c>
      <c r="N325" s="10">
        <v>156</v>
      </c>
      <c r="O325" s="6">
        <v>10</v>
      </c>
      <c r="P325" s="10">
        <v>-0.43319999999999997</v>
      </c>
      <c r="Q325" s="6">
        <v>-7.6643076899999996E-2</v>
      </c>
    </row>
    <row r="326" spans="8:17" x14ac:dyDescent="0.2">
      <c r="H326" s="5" t="s">
        <v>5084</v>
      </c>
      <c r="I326" s="5">
        <v>5.85</v>
      </c>
      <c r="J326" s="8">
        <v>2960</v>
      </c>
      <c r="K326" s="10">
        <v>554.30711599999995</v>
      </c>
      <c r="L326" s="10">
        <v>-151.69800000000001</v>
      </c>
      <c r="M326" s="6">
        <v>-19.512452</v>
      </c>
      <c r="N326" s="10">
        <v>482.871126</v>
      </c>
      <c r="O326" s="6">
        <v>6.13</v>
      </c>
      <c r="P326" s="10">
        <v>634.56912599999998</v>
      </c>
      <c r="Q326" s="6">
        <v>114.4797003637</v>
      </c>
    </row>
    <row r="327" spans="8:17" x14ac:dyDescent="0.2">
      <c r="H327" s="5" t="s">
        <v>5085</v>
      </c>
      <c r="I327" s="5">
        <v>44.32</v>
      </c>
      <c r="J327" s="8">
        <v>464.03</v>
      </c>
      <c r="K327" s="10">
        <v>545.91764699999999</v>
      </c>
      <c r="L327" s="10">
        <v>26.489100000000001</v>
      </c>
      <c r="M327" s="6">
        <v>17.517771</v>
      </c>
      <c r="N327" s="10">
        <v>26.489100000000001</v>
      </c>
      <c r="O327" s="6">
        <v>17.517771</v>
      </c>
      <c r="P327" s="10">
        <v>0</v>
      </c>
      <c r="Q327" s="6">
        <v>0</v>
      </c>
    </row>
    <row r="328" spans="8:17" x14ac:dyDescent="0.2">
      <c r="H328" s="5" t="s">
        <v>5086</v>
      </c>
      <c r="I328" s="5">
        <v>2.9</v>
      </c>
      <c r="J328" s="8">
        <v>97.01</v>
      </c>
      <c r="K328" s="10">
        <v>538.94444399999998</v>
      </c>
      <c r="L328" s="10">
        <v>-68.906999999999996</v>
      </c>
      <c r="M328" s="6">
        <v>-1.40784</v>
      </c>
      <c r="N328" s="10">
        <v>-68.906999999999996</v>
      </c>
      <c r="O328" s="6">
        <v>-1.40784</v>
      </c>
      <c r="P328" s="10">
        <v>0</v>
      </c>
      <c r="Q328" s="6">
        <v>0</v>
      </c>
    </row>
    <row r="329" spans="8:17" x14ac:dyDescent="0.2">
      <c r="H329" s="5" t="s">
        <v>5087</v>
      </c>
      <c r="I329" s="5">
        <v>17.899999999999999</v>
      </c>
      <c r="J329" s="8">
        <v>357.46</v>
      </c>
      <c r="K329" s="10">
        <v>533.52238799999998</v>
      </c>
      <c r="L329" s="10">
        <v>52.121699999999997</v>
      </c>
      <c r="M329" s="6">
        <v>6.8581799999999999</v>
      </c>
      <c r="N329" s="10">
        <v>52.121699999999997</v>
      </c>
      <c r="O329" s="6">
        <v>6.8581799999999999</v>
      </c>
      <c r="P329" s="10">
        <v>0</v>
      </c>
      <c r="Q329" s="6">
        <v>0</v>
      </c>
    </row>
    <row r="330" spans="8:17" x14ac:dyDescent="0.2">
      <c r="H330" s="5" t="s">
        <v>5088</v>
      </c>
      <c r="I330" s="5">
        <v>16.84</v>
      </c>
      <c r="J330" s="8">
        <v>2150</v>
      </c>
      <c r="K330" s="10">
        <v>533.49875899999995</v>
      </c>
      <c r="L330" s="10">
        <v>35.702800000000003</v>
      </c>
      <c r="M330" s="6">
        <v>60.219366999999998</v>
      </c>
      <c r="N330" s="10">
        <v>146.857923</v>
      </c>
      <c r="O330" s="6">
        <v>14.64</v>
      </c>
      <c r="P330" s="10">
        <v>111.155123</v>
      </c>
      <c r="Q330" s="6">
        <v>20.835123148600001</v>
      </c>
    </row>
    <row r="331" spans="8:17" x14ac:dyDescent="0.2">
      <c r="H331" s="5" t="s">
        <v>5089</v>
      </c>
      <c r="I331" s="5">
        <v>22.06</v>
      </c>
      <c r="J331" s="8">
        <v>2310</v>
      </c>
      <c r="K331" s="10">
        <v>533.48729800000001</v>
      </c>
      <c r="L331" s="10">
        <v>225.25550000000001</v>
      </c>
      <c r="M331" s="6">
        <v>10.255022</v>
      </c>
      <c r="N331" s="10">
        <v>186.44067799999999</v>
      </c>
      <c r="O331" s="6">
        <v>12.39</v>
      </c>
      <c r="P331" s="10">
        <v>-38.814821999999999</v>
      </c>
      <c r="Q331" s="6">
        <v>-7.2756787622000001</v>
      </c>
    </row>
    <row r="332" spans="8:17" x14ac:dyDescent="0.2">
      <c r="H332" s="5" t="s">
        <v>5090</v>
      </c>
      <c r="I332" s="5">
        <v>4.72</v>
      </c>
      <c r="J332" s="8">
        <v>644.61</v>
      </c>
      <c r="K332" s="10">
        <v>528.36885199999995</v>
      </c>
      <c r="L332" s="10">
        <v>199.3922</v>
      </c>
      <c r="M332" s="6">
        <v>3.2328749999999999</v>
      </c>
      <c r="N332" s="10">
        <v>19.122219000000001</v>
      </c>
      <c r="O332" s="6">
        <v>33.71</v>
      </c>
      <c r="P332" s="10">
        <v>-180.269981</v>
      </c>
      <c r="Q332" s="6">
        <v>-34.1182074293</v>
      </c>
    </row>
    <row r="333" spans="8:17" x14ac:dyDescent="0.2">
      <c r="H333" s="5" t="s">
        <v>5091</v>
      </c>
      <c r="I333" s="5">
        <v>20.010000000000002</v>
      </c>
      <c r="J333" s="8">
        <v>4610</v>
      </c>
      <c r="K333" s="10">
        <v>519.72942499999999</v>
      </c>
      <c r="L333" s="10">
        <v>402.88499999999999</v>
      </c>
      <c r="M333" s="6">
        <v>11.442470999999999</v>
      </c>
      <c r="N333" s="10">
        <v>385.77405900000002</v>
      </c>
      <c r="O333" s="6">
        <v>11.95</v>
      </c>
      <c r="P333" s="10">
        <v>-17.110941</v>
      </c>
      <c r="Q333" s="6">
        <v>-3.2922787509</v>
      </c>
    </row>
    <row r="334" spans="8:17" x14ac:dyDescent="0.2">
      <c r="H334" s="5" t="s">
        <v>5092</v>
      </c>
      <c r="I334" s="5">
        <v>7.5</v>
      </c>
      <c r="J334" s="8">
        <v>1200</v>
      </c>
      <c r="K334" s="10">
        <v>519.48051899999996</v>
      </c>
      <c r="L334" s="10">
        <v>-230.5008</v>
      </c>
      <c r="M334" s="6">
        <v>-5.2060560000000002</v>
      </c>
      <c r="N334" s="10">
        <v>135.59322</v>
      </c>
      <c r="O334" s="6">
        <v>8.85</v>
      </c>
      <c r="P334" s="10">
        <v>366.09402</v>
      </c>
      <c r="Q334" s="6">
        <v>70.4730989153</v>
      </c>
    </row>
    <row r="335" spans="8:17" x14ac:dyDescent="0.2">
      <c r="H335" s="5" t="s">
        <v>5093</v>
      </c>
      <c r="I335" s="5">
        <v>39.229999999999997</v>
      </c>
      <c r="J335" s="8">
        <v>2760</v>
      </c>
      <c r="K335" s="10">
        <v>518.79699200000005</v>
      </c>
      <c r="L335" s="10">
        <v>-211.41</v>
      </c>
      <c r="M335" s="6">
        <v>-13.055201</v>
      </c>
      <c r="N335" s="10">
        <v>265.640038</v>
      </c>
      <c r="O335" s="6">
        <v>10.39</v>
      </c>
      <c r="P335" s="10">
        <v>477.05003799999997</v>
      </c>
      <c r="Q335" s="6">
        <v>91.9531233628</v>
      </c>
    </row>
    <row r="336" spans="8:17" x14ac:dyDescent="0.2">
      <c r="H336" s="5" t="s">
        <v>5094</v>
      </c>
      <c r="I336" s="5">
        <v>10.86</v>
      </c>
      <c r="J336" s="8">
        <v>298.98</v>
      </c>
      <c r="K336" s="10">
        <v>498.3</v>
      </c>
      <c r="L336" s="10">
        <v>22.024000000000001</v>
      </c>
      <c r="M336" s="6">
        <v>13.575191</v>
      </c>
      <c r="N336" s="10">
        <v>42.895265000000002</v>
      </c>
      <c r="O336" s="6">
        <v>6.97</v>
      </c>
      <c r="P336" s="10">
        <v>20.871265000000001</v>
      </c>
      <c r="Q336" s="6">
        <v>4.1884939641000001</v>
      </c>
    </row>
    <row r="337" spans="8:17" x14ac:dyDescent="0.2">
      <c r="H337" s="5" t="s">
        <v>5095</v>
      </c>
      <c r="I337" s="5">
        <v>2.33</v>
      </c>
      <c r="J337" s="8">
        <v>107.9</v>
      </c>
      <c r="K337" s="10">
        <v>490.454545</v>
      </c>
      <c r="L337" s="10">
        <v>-22.2288</v>
      </c>
      <c r="M337" s="6">
        <v>-4.854063</v>
      </c>
      <c r="N337" s="10">
        <v>-22.2288</v>
      </c>
      <c r="O337" s="6">
        <v>-4.854063</v>
      </c>
      <c r="P337" s="10">
        <v>0</v>
      </c>
      <c r="Q337" s="6">
        <v>0</v>
      </c>
    </row>
    <row r="338" spans="8:17" x14ac:dyDescent="0.2">
      <c r="H338" s="5" t="s">
        <v>5096</v>
      </c>
      <c r="I338" s="5">
        <v>17.010000000000002</v>
      </c>
      <c r="J338" s="8">
        <v>655.51</v>
      </c>
      <c r="K338" s="10">
        <v>478.47445299999998</v>
      </c>
      <c r="L338" s="10">
        <v>-195.01240000000001</v>
      </c>
      <c r="M338" s="6">
        <v>-3.3613759999999999</v>
      </c>
      <c r="N338" s="10">
        <v>22.349471999999999</v>
      </c>
      <c r="O338" s="6">
        <v>29.33</v>
      </c>
      <c r="P338" s="10">
        <v>217.36187200000001</v>
      </c>
      <c r="Q338" s="6">
        <v>45.428103918700003</v>
      </c>
    </row>
    <row r="339" spans="8:17" x14ac:dyDescent="0.2">
      <c r="H339" s="5" t="s">
        <v>5097</v>
      </c>
      <c r="I339" s="5">
        <v>26.29</v>
      </c>
      <c r="J339" s="8">
        <v>397.24</v>
      </c>
      <c r="K339" s="10">
        <v>472.90476200000001</v>
      </c>
      <c r="L339" s="10">
        <v>264.72719999999998</v>
      </c>
      <c r="M339" s="6">
        <v>1.500564</v>
      </c>
      <c r="N339" s="10">
        <v>110.960894</v>
      </c>
      <c r="O339" s="6">
        <v>3.58</v>
      </c>
      <c r="P339" s="10">
        <v>-153.76630599999999</v>
      </c>
      <c r="Q339" s="6">
        <v>-32.515279720599999</v>
      </c>
    </row>
    <row r="340" spans="8:17" x14ac:dyDescent="0.2">
      <c r="H340" s="5" t="s">
        <v>5098</v>
      </c>
      <c r="I340" s="5">
        <v>17.600000000000001</v>
      </c>
      <c r="J340" s="8">
        <v>525.36</v>
      </c>
      <c r="K340" s="10">
        <v>469.07142900000002</v>
      </c>
      <c r="L340" s="10">
        <v>17.611499999999999</v>
      </c>
      <c r="M340" s="6">
        <v>29.830507999999998</v>
      </c>
      <c r="N340" s="10">
        <v>21.727046999999999</v>
      </c>
      <c r="O340" s="6">
        <v>24.18</v>
      </c>
      <c r="P340" s="10">
        <v>4.1155470000000003</v>
      </c>
      <c r="Q340" s="6">
        <v>0.87738175799999996</v>
      </c>
    </row>
    <row r="341" spans="8:17" x14ac:dyDescent="0.2">
      <c r="H341" s="5" t="s">
        <v>5099</v>
      </c>
      <c r="I341" s="5">
        <v>3.38</v>
      </c>
      <c r="J341" s="8">
        <v>283.62</v>
      </c>
      <c r="K341" s="10">
        <v>464.95082000000002</v>
      </c>
      <c r="L341" s="10">
        <v>-36.920400000000001</v>
      </c>
      <c r="M341" s="6">
        <v>-7.6819319999999998</v>
      </c>
      <c r="N341" s="10">
        <v>42.205356999999999</v>
      </c>
      <c r="O341" s="6">
        <v>6.72</v>
      </c>
      <c r="P341" s="10">
        <v>79.125756999999993</v>
      </c>
      <c r="Q341" s="6">
        <v>17.018091762600001</v>
      </c>
    </row>
    <row r="342" spans="8:17" x14ac:dyDescent="0.2">
      <c r="H342" s="5" t="s">
        <v>5100</v>
      </c>
      <c r="I342" s="5">
        <v>1.42</v>
      </c>
      <c r="J342" s="8">
        <v>288.26</v>
      </c>
      <c r="K342" s="10">
        <v>464.93548399999997</v>
      </c>
      <c r="L342" s="10">
        <v>127.89</v>
      </c>
      <c r="M342" s="6">
        <v>2.253968</v>
      </c>
      <c r="N342" s="10">
        <v>127.89</v>
      </c>
      <c r="O342" s="6">
        <v>2.253968</v>
      </c>
      <c r="P342" s="10">
        <v>0</v>
      </c>
      <c r="Q342" s="6">
        <v>0</v>
      </c>
    </row>
    <row r="343" spans="8:17" x14ac:dyDescent="0.2">
      <c r="H343" s="5" t="s">
        <v>5101</v>
      </c>
      <c r="I343" s="5">
        <v>10.31</v>
      </c>
      <c r="J343" s="8">
        <v>1910</v>
      </c>
      <c r="K343" s="10">
        <v>458.03357299999999</v>
      </c>
      <c r="L343" s="10">
        <v>22.238399999999999</v>
      </c>
      <c r="M343" s="6">
        <v>85.887473999999997</v>
      </c>
      <c r="N343" s="10">
        <v>92.628516000000005</v>
      </c>
      <c r="O343" s="6">
        <v>20.62</v>
      </c>
      <c r="P343" s="10">
        <v>70.390116000000006</v>
      </c>
      <c r="Q343" s="6">
        <v>15.3678944364</v>
      </c>
    </row>
    <row r="344" spans="8:17" x14ac:dyDescent="0.2">
      <c r="H344" s="5" t="s">
        <v>5102</v>
      </c>
      <c r="I344" s="5">
        <v>22.87</v>
      </c>
      <c r="J344" s="8">
        <v>434.76</v>
      </c>
      <c r="K344" s="10">
        <v>457.64210500000002</v>
      </c>
      <c r="L344" s="10">
        <v>5.5129000000000001</v>
      </c>
      <c r="M344" s="6">
        <v>78.862305000000006</v>
      </c>
      <c r="N344" s="10">
        <v>27.189492999999999</v>
      </c>
      <c r="O344" s="6">
        <v>15.99</v>
      </c>
      <c r="P344" s="10">
        <v>21.676593</v>
      </c>
      <c r="Q344" s="6">
        <v>4.7365819675000003</v>
      </c>
    </row>
    <row r="345" spans="8:17" x14ac:dyDescent="0.2">
      <c r="H345" s="5" t="s">
        <v>5103</v>
      </c>
      <c r="I345" s="5">
        <v>115.82</v>
      </c>
      <c r="J345" s="8">
        <v>7890</v>
      </c>
      <c r="K345" s="10">
        <v>442.01680699999997</v>
      </c>
      <c r="L345" s="10">
        <v>155.22239999999999</v>
      </c>
      <c r="M345" s="6">
        <v>50.830292999999998</v>
      </c>
      <c r="N345" s="10">
        <v>175.95896500000001</v>
      </c>
      <c r="O345" s="6">
        <v>44.84</v>
      </c>
      <c r="P345" s="10">
        <v>20.736564999999999</v>
      </c>
      <c r="Q345" s="6">
        <v>4.6913522052000003</v>
      </c>
    </row>
    <row r="346" spans="8:17" x14ac:dyDescent="0.2">
      <c r="H346" s="5" t="s">
        <v>5104</v>
      </c>
      <c r="I346" s="5">
        <v>8.77</v>
      </c>
      <c r="J346" s="8">
        <v>1280</v>
      </c>
      <c r="K346" s="10">
        <v>429.53020099999998</v>
      </c>
      <c r="L346" s="10">
        <v>74.459999999999994</v>
      </c>
      <c r="M346" s="6">
        <v>17.190438</v>
      </c>
      <c r="N346" s="10">
        <v>91.954023000000007</v>
      </c>
      <c r="O346" s="6">
        <v>13.92</v>
      </c>
      <c r="P346" s="10">
        <v>17.494022999999999</v>
      </c>
      <c r="Q346" s="6">
        <v>4.0728272270000003</v>
      </c>
    </row>
    <row r="347" spans="8:17" x14ac:dyDescent="0.2">
      <c r="H347" s="5" t="s">
        <v>5105</v>
      </c>
      <c r="I347" s="5">
        <v>195.76</v>
      </c>
      <c r="J347" s="8">
        <v>2670</v>
      </c>
      <c r="K347" s="10">
        <v>423.80952400000001</v>
      </c>
      <c r="L347" s="10">
        <v>63.3795</v>
      </c>
      <c r="M347" s="6">
        <v>42.127186000000002</v>
      </c>
      <c r="N347" s="10">
        <v>73.291242999999994</v>
      </c>
      <c r="O347" s="6">
        <v>36.43</v>
      </c>
      <c r="P347" s="10">
        <v>9.9117429999999995</v>
      </c>
      <c r="Q347" s="6">
        <v>2.3387259897999999</v>
      </c>
    </row>
    <row r="348" spans="8:17" x14ac:dyDescent="0.2">
      <c r="H348" s="5" t="s">
        <v>5106</v>
      </c>
      <c r="I348" s="5">
        <v>2.85</v>
      </c>
      <c r="J348" s="8">
        <v>312.07</v>
      </c>
      <c r="K348" s="10">
        <v>416.09333299999997</v>
      </c>
      <c r="L348" s="10">
        <v>-10.95</v>
      </c>
      <c r="M348" s="6">
        <v>-28.499542999999999</v>
      </c>
      <c r="N348" s="10">
        <v>-10.95</v>
      </c>
      <c r="O348" s="6">
        <v>-28.499542999999999</v>
      </c>
      <c r="P348" s="10">
        <v>0</v>
      </c>
      <c r="Q348" s="6">
        <v>0</v>
      </c>
    </row>
    <row r="349" spans="8:17" x14ac:dyDescent="0.2">
      <c r="H349" s="5" t="s">
        <v>5107</v>
      </c>
      <c r="I349" s="5">
        <v>45.51</v>
      </c>
      <c r="J349" s="8">
        <v>1590</v>
      </c>
      <c r="K349" s="10">
        <v>403.55329899999998</v>
      </c>
      <c r="L349" s="10">
        <v>-77.938500000000005</v>
      </c>
      <c r="M349" s="6">
        <v>-20.400701000000002</v>
      </c>
      <c r="N349" s="10">
        <v>40.706605000000003</v>
      </c>
      <c r="O349" s="6">
        <v>39.06</v>
      </c>
      <c r="P349" s="10">
        <v>118.645105</v>
      </c>
      <c r="Q349" s="6">
        <v>29.400107835099998</v>
      </c>
    </row>
    <row r="350" spans="8:17" x14ac:dyDescent="0.2">
      <c r="H350" s="5" t="s">
        <v>5108</v>
      </c>
      <c r="I350" s="5">
        <v>1.1000000000000001</v>
      </c>
      <c r="J350" s="8">
        <v>44.1</v>
      </c>
      <c r="K350" s="10">
        <v>400.90909099999999</v>
      </c>
      <c r="L350" s="10">
        <v>-60.535899999999998</v>
      </c>
      <c r="M350" s="6">
        <v>-0.72849299999999995</v>
      </c>
      <c r="N350" s="10">
        <v>-60.535899999999998</v>
      </c>
      <c r="O350" s="6">
        <v>-0.72849299999999995</v>
      </c>
      <c r="P350" s="10">
        <v>0</v>
      </c>
      <c r="Q350" s="6">
        <v>0</v>
      </c>
    </row>
    <row r="351" spans="8:17" x14ac:dyDescent="0.2">
      <c r="H351" s="5" t="s">
        <v>5109</v>
      </c>
      <c r="I351" s="5">
        <v>1.52</v>
      </c>
      <c r="J351" s="8">
        <v>234.59</v>
      </c>
      <c r="K351" s="10">
        <v>397.61016899999998</v>
      </c>
      <c r="L351" s="10">
        <v>137.3537</v>
      </c>
      <c r="M351" s="6">
        <v>1.7079260000000001</v>
      </c>
      <c r="N351" s="10">
        <v>67.997101000000001</v>
      </c>
      <c r="O351" s="6">
        <v>3.45</v>
      </c>
      <c r="P351" s="10">
        <v>-69.356599000000003</v>
      </c>
      <c r="Q351" s="6">
        <v>-17.443366360399999</v>
      </c>
    </row>
    <row r="352" spans="8:17" x14ac:dyDescent="0.2">
      <c r="H352" s="5" t="s">
        <v>5110</v>
      </c>
      <c r="I352" s="5">
        <v>9.25</v>
      </c>
      <c r="J352" s="8">
        <v>106.38</v>
      </c>
      <c r="K352" s="10">
        <v>394</v>
      </c>
      <c r="L352" s="10">
        <v>6.67</v>
      </c>
      <c r="M352" s="6">
        <v>15.949025000000001</v>
      </c>
      <c r="N352" s="10">
        <v>11.728776</v>
      </c>
      <c r="O352" s="6">
        <v>9.07</v>
      </c>
      <c r="P352" s="10">
        <v>5.0587759999999999</v>
      </c>
      <c r="Q352" s="6">
        <v>1.2839533464999999</v>
      </c>
    </row>
    <row r="353" spans="8:17" x14ac:dyDescent="0.2">
      <c r="H353" s="5" t="s">
        <v>5111</v>
      </c>
      <c r="I353" s="5">
        <v>3.5</v>
      </c>
      <c r="J353" s="8">
        <v>101.96</v>
      </c>
      <c r="K353" s="10">
        <v>392.15384599999999</v>
      </c>
      <c r="L353" s="10">
        <v>-84.185699999999997</v>
      </c>
      <c r="M353" s="6">
        <v>-1.2111320000000001</v>
      </c>
      <c r="N353" s="10">
        <v>-84.185699999999997</v>
      </c>
      <c r="O353" s="6">
        <v>-1.2111320000000001</v>
      </c>
      <c r="P353" s="10">
        <v>0</v>
      </c>
      <c r="Q353" s="6">
        <v>0</v>
      </c>
    </row>
    <row r="354" spans="8:17" x14ac:dyDescent="0.2">
      <c r="H354" s="5" t="s">
        <v>5112</v>
      </c>
      <c r="I354" s="5">
        <v>16.75</v>
      </c>
      <c r="J354" s="8">
        <v>2490</v>
      </c>
      <c r="K354" s="10">
        <v>374.43608999999998</v>
      </c>
      <c r="L354" s="10">
        <v>138.12360000000001</v>
      </c>
      <c r="M354" s="6">
        <v>18.027332000000001</v>
      </c>
      <c r="N354" s="10">
        <v>207.84641099999999</v>
      </c>
      <c r="O354" s="6">
        <v>11.98</v>
      </c>
      <c r="P354" s="10">
        <v>69.722810999999993</v>
      </c>
      <c r="Q354" s="6">
        <v>18.620750644600001</v>
      </c>
    </row>
    <row r="355" spans="8:17" x14ac:dyDescent="0.2">
      <c r="H355" s="5" t="s">
        <v>5113</v>
      </c>
      <c r="I355" s="5">
        <v>16.7</v>
      </c>
      <c r="J355" s="8">
        <v>564.79</v>
      </c>
      <c r="K355" s="10">
        <v>362.044872</v>
      </c>
      <c r="L355" s="10">
        <v>161.99780000000001</v>
      </c>
      <c r="M355" s="6">
        <v>3.486405</v>
      </c>
      <c r="N355" s="10">
        <v>127.492099</v>
      </c>
      <c r="O355" s="6">
        <v>4.43</v>
      </c>
      <c r="P355" s="10">
        <v>-34.505701000000002</v>
      </c>
      <c r="Q355" s="6">
        <v>-9.5307801229999995</v>
      </c>
    </row>
    <row r="356" spans="8:17" x14ac:dyDescent="0.2">
      <c r="H356" s="5" t="s">
        <v>5114</v>
      </c>
      <c r="I356" s="5">
        <v>9.35</v>
      </c>
      <c r="J356" s="8">
        <v>253.76</v>
      </c>
      <c r="K356" s="10">
        <v>342.91891900000002</v>
      </c>
      <c r="L356" s="10">
        <v>45.866599999999998</v>
      </c>
      <c r="M356" s="6">
        <v>5.5325660000000001</v>
      </c>
      <c r="N356" s="10">
        <v>39.04</v>
      </c>
      <c r="O356" s="6">
        <v>6.5</v>
      </c>
      <c r="P356" s="10">
        <v>-6.8266</v>
      </c>
      <c r="Q356" s="6">
        <v>-1.9907329760000001</v>
      </c>
    </row>
    <row r="357" spans="8:17" x14ac:dyDescent="0.2">
      <c r="H357" s="5" t="s">
        <v>5115</v>
      </c>
      <c r="I357" s="5">
        <v>11.23</v>
      </c>
      <c r="J357" s="8">
        <v>2300</v>
      </c>
      <c r="K357" s="10">
        <v>341.75334299999997</v>
      </c>
      <c r="L357" s="10">
        <v>-169.97569999999999</v>
      </c>
      <c r="M357" s="6">
        <v>-13.531345999999999</v>
      </c>
      <c r="N357" s="10">
        <v>12.288294</v>
      </c>
      <c r="O357" s="6">
        <v>187.17</v>
      </c>
      <c r="P357" s="10">
        <v>182.263994</v>
      </c>
      <c r="Q357" s="6">
        <v>53.332029567500001</v>
      </c>
    </row>
    <row r="358" spans="8:17" x14ac:dyDescent="0.2">
      <c r="H358" s="5" t="s">
        <v>5116</v>
      </c>
      <c r="I358" s="5">
        <v>7</v>
      </c>
      <c r="J358" s="8">
        <v>111.44</v>
      </c>
      <c r="K358" s="10">
        <v>337.69697000000002</v>
      </c>
      <c r="L358" s="10">
        <v>6.3680000000000003</v>
      </c>
      <c r="M358" s="6">
        <v>17.5</v>
      </c>
      <c r="N358" s="10">
        <v>4.5841219999999998</v>
      </c>
      <c r="O358" s="6">
        <v>24.31</v>
      </c>
      <c r="P358" s="10">
        <v>-1.7838780000000001</v>
      </c>
      <c r="Q358" s="6">
        <v>-0.52824822240000002</v>
      </c>
    </row>
    <row r="359" spans="8:17" x14ac:dyDescent="0.2">
      <c r="H359" s="5" t="s">
        <v>5117</v>
      </c>
      <c r="I359" s="5">
        <v>2.9</v>
      </c>
      <c r="J359" s="8">
        <v>84.25</v>
      </c>
      <c r="K359" s="10">
        <v>337</v>
      </c>
      <c r="L359" s="10">
        <v>2.3239999999999998</v>
      </c>
      <c r="M359" s="6">
        <v>36.252150999999998</v>
      </c>
      <c r="N359" s="10">
        <v>6.3922610000000004</v>
      </c>
      <c r="O359" s="6">
        <v>13.18</v>
      </c>
      <c r="P359" s="10">
        <v>4.0682609999999997</v>
      </c>
      <c r="Q359" s="6">
        <v>1.2071991101999999</v>
      </c>
    </row>
    <row r="360" spans="8:17" x14ac:dyDescent="0.2">
      <c r="H360" s="5" t="s">
        <v>5118</v>
      </c>
      <c r="I360" s="5">
        <v>20.61</v>
      </c>
      <c r="J360" s="8">
        <v>1270</v>
      </c>
      <c r="K360" s="10">
        <v>329.01554399999998</v>
      </c>
      <c r="L360" s="10">
        <v>103.8843</v>
      </c>
      <c r="M360" s="6">
        <v>12.225139</v>
      </c>
      <c r="N360" s="10">
        <v>129.591837</v>
      </c>
      <c r="O360" s="6">
        <v>9.8000000000000007</v>
      </c>
      <c r="P360" s="10">
        <v>25.707536999999999</v>
      </c>
      <c r="Q360" s="6">
        <v>7.8134717949999999</v>
      </c>
    </row>
    <row r="361" spans="8:17" x14ac:dyDescent="0.2">
      <c r="H361" s="5" t="s">
        <v>5119</v>
      </c>
      <c r="I361" s="5">
        <v>12.42</v>
      </c>
      <c r="J361" s="8">
        <v>113.02</v>
      </c>
      <c r="K361" s="10">
        <v>313.94444399999998</v>
      </c>
      <c r="L361" s="10">
        <v>-1.6379999999999999</v>
      </c>
      <c r="M361" s="6">
        <v>-68.998778999999999</v>
      </c>
      <c r="N361" s="10">
        <v>-1.6379999999999999</v>
      </c>
      <c r="O361" s="6">
        <v>-68.998778999999999</v>
      </c>
      <c r="P361" s="10">
        <v>0</v>
      </c>
      <c r="Q361" s="6">
        <v>0</v>
      </c>
    </row>
    <row r="362" spans="8:17" x14ac:dyDescent="0.2">
      <c r="H362" s="5" t="s">
        <v>5120</v>
      </c>
      <c r="I362" s="5">
        <v>9.9600000000000009</v>
      </c>
      <c r="J362" s="8">
        <v>112.45</v>
      </c>
      <c r="K362" s="10">
        <v>303.91891900000002</v>
      </c>
      <c r="L362" s="10">
        <v>158.28579999999999</v>
      </c>
      <c r="M362" s="6">
        <v>0.71042400000000006</v>
      </c>
      <c r="N362" s="10">
        <v>59.497354000000001</v>
      </c>
      <c r="O362" s="6">
        <v>1.89</v>
      </c>
      <c r="P362" s="10">
        <v>-98.788445999999993</v>
      </c>
      <c r="Q362" s="6">
        <v>-32.5048686847</v>
      </c>
    </row>
    <row r="363" spans="8:17" x14ac:dyDescent="0.2">
      <c r="H363" s="5" t="s">
        <v>5121</v>
      </c>
      <c r="I363" s="5">
        <v>1.23</v>
      </c>
      <c r="J363" s="8">
        <v>50.91</v>
      </c>
      <c r="K363" s="10">
        <v>299.47058800000002</v>
      </c>
      <c r="L363" s="10">
        <v>-42.631700000000002</v>
      </c>
      <c r="M363" s="6">
        <v>-1.1941820000000001</v>
      </c>
      <c r="N363" s="10">
        <v>24.014150999999998</v>
      </c>
      <c r="O363" s="6">
        <v>2.12</v>
      </c>
      <c r="P363" s="10">
        <v>66.645850999999993</v>
      </c>
      <c r="Q363" s="6">
        <v>22.254556394400002</v>
      </c>
    </row>
    <row r="364" spans="8:17" x14ac:dyDescent="0.2">
      <c r="H364" s="5" t="s">
        <v>5122</v>
      </c>
      <c r="I364" s="5">
        <v>19.559999999999999</v>
      </c>
      <c r="J364" s="8">
        <v>403.6</v>
      </c>
      <c r="K364" s="10">
        <v>298.962963</v>
      </c>
      <c r="L364" s="10">
        <v>175.76759999999999</v>
      </c>
      <c r="M364" s="6">
        <v>2.296214</v>
      </c>
      <c r="N364" s="10">
        <v>118.011696</v>
      </c>
      <c r="O364" s="6">
        <v>3.42</v>
      </c>
      <c r="P364" s="10">
        <v>-57.755904000000001</v>
      </c>
      <c r="Q364" s="6">
        <v>-19.318748891599999</v>
      </c>
    </row>
    <row r="365" spans="8:17" x14ac:dyDescent="0.2">
      <c r="H365" s="5" t="s">
        <v>5123</v>
      </c>
      <c r="I365" s="5">
        <v>8.01</v>
      </c>
      <c r="J365" s="8">
        <v>211.46</v>
      </c>
      <c r="K365" s="10">
        <v>297.830986</v>
      </c>
      <c r="L365" s="10">
        <v>14.256</v>
      </c>
      <c r="M365" s="6">
        <v>14.833053</v>
      </c>
      <c r="N365" s="10">
        <v>8.9753819999999997</v>
      </c>
      <c r="O365" s="6">
        <v>23.56</v>
      </c>
      <c r="P365" s="10">
        <v>-5.2806179999999996</v>
      </c>
      <c r="Q365" s="6">
        <v>-1.7730250532</v>
      </c>
    </row>
    <row r="366" spans="8:17" x14ac:dyDescent="0.2">
      <c r="H366" s="5" t="s">
        <v>5124</v>
      </c>
      <c r="I366" s="5">
        <v>14.79</v>
      </c>
      <c r="J366" s="8">
        <v>942.71</v>
      </c>
      <c r="K366" s="10">
        <v>295.520376</v>
      </c>
      <c r="L366" s="10">
        <v>145.3272</v>
      </c>
      <c r="M366" s="6">
        <v>6.4868100000000002</v>
      </c>
      <c r="N366" s="10">
        <v>167.44405</v>
      </c>
      <c r="O366" s="6">
        <v>5.63</v>
      </c>
      <c r="P366" s="10">
        <v>22.116849999999999</v>
      </c>
      <c r="Q366" s="6">
        <v>7.4840354563</v>
      </c>
    </row>
    <row r="367" spans="8:17" x14ac:dyDescent="0.2">
      <c r="H367" s="5" t="s">
        <v>5125</v>
      </c>
      <c r="I367" s="5">
        <v>3.06</v>
      </c>
      <c r="J367" s="8">
        <v>26.32</v>
      </c>
      <c r="K367" s="10">
        <v>292.44444399999998</v>
      </c>
      <c r="L367" s="10">
        <v>-17.2</v>
      </c>
      <c r="M367" s="6">
        <v>-1.530233</v>
      </c>
      <c r="N367" s="10">
        <v>-17.2</v>
      </c>
      <c r="O367" s="6">
        <v>-1.530233</v>
      </c>
      <c r="P367" s="10">
        <v>0</v>
      </c>
      <c r="Q367" s="6">
        <v>0</v>
      </c>
    </row>
    <row r="368" spans="8:17" x14ac:dyDescent="0.2">
      <c r="H368" s="5" t="s">
        <v>5126</v>
      </c>
      <c r="I368" s="5">
        <v>4.08</v>
      </c>
      <c r="J368" s="8">
        <v>144.80000000000001</v>
      </c>
      <c r="K368" s="10">
        <v>289.60000000000002</v>
      </c>
      <c r="L368" s="10">
        <v>-145.8639</v>
      </c>
      <c r="M368" s="6">
        <v>-0.99270599999999998</v>
      </c>
      <c r="N368" s="10">
        <v>-145.8639</v>
      </c>
      <c r="O368" s="6">
        <v>-0.99270599999999998</v>
      </c>
      <c r="P368" s="10">
        <v>0</v>
      </c>
      <c r="Q368" s="6">
        <v>0</v>
      </c>
    </row>
    <row r="369" spans="8:17" x14ac:dyDescent="0.2">
      <c r="H369" s="5" t="s">
        <v>5127</v>
      </c>
      <c r="I369" s="5">
        <v>2.88</v>
      </c>
      <c r="J369" s="8">
        <v>17.25</v>
      </c>
      <c r="K369" s="10">
        <v>287.5</v>
      </c>
      <c r="L369" s="10">
        <v>-3.8935</v>
      </c>
      <c r="M369" s="6">
        <v>-4.4304610000000002</v>
      </c>
      <c r="N369" s="10">
        <v>-3.8935</v>
      </c>
      <c r="O369" s="6">
        <v>-4.4304610000000002</v>
      </c>
      <c r="P369" s="10">
        <v>0</v>
      </c>
      <c r="Q369" s="6">
        <v>0</v>
      </c>
    </row>
    <row r="370" spans="8:17" x14ac:dyDescent="0.2">
      <c r="H370" s="5" t="s">
        <v>5128</v>
      </c>
      <c r="I370" s="5">
        <v>5.03</v>
      </c>
      <c r="J370" s="8">
        <v>76.760000000000005</v>
      </c>
      <c r="K370" s="10">
        <v>284.29629599999998</v>
      </c>
      <c r="L370" s="10">
        <v>-19.838000000000001</v>
      </c>
      <c r="M370" s="6">
        <v>-3.8693420000000001</v>
      </c>
      <c r="N370" s="10">
        <v>10.153439000000001</v>
      </c>
      <c r="O370" s="6">
        <v>7.56</v>
      </c>
      <c r="P370" s="10">
        <v>29.991439</v>
      </c>
      <c r="Q370" s="6">
        <v>10.5493597856</v>
      </c>
    </row>
    <row r="371" spans="8:17" x14ac:dyDescent="0.2">
      <c r="H371" s="5" t="s">
        <v>5129</v>
      </c>
      <c r="I371" s="5">
        <v>118.89</v>
      </c>
      <c r="J371" s="8">
        <v>1100</v>
      </c>
      <c r="K371" s="10">
        <v>280.61224499999997</v>
      </c>
      <c r="L371" s="10">
        <v>32.108800000000002</v>
      </c>
      <c r="M371" s="6">
        <v>34.258521000000002</v>
      </c>
      <c r="N371" s="10">
        <v>32.108800000000002</v>
      </c>
      <c r="O371" s="6">
        <v>34.258521000000002</v>
      </c>
      <c r="P371" s="10">
        <v>0</v>
      </c>
      <c r="Q371" s="6">
        <v>0</v>
      </c>
    </row>
    <row r="372" spans="8:17" x14ac:dyDescent="0.2">
      <c r="H372" s="5" t="s">
        <v>5130</v>
      </c>
      <c r="I372" s="5">
        <v>24.29</v>
      </c>
      <c r="J372" s="8">
        <v>1520</v>
      </c>
      <c r="K372" s="10">
        <v>277.37226299999998</v>
      </c>
      <c r="L372" s="10">
        <v>47.613999999999997</v>
      </c>
      <c r="M372" s="6">
        <v>31.923383999999999</v>
      </c>
      <c r="N372" s="10">
        <v>41.360543999999997</v>
      </c>
      <c r="O372" s="6">
        <v>36.75</v>
      </c>
      <c r="P372" s="10">
        <v>-6.2534559999999999</v>
      </c>
      <c r="Q372" s="6">
        <v>-2.2545353741</v>
      </c>
    </row>
    <row r="373" spans="8:17" x14ac:dyDescent="0.2">
      <c r="H373" s="5" t="s">
        <v>5131</v>
      </c>
      <c r="I373" s="5">
        <v>37</v>
      </c>
      <c r="J373" s="8">
        <v>275.64999999999998</v>
      </c>
      <c r="K373" s="10">
        <v>275.64999999999998</v>
      </c>
      <c r="L373" s="10">
        <v>12.516</v>
      </c>
      <c r="M373" s="6">
        <v>22.023810000000001</v>
      </c>
      <c r="N373" s="10">
        <v>12.516</v>
      </c>
      <c r="O373" s="6">
        <v>22.023810000000001</v>
      </c>
      <c r="P373" s="10">
        <v>0</v>
      </c>
      <c r="Q373" s="6">
        <v>0</v>
      </c>
    </row>
    <row r="374" spans="8:17" x14ac:dyDescent="0.2">
      <c r="H374" s="5" t="s">
        <v>5132</v>
      </c>
      <c r="I374" s="5">
        <v>7.73</v>
      </c>
      <c r="J374" s="8">
        <v>186.45</v>
      </c>
      <c r="K374" s="10">
        <v>270.21739100000002</v>
      </c>
      <c r="L374" s="10">
        <v>0.4824</v>
      </c>
      <c r="M374" s="6">
        <v>386.504975</v>
      </c>
      <c r="N374" s="10">
        <v>9.9599360000000008</v>
      </c>
      <c r="O374" s="6">
        <v>18.72</v>
      </c>
      <c r="P374" s="10">
        <v>9.4775360000000006</v>
      </c>
      <c r="Q374" s="6">
        <v>3.5073745074999998</v>
      </c>
    </row>
    <row r="375" spans="8:17" x14ac:dyDescent="0.2">
      <c r="H375" s="5" t="s">
        <v>5133</v>
      </c>
      <c r="I375" s="5">
        <v>19.739999999999998</v>
      </c>
      <c r="J375" s="8">
        <v>242.01</v>
      </c>
      <c r="K375" s="10">
        <v>268.89999999999998</v>
      </c>
      <c r="L375" s="10">
        <v>58.112400000000001</v>
      </c>
      <c r="M375" s="6">
        <v>4.1645159999999999</v>
      </c>
      <c r="N375" s="10">
        <v>50.524008000000002</v>
      </c>
      <c r="O375" s="6">
        <v>4.79</v>
      </c>
      <c r="P375" s="10">
        <v>-7.5883919999999998</v>
      </c>
      <c r="Q375" s="6">
        <v>-2.8220125136999998</v>
      </c>
    </row>
    <row r="376" spans="8:17" x14ac:dyDescent="0.2">
      <c r="H376" s="5" t="s">
        <v>5134</v>
      </c>
      <c r="I376" s="5">
        <v>6.24</v>
      </c>
      <c r="J376" s="8">
        <v>237.31</v>
      </c>
      <c r="K376" s="10">
        <v>266.64044899999999</v>
      </c>
      <c r="L376" s="10">
        <v>41.832999999999998</v>
      </c>
      <c r="M376" s="6">
        <v>5.6727939999999997</v>
      </c>
      <c r="N376" s="10">
        <v>27.183275999999999</v>
      </c>
      <c r="O376" s="6">
        <v>8.73</v>
      </c>
      <c r="P376" s="10">
        <v>-14.649724000000001</v>
      </c>
      <c r="Q376" s="6">
        <v>-5.4941866365000003</v>
      </c>
    </row>
    <row r="377" spans="8:17" x14ac:dyDescent="0.2">
      <c r="H377" s="5" t="s">
        <v>5135</v>
      </c>
      <c r="I377" s="5">
        <v>0.69</v>
      </c>
      <c r="J377" s="8">
        <v>39.93</v>
      </c>
      <c r="K377" s="10">
        <v>266.2</v>
      </c>
      <c r="L377" s="10">
        <v>-216.1908</v>
      </c>
      <c r="M377" s="6">
        <v>-0.184698</v>
      </c>
      <c r="N377" s="10">
        <v>-216.1908</v>
      </c>
      <c r="O377" s="6">
        <v>-0.184698</v>
      </c>
      <c r="P377" s="10">
        <v>0</v>
      </c>
      <c r="Q377" s="6">
        <v>0</v>
      </c>
    </row>
    <row r="378" spans="8:17" x14ac:dyDescent="0.2">
      <c r="H378" s="5" t="s">
        <v>5136</v>
      </c>
      <c r="I378" s="5">
        <v>33.99</v>
      </c>
      <c r="J378" s="8">
        <v>331.4</v>
      </c>
      <c r="K378" s="10">
        <v>265.12</v>
      </c>
      <c r="L378" s="10">
        <v>15.99</v>
      </c>
      <c r="M378" s="6">
        <v>20.725453000000002</v>
      </c>
      <c r="N378" s="10">
        <v>28.993876</v>
      </c>
      <c r="O378" s="6">
        <v>11.43</v>
      </c>
      <c r="P378" s="10">
        <v>13.003876</v>
      </c>
      <c r="Q378" s="6">
        <v>4.9049018428000002</v>
      </c>
    </row>
    <row r="379" spans="8:17" x14ac:dyDescent="0.2">
      <c r="H379" s="5" t="s">
        <v>5137</v>
      </c>
      <c r="I379" s="5">
        <v>0.42</v>
      </c>
      <c r="J379" s="8">
        <v>102.91</v>
      </c>
      <c r="K379" s="10">
        <v>263.87179500000002</v>
      </c>
      <c r="L379" s="10">
        <v>-49.238</v>
      </c>
      <c r="M379" s="6">
        <v>-2.090052</v>
      </c>
      <c r="N379" s="10">
        <v>-49.238</v>
      </c>
      <c r="O379" s="6">
        <v>-2.090052</v>
      </c>
      <c r="P379" s="10">
        <v>0</v>
      </c>
      <c r="Q379" s="6">
        <v>0</v>
      </c>
    </row>
    <row r="380" spans="8:17" x14ac:dyDescent="0.2">
      <c r="H380" s="5" t="s">
        <v>5138</v>
      </c>
      <c r="I380" s="5">
        <v>3.45</v>
      </c>
      <c r="J380" s="8">
        <v>380.12</v>
      </c>
      <c r="K380" s="10">
        <v>256.83783799999998</v>
      </c>
      <c r="L380" s="10">
        <v>-15.4252</v>
      </c>
      <c r="M380" s="6">
        <v>-24.642792</v>
      </c>
      <c r="N380" s="10">
        <v>40.224339000000001</v>
      </c>
      <c r="O380" s="6">
        <v>9.4499999999999993</v>
      </c>
      <c r="P380" s="10">
        <v>55.649538999999997</v>
      </c>
      <c r="Q380" s="6">
        <v>21.6671885626</v>
      </c>
    </row>
    <row r="381" spans="8:17" x14ac:dyDescent="0.2">
      <c r="H381" s="5" t="s">
        <v>5139</v>
      </c>
      <c r="I381" s="5">
        <v>3.2</v>
      </c>
      <c r="J381" s="8">
        <v>233.22</v>
      </c>
      <c r="K381" s="10">
        <v>256.28571399999998</v>
      </c>
      <c r="L381" s="10">
        <v>-687.98720000000003</v>
      </c>
      <c r="M381" s="6">
        <v>-0.33898899999999998</v>
      </c>
      <c r="N381" s="10">
        <v>-687.98720000000003</v>
      </c>
      <c r="O381" s="6">
        <v>-0.33898899999999998</v>
      </c>
      <c r="P381" s="10">
        <v>0</v>
      </c>
      <c r="Q381" s="6">
        <v>0</v>
      </c>
    </row>
    <row r="382" spans="8:17" x14ac:dyDescent="0.2">
      <c r="H382" s="5" t="s">
        <v>5140</v>
      </c>
      <c r="I382" s="5">
        <v>11.69</v>
      </c>
      <c r="J382" s="8">
        <v>498.7</v>
      </c>
      <c r="K382" s="10">
        <v>250.603015</v>
      </c>
      <c r="L382" s="10">
        <v>17.064</v>
      </c>
      <c r="M382" s="6">
        <v>29.225269999999998</v>
      </c>
      <c r="N382" s="10">
        <v>17.064</v>
      </c>
      <c r="O382" s="6">
        <v>29.225269999999998</v>
      </c>
      <c r="P382" s="10">
        <v>0</v>
      </c>
      <c r="Q382" s="6">
        <v>0</v>
      </c>
    </row>
    <row r="383" spans="8:17" x14ac:dyDescent="0.2">
      <c r="H383" s="5" t="s">
        <v>5141</v>
      </c>
      <c r="I383" s="5">
        <v>3.62</v>
      </c>
      <c r="J383" s="8">
        <v>580.26</v>
      </c>
      <c r="K383" s="10">
        <v>247.97435899999999</v>
      </c>
      <c r="L383" s="10">
        <v>6.4116</v>
      </c>
      <c r="M383" s="6">
        <v>90.501591000000005</v>
      </c>
      <c r="N383" s="10">
        <v>54.484507000000001</v>
      </c>
      <c r="O383" s="6">
        <v>10.65</v>
      </c>
      <c r="P383" s="10">
        <v>48.072907000000001</v>
      </c>
      <c r="Q383" s="6">
        <v>19.386241077899999</v>
      </c>
    </row>
    <row r="384" spans="8:17" x14ac:dyDescent="0.2">
      <c r="H384" s="5" t="s">
        <v>5142</v>
      </c>
      <c r="I384" s="5">
        <v>14.99</v>
      </c>
      <c r="J384" s="8">
        <v>132.51</v>
      </c>
      <c r="K384" s="10">
        <v>245.38888900000001</v>
      </c>
      <c r="L384" s="10">
        <v>4.6852</v>
      </c>
      <c r="M384" s="6">
        <v>28.282677</v>
      </c>
      <c r="N384" s="10">
        <v>13.875393000000001</v>
      </c>
      <c r="O384" s="6">
        <v>9.5500000000000007</v>
      </c>
      <c r="P384" s="10">
        <v>9.1901930000000007</v>
      </c>
      <c r="Q384" s="6">
        <v>3.7451543595999999</v>
      </c>
    </row>
    <row r="385" spans="8:17" x14ac:dyDescent="0.2">
      <c r="H385" s="5" t="s">
        <v>5143</v>
      </c>
      <c r="I385" s="5">
        <v>7</v>
      </c>
      <c r="J385" s="8">
        <v>64.75</v>
      </c>
      <c r="K385" s="10">
        <v>239.81481500000001</v>
      </c>
      <c r="L385" s="10">
        <v>-66.23</v>
      </c>
      <c r="M385" s="6">
        <v>-0.97765400000000002</v>
      </c>
      <c r="N385" s="10">
        <v>-66.23</v>
      </c>
      <c r="O385" s="6">
        <v>-0.97765400000000002</v>
      </c>
      <c r="P385" s="10">
        <v>0</v>
      </c>
      <c r="Q385" s="6">
        <v>0</v>
      </c>
    </row>
    <row r="386" spans="8:17" x14ac:dyDescent="0.2">
      <c r="H386" s="5" t="s">
        <v>5144</v>
      </c>
      <c r="I386" s="5">
        <v>2.39</v>
      </c>
      <c r="J386" s="8">
        <v>301.36</v>
      </c>
      <c r="K386" s="10">
        <v>239.17460299999999</v>
      </c>
      <c r="L386" s="10">
        <v>18.913499999999999</v>
      </c>
      <c r="M386" s="6">
        <v>15.933592000000001</v>
      </c>
      <c r="N386" s="10">
        <v>23.710464000000002</v>
      </c>
      <c r="O386" s="6">
        <v>12.71</v>
      </c>
      <c r="P386" s="10">
        <v>4.796964</v>
      </c>
      <c r="Q386" s="6">
        <v>2.0056327626999999</v>
      </c>
    </row>
    <row r="387" spans="8:17" x14ac:dyDescent="0.2">
      <c r="H387" s="5" t="s">
        <v>5145</v>
      </c>
      <c r="I387" s="5">
        <v>2.62</v>
      </c>
      <c r="J387" s="8">
        <v>103.83</v>
      </c>
      <c r="K387" s="10">
        <v>235.977273</v>
      </c>
      <c r="L387" s="10">
        <v>24.570599999999999</v>
      </c>
      <c r="M387" s="6">
        <v>4.2257819999999997</v>
      </c>
      <c r="N387" s="10">
        <v>25.386308</v>
      </c>
      <c r="O387" s="6">
        <v>4.09</v>
      </c>
      <c r="P387" s="10">
        <v>0.81570799999999999</v>
      </c>
      <c r="Q387" s="6">
        <v>0.34567230100000002</v>
      </c>
    </row>
    <row r="388" spans="8:17" x14ac:dyDescent="0.2">
      <c r="H388" s="5" t="s">
        <v>5146</v>
      </c>
      <c r="I388" s="5">
        <v>13.15</v>
      </c>
      <c r="J388" s="8">
        <v>608.71</v>
      </c>
      <c r="K388" s="10">
        <v>235.93410900000001</v>
      </c>
      <c r="L388" s="10">
        <v>79.155900000000003</v>
      </c>
      <c r="M388" s="6">
        <v>7.6900139999999997</v>
      </c>
      <c r="N388" s="10">
        <v>54.838738999999997</v>
      </c>
      <c r="O388" s="6">
        <v>11.1</v>
      </c>
      <c r="P388" s="10">
        <v>-24.317160999999999</v>
      </c>
      <c r="Q388" s="6">
        <v>-10.306759549500001</v>
      </c>
    </row>
    <row r="389" spans="8:17" x14ac:dyDescent="0.2">
      <c r="H389" s="5" t="s">
        <v>5147</v>
      </c>
      <c r="I389" s="5">
        <v>3.43</v>
      </c>
      <c r="J389" s="8">
        <v>131.51</v>
      </c>
      <c r="K389" s="10">
        <v>230.71929800000001</v>
      </c>
      <c r="L389" s="10">
        <v>24.920999999999999</v>
      </c>
      <c r="M389" s="6">
        <v>5.2770760000000001</v>
      </c>
      <c r="N389" s="10">
        <v>29.686229999999998</v>
      </c>
      <c r="O389" s="6">
        <v>4.43</v>
      </c>
      <c r="P389" s="10">
        <v>4.7652299999999999</v>
      </c>
      <c r="Q389" s="6">
        <v>2.0653800027</v>
      </c>
    </row>
    <row r="390" spans="8:17" x14ac:dyDescent="0.2">
      <c r="H390" s="5" t="s">
        <v>5148</v>
      </c>
      <c r="I390" s="5">
        <v>1</v>
      </c>
      <c r="J390" s="8">
        <v>43.41</v>
      </c>
      <c r="K390" s="10">
        <v>228.47368399999999</v>
      </c>
      <c r="L390" s="10">
        <v>-193.6086</v>
      </c>
      <c r="M390" s="6">
        <v>-0.224215</v>
      </c>
      <c r="N390" s="10">
        <v>9.0249480000000002</v>
      </c>
      <c r="O390" s="6">
        <v>4.8099999999999996</v>
      </c>
      <c r="P390" s="10">
        <v>202.63354799999999</v>
      </c>
      <c r="Q390" s="6">
        <v>88.690103950099996</v>
      </c>
    </row>
    <row r="391" spans="8:17" x14ac:dyDescent="0.2">
      <c r="H391" s="5" t="s">
        <v>5149</v>
      </c>
      <c r="I391" s="5">
        <v>1.45</v>
      </c>
      <c r="J391" s="8">
        <v>234.56</v>
      </c>
      <c r="K391" s="10">
        <v>219.21495300000001</v>
      </c>
      <c r="L391" s="10">
        <v>-3.246</v>
      </c>
      <c r="M391" s="6">
        <v>-72.261245000000002</v>
      </c>
      <c r="N391" s="10">
        <v>11.358838</v>
      </c>
      <c r="O391" s="6">
        <v>20.65</v>
      </c>
      <c r="P391" s="10">
        <v>14.604838000000001</v>
      </c>
      <c r="Q391" s="6">
        <v>6.6623364668000002</v>
      </c>
    </row>
    <row r="392" spans="8:17" x14ac:dyDescent="0.2">
      <c r="H392" s="5" t="s">
        <v>5150</v>
      </c>
      <c r="I392" s="5">
        <v>1.02</v>
      </c>
      <c r="J392" s="8">
        <v>69.760000000000005</v>
      </c>
      <c r="K392" s="10">
        <v>218</v>
      </c>
      <c r="L392" s="10">
        <v>-31.459399999999999</v>
      </c>
      <c r="M392" s="6">
        <v>-2.2174610000000001</v>
      </c>
      <c r="N392" s="10">
        <v>-31.459399999999999</v>
      </c>
      <c r="O392" s="6">
        <v>-2.2174610000000001</v>
      </c>
      <c r="P392" s="10">
        <v>0</v>
      </c>
      <c r="Q392" s="6">
        <v>0</v>
      </c>
    </row>
    <row r="393" spans="8:17" x14ac:dyDescent="0.2">
      <c r="H393" s="5" t="s">
        <v>5151</v>
      </c>
      <c r="I393" s="5">
        <v>8.74</v>
      </c>
      <c r="J393" s="8">
        <v>123.41</v>
      </c>
      <c r="K393" s="10">
        <v>205.683333</v>
      </c>
      <c r="L393" s="10">
        <v>-53.373600000000003</v>
      </c>
      <c r="M393" s="6">
        <v>-2.312192</v>
      </c>
      <c r="N393" s="10">
        <v>-53.373600000000003</v>
      </c>
      <c r="O393" s="6">
        <v>-2.312192</v>
      </c>
      <c r="P393" s="10">
        <v>0</v>
      </c>
      <c r="Q393" s="6">
        <v>0</v>
      </c>
    </row>
    <row r="394" spans="8:17" x14ac:dyDescent="0.2">
      <c r="H394" s="5" t="s">
        <v>5152</v>
      </c>
      <c r="I394" s="5">
        <v>2.2000000000000002</v>
      </c>
      <c r="J394" s="8">
        <v>100.23</v>
      </c>
      <c r="K394" s="10">
        <v>204.55101999999999</v>
      </c>
      <c r="L394" s="10">
        <v>-234.63399999999999</v>
      </c>
      <c r="M394" s="6">
        <v>-0.427176</v>
      </c>
      <c r="N394" s="10">
        <v>-234.63399999999999</v>
      </c>
      <c r="O394" s="6">
        <v>-0.427176</v>
      </c>
      <c r="P394" s="10">
        <v>0</v>
      </c>
      <c r="Q394" s="6">
        <v>0</v>
      </c>
    </row>
    <row r="395" spans="8:17" x14ac:dyDescent="0.2">
      <c r="H395" s="5" t="s">
        <v>5153</v>
      </c>
      <c r="I395" s="5">
        <v>2.35</v>
      </c>
      <c r="J395" s="8">
        <v>58.87</v>
      </c>
      <c r="K395" s="10">
        <v>203</v>
      </c>
      <c r="L395" s="10">
        <v>38.326500000000003</v>
      </c>
      <c r="M395" s="6">
        <v>1.5360130000000001</v>
      </c>
      <c r="N395" s="10">
        <v>38.326500000000003</v>
      </c>
      <c r="O395" s="6">
        <v>1.5360130000000001</v>
      </c>
      <c r="P395" s="10">
        <v>0</v>
      </c>
      <c r="Q395" s="6">
        <v>0</v>
      </c>
    </row>
    <row r="396" spans="8:17" x14ac:dyDescent="0.2">
      <c r="H396" s="5" t="s">
        <v>5154</v>
      </c>
      <c r="I396" s="5">
        <v>0.33</v>
      </c>
      <c r="J396" s="8">
        <v>12.14</v>
      </c>
      <c r="K396" s="10">
        <v>202.33333300000001</v>
      </c>
      <c r="L396" s="10">
        <v>-132.273</v>
      </c>
      <c r="M396" s="6">
        <v>-9.178E-2</v>
      </c>
      <c r="N396" s="10">
        <v>-132.273</v>
      </c>
      <c r="O396" s="6">
        <v>-9.178E-2</v>
      </c>
      <c r="P396" s="10">
        <v>0</v>
      </c>
      <c r="Q396" s="6">
        <v>0</v>
      </c>
    </row>
    <row r="397" spans="8:17" x14ac:dyDescent="0.2">
      <c r="H397" s="5" t="s">
        <v>5155</v>
      </c>
      <c r="I397" s="5">
        <v>16</v>
      </c>
      <c r="J397" s="8">
        <v>1100</v>
      </c>
      <c r="K397" s="10">
        <v>200.36429899999999</v>
      </c>
      <c r="L397" s="10">
        <v>4.8132000000000001</v>
      </c>
      <c r="M397" s="6">
        <v>228.53818699999999</v>
      </c>
      <c r="N397" s="10">
        <v>4.8132000000000001</v>
      </c>
      <c r="O397" s="6">
        <v>228.53818699999999</v>
      </c>
      <c r="P397" s="10">
        <v>0</v>
      </c>
      <c r="Q397" s="6">
        <v>0</v>
      </c>
    </row>
    <row r="398" spans="8:17" x14ac:dyDescent="0.2">
      <c r="H398" s="5" t="s">
        <v>5156</v>
      </c>
      <c r="I398" s="5">
        <v>0.43</v>
      </c>
      <c r="J398" s="8">
        <v>11.83</v>
      </c>
      <c r="K398" s="10">
        <v>197.16666699999999</v>
      </c>
      <c r="L398" s="10">
        <v>-86.860799999999998</v>
      </c>
      <c r="M398" s="6">
        <v>-0.13619500000000001</v>
      </c>
      <c r="N398" s="10">
        <v>-86.860799999999998</v>
      </c>
      <c r="O398" s="6">
        <v>-0.13619500000000001</v>
      </c>
      <c r="P398" s="10">
        <v>0</v>
      </c>
      <c r="Q398" s="6">
        <v>0</v>
      </c>
    </row>
    <row r="399" spans="8:17" x14ac:dyDescent="0.2">
      <c r="H399" s="5" t="s">
        <v>5157</v>
      </c>
      <c r="I399" s="5">
        <v>1.01</v>
      </c>
      <c r="J399" s="8">
        <v>21.65</v>
      </c>
      <c r="K399" s="10">
        <v>196.81818200000001</v>
      </c>
      <c r="L399" s="10">
        <v>-42.4512</v>
      </c>
      <c r="M399" s="6">
        <v>-0.50999700000000003</v>
      </c>
      <c r="N399" s="10">
        <v>-42.4512</v>
      </c>
      <c r="O399" s="6">
        <v>-0.50999700000000003</v>
      </c>
      <c r="P399" s="10">
        <v>0</v>
      </c>
      <c r="Q399" s="6">
        <v>0</v>
      </c>
    </row>
    <row r="400" spans="8:17" x14ac:dyDescent="0.2">
      <c r="H400" s="5" t="s">
        <v>5158</v>
      </c>
      <c r="I400" s="5">
        <v>6.2</v>
      </c>
      <c r="J400" s="8">
        <v>703.09</v>
      </c>
      <c r="K400" s="10">
        <v>192.627397</v>
      </c>
      <c r="L400" s="10">
        <v>-20.411999999999999</v>
      </c>
      <c r="M400" s="6">
        <v>-34.444934000000003</v>
      </c>
      <c r="N400" s="10">
        <v>-20.411999999999999</v>
      </c>
      <c r="O400" s="6">
        <v>-34.444934000000003</v>
      </c>
      <c r="P400" s="10">
        <v>0</v>
      </c>
      <c r="Q400" s="6">
        <v>0</v>
      </c>
    </row>
    <row r="401" spans="8:17" x14ac:dyDescent="0.2">
      <c r="H401" s="5" t="s">
        <v>5159</v>
      </c>
      <c r="I401" s="5">
        <v>4.5999999999999996</v>
      </c>
      <c r="J401" s="8">
        <v>340.91</v>
      </c>
      <c r="K401" s="10">
        <v>188.34806599999999</v>
      </c>
      <c r="L401" s="10">
        <v>0.74109999999999998</v>
      </c>
      <c r="M401" s="6">
        <v>460.00539700000002</v>
      </c>
      <c r="N401" s="10">
        <v>9.6356699999999993</v>
      </c>
      <c r="O401" s="6">
        <v>35.380000000000003</v>
      </c>
      <c r="P401" s="10">
        <v>8.8945699999999999</v>
      </c>
      <c r="Q401" s="6">
        <v>4.7224110364999996</v>
      </c>
    </row>
    <row r="402" spans="8:17" x14ac:dyDescent="0.2">
      <c r="H402" s="5" t="s">
        <v>5160</v>
      </c>
      <c r="I402" s="5">
        <v>5.46</v>
      </c>
      <c r="J402" s="8">
        <v>980.56</v>
      </c>
      <c r="K402" s="10">
        <v>172.93827200000001</v>
      </c>
      <c r="L402" s="10">
        <v>48.4893</v>
      </c>
      <c r="M402" s="6">
        <v>20.222193000000001</v>
      </c>
      <c r="N402" s="10">
        <v>45.799159000000003</v>
      </c>
      <c r="O402" s="6">
        <v>21.41</v>
      </c>
      <c r="P402" s="10">
        <v>-2.6901410000000001</v>
      </c>
      <c r="Q402" s="6">
        <v>-1.5555496789000001</v>
      </c>
    </row>
    <row r="403" spans="8:17" x14ac:dyDescent="0.2">
      <c r="H403" s="5" t="s">
        <v>5161</v>
      </c>
      <c r="I403" s="5">
        <v>2.65</v>
      </c>
      <c r="J403" s="8">
        <v>848.4</v>
      </c>
      <c r="K403" s="10">
        <v>170.361446</v>
      </c>
      <c r="L403" s="10">
        <v>-28.813500000000001</v>
      </c>
      <c r="M403" s="6">
        <v>-29.444531000000001</v>
      </c>
      <c r="N403" s="10">
        <v>31.692193</v>
      </c>
      <c r="O403" s="6">
        <v>26.77</v>
      </c>
      <c r="P403" s="10">
        <v>60.505693000000001</v>
      </c>
      <c r="Q403" s="6">
        <v>35.516071418000003</v>
      </c>
    </row>
    <row r="404" spans="8:17" x14ac:dyDescent="0.2">
      <c r="H404" s="5" t="s">
        <v>5162</v>
      </c>
      <c r="I404" s="5">
        <v>2.2799999999999998</v>
      </c>
      <c r="J404" s="8">
        <v>144.66999999999999</v>
      </c>
      <c r="K404" s="10">
        <v>170.2</v>
      </c>
      <c r="L404" s="10">
        <v>24.7455</v>
      </c>
      <c r="M404" s="6">
        <v>5.8463149999999997</v>
      </c>
      <c r="N404" s="10">
        <v>37.971128999999998</v>
      </c>
      <c r="O404" s="6">
        <v>3.81</v>
      </c>
      <c r="P404" s="10">
        <v>13.225629</v>
      </c>
      <c r="Q404" s="6">
        <v>7.7706396056999996</v>
      </c>
    </row>
    <row r="405" spans="8:17" x14ac:dyDescent="0.2">
      <c r="H405" s="5" t="s">
        <v>5163</v>
      </c>
      <c r="I405" s="5">
        <v>5.71</v>
      </c>
      <c r="J405" s="8">
        <v>336.66</v>
      </c>
      <c r="K405" s="10">
        <v>165.842365</v>
      </c>
      <c r="L405" s="10">
        <v>80.775199999999998</v>
      </c>
      <c r="M405" s="6">
        <v>4.1678629999999997</v>
      </c>
      <c r="N405" s="10">
        <v>56.391959999999997</v>
      </c>
      <c r="O405" s="6">
        <v>5.97</v>
      </c>
      <c r="P405" s="10">
        <v>-24.383240000000001</v>
      </c>
      <c r="Q405" s="6">
        <v>-14.7026607283</v>
      </c>
    </row>
    <row r="406" spans="8:17" x14ac:dyDescent="0.2">
      <c r="H406" s="5" t="s">
        <v>5164</v>
      </c>
      <c r="I406" s="5">
        <v>6.1</v>
      </c>
      <c r="J406" s="8">
        <v>42.7</v>
      </c>
      <c r="K406" s="10">
        <v>164.23076900000001</v>
      </c>
      <c r="L406" s="10">
        <v>-1.82</v>
      </c>
      <c r="M406" s="6">
        <v>-23.461538000000001</v>
      </c>
      <c r="N406" s="10">
        <v>-1.82</v>
      </c>
      <c r="O406" s="6">
        <v>-23.461538000000001</v>
      </c>
      <c r="P406" s="10">
        <v>0</v>
      </c>
      <c r="Q406" s="6">
        <v>0</v>
      </c>
    </row>
    <row r="407" spans="8:17" x14ac:dyDescent="0.2">
      <c r="H407" s="5" t="s">
        <v>5165</v>
      </c>
      <c r="I407" s="5">
        <v>0.73</v>
      </c>
      <c r="J407" s="8">
        <v>31.69</v>
      </c>
      <c r="K407" s="10">
        <v>158.44999999999999</v>
      </c>
      <c r="L407" s="10">
        <v>-23.732500000000002</v>
      </c>
      <c r="M407" s="6">
        <v>-1.3352999999999999</v>
      </c>
      <c r="N407" s="10">
        <v>-23.732500000000002</v>
      </c>
      <c r="O407" s="6">
        <v>-1.3352999999999999</v>
      </c>
      <c r="P407" s="10">
        <v>0</v>
      </c>
      <c r="Q407" s="6">
        <v>0</v>
      </c>
    </row>
    <row r="408" spans="8:17" x14ac:dyDescent="0.2">
      <c r="H408" s="5" t="s">
        <v>5166</v>
      </c>
      <c r="I408" s="5">
        <v>3.22</v>
      </c>
      <c r="J408" s="8">
        <v>13.82</v>
      </c>
      <c r="K408" s="10">
        <v>153.555556</v>
      </c>
      <c r="L408" s="10">
        <v>-343.80059999999997</v>
      </c>
      <c r="M408" s="6">
        <v>-4.0197999999999998E-2</v>
      </c>
      <c r="N408" s="10">
        <v>-343.80059999999997</v>
      </c>
      <c r="O408" s="6">
        <v>-4.0197999999999998E-2</v>
      </c>
      <c r="P408" s="10">
        <v>0</v>
      </c>
      <c r="Q408" s="6">
        <v>0</v>
      </c>
    </row>
    <row r="409" spans="8:17" x14ac:dyDescent="0.2">
      <c r="H409" s="5" t="s">
        <v>5167</v>
      </c>
      <c r="I409" s="5">
        <v>1.27</v>
      </c>
      <c r="J409" s="8">
        <v>88.58</v>
      </c>
      <c r="K409" s="10">
        <v>152.72413800000001</v>
      </c>
      <c r="L409" s="10">
        <v>32.782499999999999</v>
      </c>
      <c r="M409" s="6">
        <v>2.702051</v>
      </c>
      <c r="N409" s="10">
        <v>34.200772000000001</v>
      </c>
      <c r="O409" s="6">
        <v>2.59</v>
      </c>
      <c r="P409" s="10">
        <v>1.418272</v>
      </c>
      <c r="Q409" s="6">
        <v>0.92864966859999998</v>
      </c>
    </row>
    <row r="410" spans="8:17" x14ac:dyDescent="0.2">
      <c r="H410" s="5" t="s">
        <v>5168</v>
      </c>
      <c r="I410" s="5">
        <v>0.45</v>
      </c>
      <c r="J410" s="8">
        <v>144.13</v>
      </c>
      <c r="K410" s="10">
        <v>147.07142899999999</v>
      </c>
      <c r="L410" s="10">
        <v>-35.278100000000002</v>
      </c>
      <c r="M410" s="6">
        <v>-4.0855370000000004</v>
      </c>
      <c r="N410" s="10">
        <v>15.398504000000001</v>
      </c>
      <c r="O410" s="6">
        <v>9.36</v>
      </c>
      <c r="P410" s="10">
        <v>50.676603999999998</v>
      </c>
      <c r="Q410" s="6">
        <v>34.457137437100002</v>
      </c>
    </row>
    <row r="411" spans="8:17" x14ac:dyDescent="0.2">
      <c r="H411" s="5" t="s">
        <v>5169</v>
      </c>
      <c r="I411" s="5">
        <v>1.79</v>
      </c>
      <c r="J411" s="8">
        <v>105.62</v>
      </c>
      <c r="K411" s="10">
        <v>142.72972999999999</v>
      </c>
      <c r="L411" s="10">
        <v>-29.5</v>
      </c>
      <c r="M411" s="6">
        <v>-3.5803389999999999</v>
      </c>
      <c r="N411" s="10">
        <v>-29.5</v>
      </c>
      <c r="O411" s="6">
        <v>-3.5803389999999999</v>
      </c>
      <c r="P411" s="10">
        <v>0</v>
      </c>
      <c r="Q411" s="6">
        <v>0</v>
      </c>
    </row>
    <row r="412" spans="8:17" x14ac:dyDescent="0.2">
      <c r="H412" s="5" t="s">
        <v>5170</v>
      </c>
      <c r="I412" s="5">
        <v>2.23</v>
      </c>
      <c r="J412" s="8">
        <v>50.73</v>
      </c>
      <c r="K412" s="10">
        <v>140.91666699999999</v>
      </c>
      <c r="L412" s="10">
        <v>-20.884</v>
      </c>
      <c r="M412" s="6">
        <v>-2.4291320000000001</v>
      </c>
      <c r="N412" s="10">
        <v>-20.884</v>
      </c>
      <c r="O412" s="6">
        <v>-2.4291320000000001</v>
      </c>
      <c r="P412" s="10">
        <v>0</v>
      </c>
      <c r="Q412" s="6">
        <v>0</v>
      </c>
    </row>
    <row r="413" spans="8:17" x14ac:dyDescent="0.2">
      <c r="H413" s="5" t="s">
        <v>5171</v>
      </c>
      <c r="I413" s="5">
        <v>0.27</v>
      </c>
      <c r="J413" s="8">
        <v>45.89</v>
      </c>
      <c r="K413" s="10">
        <v>134.97058799999999</v>
      </c>
      <c r="L413" s="10">
        <v>60.021500000000003</v>
      </c>
      <c r="M413" s="6">
        <v>0.76455899999999999</v>
      </c>
      <c r="N413" s="10">
        <v>23.176767999999999</v>
      </c>
      <c r="O413" s="6">
        <v>1.98</v>
      </c>
      <c r="P413" s="10">
        <v>-36.844732</v>
      </c>
      <c r="Q413" s="6">
        <v>-27.298341664599999</v>
      </c>
    </row>
    <row r="414" spans="8:17" x14ac:dyDescent="0.2">
      <c r="H414" s="5" t="s">
        <v>5172</v>
      </c>
      <c r="I414" s="5">
        <v>25.8</v>
      </c>
      <c r="J414" s="8">
        <v>417.7</v>
      </c>
      <c r="K414" s="10">
        <v>133.450479</v>
      </c>
      <c r="L414" s="10">
        <v>1.4571000000000001</v>
      </c>
      <c r="M414" s="6">
        <v>286.66529400000002</v>
      </c>
      <c r="N414" s="10">
        <v>1.4571000000000001</v>
      </c>
      <c r="O414" s="6">
        <v>286.66529400000002</v>
      </c>
      <c r="P414" s="10">
        <v>0</v>
      </c>
      <c r="Q414" s="6">
        <v>0</v>
      </c>
    </row>
    <row r="415" spans="8:17" x14ac:dyDescent="0.2">
      <c r="H415" s="5" t="s">
        <v>5173</v>
      </c>
      <c r="I415" s="5">
        <v>3.39</v>
      </c>
      <c r="J415" s="8">
        <v>22.1</v>
      </c>
      <c r="K415" s="10">
        <v>130</v>
      </c>
      <c r="L415" s="10">
        <v>11.1492</v>
      </c>
      <c r="M415" s="6">
        <v>1.982205</v>
      </c>
      <c r="N415" s="10">
        <v>11.1492</v>
      </c>
      <c r="O415" s="6">
        <v>1.982205</v>
      </c>
      <c r="P415" s="10">
        <v>0</v>
      </c>
      <c r="Q415" s="6">
        <v>0</v>
      </c>
    </row>
    <row r="416" spans="8:17" x14ac:dyDescent="0.2">
      <c r="H416" s="5" t="s">
        <v>5174</v>
      </c>
      <c r="I416" s="5">
        <v>5.33</v>
      </c>
      <c r="J416" s="8">
        <v>342.93</v>
      </c>
      <c r="K416" s="10">
        <v>124.25</v>
      </c>
      <c r="L416" s="10">
        <v>6.4340000000000002</v>
      </c>
      <c r="M416" s="6">
        <v>53.299658000000001</v>
      </c>
      <c r="N416" s="10">
        <v>25.745494999999998</v>
      </c>
      <c r="O416" s="6">
        <v>13.32</v>
      </c>
      <c r="P416" s="10">
        <v>19.311495000000001</v>
      </c>
      <c r="Q416" s="6">
        <v>15.542451102999999</v>
      </c>
    </row>
    <row r="417" spans="8:17" x14ac:dyDescent="0.2">
      <c r="H417" s="5" t="s">
        <v>5175</v>
      </c>
      <c r="I417" s="5">
        <v>9.65</v>
      </c>
      <c r="J417" s="8">
        <v>116.57</v>
      </c>
      <c r="K417" s="10">
        <v>122.705263</v>
      </c>
      <c r="L417" s="10">
        <v>16.670400000000001</v>
      </c>
      <c r="M417" s="6">
        <v>6.9926339999999998</v>
      </c>
      <c r="N417" s="10">
        <v>12.923503</v>
      </c>
      <c r="O417" s="6">
        <v>9.02</v>
      </c>
      <c r="P417" s="10">
        <v>-3.7468970000000001</v>
      </c>
      <c r="Q417" s="6">
        <v>-3.0535745392</v>
      </c>
    </row>
    <row r="418" spans="8:17" x14ac:dyDescent="0.2">
      <c r="H418" s="5" t="s">
        <v>5176</v>
      </c>
      <c r="I418" s="5">
        <v>14.75</v>
      </c>
      <c r="J418" s="8">
        <v>1530</v>
      </c>
      <c r="K418" s="10">
        <v>122.596154</v>
      </c>
      <c r="L418" s="10">
        <v>155.11500000000001</v>
      </c>
      <c r="M418" s="6">
        <v>9.8636499999999998</v>
      </c>
      <c r="N418" s="10">
        <v>176.06444200000001</v>
      </c>
      <c r="O418" s="6">
        <v>8.69</v>
      </c>
      <c r="P418" s="10">
        <v>20.949442000000001</v>
      </c>
      <c r="Q418" s="6">
        <v>17.088172206100001</v>
      </c>
    </row>
    <row r="419" spans="8:17" x14ac:dyDescent="0.2">
      <c r="H419" s="5" t="s">
        <v>5177</v>
      </c>
      <c r="I419" s="5">
        <v>152.32</v>
      </c>
      <c r="J419" s="8">
        <v>304.64</v>
      </c>
      <c r="K419" s="10">
        <v>121.85599999999999</v>
      </c>
      <c r="L419" s="10">
        <v>8.26</v>
      </c>
      <c r="M419" s="6">
        <v>36.881355999999997</v>
      </c>
      <c r="N419" s="10">
        <v>8.26</v>
      </c>
      <c r="O419" s="6">
        <v>36.881355999999997</v>
      </c>
      <c r="P419" s="10">
        <v>0</v>
      </c>
      <c r="Q419" s="6">
        <v>0</v>
      </c>
    </row>
    <row r="420" spans="8:17" x14ac:dyDescent="0.2">
      <c r="H420" s="5" t="s">
        <v>5178</v>
      </c>
      <c r="I420" s="5">
        <v>2.23</v>
      </c>
      <c r="J420" s="8">
        <v>330.98</v>
      </c>
      <c r="K420" s="10">
        <v>120.79562</v>
      </c>
      <c r="L420" s="10">
        <v>-38.589199999999998</v>
      </c>
      <c r="M420" s="6">
        <v>-8.5770110000000006</v>
      </c>
      <c r="N420" s="10">
        <v>6.6783700000000001</v>
      </c>
      <c r="O420" s="6">
        <v>49.56</v>
      </c>
      <c r="P420" s="10">
        <v>45.267569999999999</v>
      </c>
      <c r="Q420" s="6">
        <v>37.474512311600002</v>
      </c>
    </row>
    <row r="421" spans="8:17" x14ac:dyDescent="0.2">
      <c r="H421" s="5" t="s">
        <v>5179</v>
      </c>
      <c r="I421" s="5">
        <v>3.26</v>
      </c>
      <c r="J421" s="8">
        <v>360.91</v>
      </c>
      <c r="K421" s="10">
        <v>114.574603</v>
      </c>
      <c r="L421" s="10">
        <v>-309.988</v>
      </c>
      <c r="M421" s="6">
        <v>-1.1642710000000001</v>
      </c>
      <c r="N421" s="10">
        <v>-309.988</v>
      </c>
      <c r="O421" s="6">
        <v>-1.1642710000000001</v>
      </c>
      <c r="P421" s="10">
        <v>0</v>
      </c>
      <c r="Q421" s="6">
        <v>0</v>
      </c>
    </row>
    <row r="422" spans="8:17" x14ac:dyDescent="0.2">
      <c r="H422" s="5" t="s">
        <v>5180</v>
      </c>
      <c r="I422" s="5">
        <v>9.9</v>
      </c>
      <c r="J422" s="8">
        <v>260.07</v>
      </c>
      <c r="K422" s="10">
        <v>114.568282</v>
      </c>
      <c r="L422" s="10">
        <v>6.3048000000000002</v>
      </c>
      <c r="M422" s="6">
        <v>41.249524000000001</v>
      </c>
      <c r="N422" s="10">
        <v>6.3048000000000002</v>
      </c>
      <c r="O422" s="6">
        <v>41.249524000000001</v>
      </c>
      <c r="P422" s="10">
        <v>0</v>
      </c>
      <c r="Q422" s="6">
        <v>0</v>
      </c>
    </row>
    <row r="423" spans="8:17" x14ac:dyDescent="0.2">
      <c r="H423" s="5" t="s">
        <v>5181</v>
      </c>
      <c r="I423" s="5">
        <v>0.71</v>
      </c>
      <c r="J423" s="8">
        <v>61.23</v>
      </c>
      <c r="K423" s="10">
        <v>113.38888900000001</v>
      </c>
      <c r="L423" s="10">
        <v>-148.7627</v>
      </c>
      <c r="M423" s="6">
        <v>-0.41159499999999999</v>
      </c>
      <c r="N423" s="10">
        <v>34.398876000000001</v>
      </c>
      <c r="O423" s="6">
        <v>1.78</v>
      </c>
      <c r="P423" s="10">
        <v>183.161576</v>
      </c>
      <c r="Q423" s="6">
        <v>161.53397233129999</v>
      </c>
    </row>
    <row r="424" spans="8:17" x14ac:dyDescent="0.2">
      <c r="H424" s="5" t="s">
        <v>5182</v>
      </c>
      <c r="I424" s="5">
        <v>16.489999999999998</v>
      </c>
      <c r="J424" s="8">
        <v>385.21</v>
      </c>
      <c r="K424" s="10">
        <v>112.964809</v>
      </c>
      <c r="L424" s="10">
        <v>-36.675199999999997</v>
      </c>
      <c r="M424" s="6">
        <v>-10.503283</v>
      </c>
      <c r="N424" s="10">
        <v>5.3725240000000003</v>
      </c>
      <c r="O424" s="6">
        <v>71.7</v>
      </c>
      <c r="P424" s="10">
        <v>42.047724000000002</v>
      </c>
      <c r="Q424" s="6">
        <v>37.221967298000003</v>
      </c>
    </row>
    <row r="425" spans="8:17" x14ac:dyDescent="0.2">
      <c r="H425" s="5" t="s">
        <v>5183</v>
      </c>
      <c r="I425" s="5">
        <v>1.1000000000000001</v>
      </c>
      <c r="J425" s="8">
        <v>416.26</v>
      </c>
      <c r="K425" s="10">
        <v>111.002667</v>
      </c>
      <c r="L425" s="10">
        <v>-60.547199999999997</v>
      </c>
      <c r="M425" s="6">
        <v>-6.8749669999999998</v>
      </c>
      <c r="N425" s="10">
        <v>-60.547199999999997</v>
      </c>
      <c r="O425" s="6">
        <v>-6.8749669999999998</v>
      </c>
      <c r="P425" s="10">
        <v>0</v>
      </c>
      <c r="Q425" s="6">
        <v>0</v>
      </c>
    </row>
    <row r="426" spans="8:17" x14ac:dyDescent="0.2">
      <c r="H426" s="5" t="s">
        <v>5184</v>
      </c>
      <c r="I426" s="5">
        <v>9.25</v>
      </c>
      <c r="J426" s="8">
        <v>340.45</v>
      </c>
      <c r="K426" s="10">
        <v>104.11315</v>
      </c>
      <c r="L426" s="10">
        <v>5.5214999999999996</v>
      </c>
      <c r="M426" s="6">
        <v>61.658968999999999</v>
      </c>
      <c r="N426" s="10">
        <v>5.5214999999999996</v>
      </c>
      <c r="O426" s="6">
        <v>61.658968999999999</v>
      </c>
      <c r="P426" s="10">
        <v>0</v>
      </c>
      <c r="Q426" s="6">
        <v>0</v>
      </c>
    </row>
    <row r="427" spans="8:17" x14ac:dyDescent="0.2">
      <c r="H427" s="5" t="s">
        <v>5185</v>
      </c>
      <c r="I427" s="5">
        <v>1.76</v>
      </c>
      <c r="J427" s="8">
        <v>121.4</v>
      </c>
      <c r="K427" s="10">
        <v>97.903226000000004</v>
      </c>
      <c r="L427" s="10">
        <v>-29.743099999999998</v>
      </c>
      <c r="M427" s="6">
        <v>-4.0816189999999999</v>
      </c>
      <c r="N427" s="10">
        <v>-29.743099999999998</v>
      </c>
      <c r="O427" s="6">
        <v>-4.0816189999999999</v>
      </c>
      <c r="P427" s="10">
        <v>0</v>
      </c>
      <c r="Q427" s="6">
        <v>0</v>
      </c>
    </row>
    <row r="428" spans="8:17" x14ac:dyDescent="0.2">
      <c r="H428" s="5" t="s">
        <v>5186</v>
      </c>
      <c r="I428" s="5">
        <v>16.88</v>
      </c>
      <c r="J428" s="8">
        <v>226.34</v>
      </c>
      <c r="K428" s="10">
        <v>95.906779999999998</v>
      </c>
      <c r="L428" s="10">
        <v>-0.1341</v>
      </c>
      <c r="M428" s="6">
        <v>-1687.8448920000001</v>
      </c>
      <c r="N428" s="10">
        <v>-0.1341</v>
      </c>
      <c r="O428" s="6">
        <v>-1687.8448920000001</v>
      </c>
      <c r="P428" s="10">
        <v>0</v>
      </c>
      <c r="Q428" s="6">
        <v>0</v>
      </c>
    </row>
    <row r="429" spans="8:17" x14ac:dyDescent="0.2">
      <c r="H429" s="5" t="s">
        <v>5187</v>
      </c>
      <c r="I429" s="5">
        <v>2</v>
      </c>
      <c r="J429" s="8">
        <v>117.42</v>
      </c>
      <c r="K429" s="10">
        <v>90.323076999999998</v>
      </c>
      <c r="L429" s="10">
        <v>5.8710000000000004</v>
      </c>
      <c r="M429" s="6">
        <v>20</v>
      </c>
      <c r="N429" s="10">
        <v>31.145889</v>
      </c>
      <c r="O429" s="6">
        <v>3.77</v>
      </c>
      <c r="P429" s="10">
        <v>25.274889000000002</v>
      </c>
      <c r="Q429" s="6">
        <v>27.9827586207</v>
      </c>
    </row>
    <row r="430" spans="8:17" x14ac:dyDescent="0.2">
      <c r="H430" s="5" t="s">
        <v>5188</v>
      </c>
      <c r="I430" s="5">
        <v>0.27</v>
      </c>
      <c r="J430" s="8">
        <v>7.11</v>
      </c>
      <c r="K430" s="10">
        <v>88.875</v>
      </c>
      <c r="L430" s="10">
        <v>1.0616000000000001</v>
      </c>
      <c r="M430" s="6">
        <v>6.697438</v>
      </c>
      <c r="N430" s="10">
        <v>7.9887639999999998</v>
      </c>
      <c r="O430" s="6">
        <v>0.89</v>
      </c>
      <c r="P430" s="10">
        <v>6.9271640000000003</v>
      </c>
      <c r="Q430" s="6">
        <v>7.7942774064</v>
      </c>
    </row>
    <row r="431" spans="8:17" x14ac:dyDescent="0.2">
      <c r="H431" s="5" t="s">
        <v>5189</v>
      </c>
      <c r="I431" s="5">
        <v>18.600000000000001</v>
      </c>
      <c r="J431" s="8">
        <v>901.73</v>
      </c>
      <c r="K431" s="10">
        <v>85.472037999999998</v>
      </c>
      <c r="L431" s="10">
        <v>16.968</v>
      </c>
      <c r="M431" s="6">
        <v>53.142975</v>
      </c>
      <c r="N431" s="10">
        <v>44.706494999999997</v>
      </c>
      <c r="O431" s="6">
        <v>20.170000000000002</v>
      </c>
      <c r="P431" s="10">
        <v>27.738495</v>
      </c>
      <c r="Q431" s="6">
        <v>32.453297559100001</v>
      </c>
    </row>
    <row r="432" spans="8:17" x14ac:dyDescent="0.2">
      <c r="H432" s="5" t="s">
        <v>5190</v>
      </c>
      <c r="I432" s="5">
        <v>13.76</v>
      </c>
      <c r="J432" s="8">
        <v>319.92</v>
      </c>
      <c r="K432" s="10">
        <v>85.311999999999998</v>
      </c>
      <c r="L432" s="10">
        <v>43.244999999999997</v>
      </c>
      <c r="M432" s="6">
        <v>7.3978489999999999</v>
      </c>
      <c r="N432" s="10">
        <v>42.317459999999997</v>
      </c>
      <c r="O432" s="6">
        <v>7.56</v>
      </c>
      <c r="P432" s="10">
        <v>-0.92754000000000003</v>
      </c>
      <c r="Q432" s="6">
        <v>-1.0872323736</v>
      </c>
    </row>
    <row r="433" spans="8:17" x14ac:dyDescent="0.2">
      <c r="H433" s="5" t="s">
        <v>5191</v>
      </c>
      <c r="I433" s="5">
        <v>0.26</v>
      </c>
      <c r="J433" s="8">
        <v>5.1100000000000003</v>
      </c>
      <c r="K433" s="10">
        <v>85.166667000000004</v>
      </c>
      <c r="L433" s="10">
        <v>75.543000000000006</v>
      </c>
      <c r="M433" s="6">
        <v>6.7643999999999996E-2</v>
      </c>
      <c r="N433" s="10">
        <v>75.543000000000006</v>
      </c>
      <c r="O433" s="6">
        <v>6.7643999999999996E-2</v>
      </c>
      <c r="P433" s="10">
        <v>0</v>
      </c>
      <c r="Q433" s="6">
        <v>0</v>
      </c>
    </row>
    <row r="434" spans="8:17" x14ac:dyDescent="0.2">
      <c r="H434" s="5" t="s">
        <v>5192</v>
      </c>
      <c r="I434" s="5">
        <v>6.92</v>
      </c>
      <c r="J434" s="8">
        <v>1210</v>
      </c>
      <c r="K434" s="10">
        <v>82.933515999999997</v>
      </c>
      <c r="L434" s="10">
        <v>12.235300000000001</v>
      </c>
      <c r="M434" s="6">
        <v>98.894182999999998</v>
      </c>
      <c r="N434" s="10">
        <v>13.988439</v>
      </c>
      <c r="O434" s="6">
        <v>86.5</v>
      </c>
      <c r="P434" s="10">
        <v>1.753139</v>
      </c>
      <c r="Q434" s="6">
        <v>2.1139092958000001</v>
      </c>
    </row>
    <row r="435" spans="8:17" x14ac:dyDescent="0.2">
      <c r="H435" s="5" t="s">
        <v>5193</v>
      </c>
      <c r="I435" s="5">
        <v>6.43</v>
      </c>
      <c r="J435" s="8">
        <v>554.39</v>
      </c>
      <c r="K435" s="10">
        <v>81.648011999999994</v>
      </c>
      <c r="L435" s="10">
        <v>34.488</v>
      </c>
      <c r="M435" s="6">
        <v>16.074867000000001</v>
      </c>
      <c r="N435" s="10">
        <v>31.898159</v>
      </c>
      <c r="O435" s="6">
        <v>17.38</v>
      </c>
      <c r="P435" s="10">
        <v>-2.5898409999999998</v>
      </c>
      <c r="Q435" s="6">
        <v>-3.1719586799999999</v>
      </c>
    </row>
    <row r="436" spans="8:17" x14ac:dyDescent="0.2">
      <c r="H436" s="5" t="s">
        <v>5194</v>
      </c>
      <c r="I436" s="5">
        <v>11.74</v>
      </c>
      <c r="J436" s="8">
        <v>153.79</v>
      </c>
      <c r="K436" s="10">
        <v>75.019512000000006</v>
      </c>
      <c r="L436" s="10">
        <v>-11.528</v>
      </c>
      <c r="M436" s="6">
        <v>-13.340562</v>
      </c>
      <c r="N436" s="10">
        <v>4.5716409999999996</v>
      </c>
      <c r="O436" s="6">
        <v>33.64</v>
      </c>
      <c r="P436" s="10">
        <v>16.099640999999998</v>
      </c>
      <c r="Q436" s="6">
        <v>21.460604624799998</v>
      </c>
    </row>
    <row r="437" spans="8:17" x14ac:dyDescent="0.2">
      <c r="H437" s="5" t="s">
        <v>5195</v>
      </c>
      <c r="I437" s="5">
        <v>0.37</v>
      </c>
      <c r="J437" s="8">
        <v>20.8</v>
      </c>
      <c r="K437" s="10">
        <v>71.724137999999996</v>
      </c>
      <c r="L437" s="10">
        <v>-6.7451999999999996</v>
      </c>
      <c r="M437" s="6">
        <v>-3.0836739999999998</v>
      </c>
      <c r="N437" s="10">
        <v>-6.7451999999999996</v>
      </c>
      <c r="O437" s="6">
        <v>-3.0836739999999998</v>
      </c>
      <c r="P437" s="10">
        <v>0</v>
      </c>
      <c r="Q437" s="6">
        <v>0</v>
      </c>
    </row>
    <row r="438" spans="8:17" x14ac:dyDescent="0.2">
      <c r="H438" s="5" t="s">
        <v>5196</v>
      </c>
      <c r="I438" s="5">
        <v>6.56</v>
      </c>
      <c r="J438" s="8">
        <v>140.38</v>
      </c>
      <c r="K438" s="10">
        <v>71.258882999999997</v>
      </c>
      <c r="L438" s="10">
        <v>70.191999999999993</v>
      </c>
      <c r="M438" s="6">
        <v>1.999943</v>
      </c>
      <c r="N438" s="10">
        <v>70.191999999999993</v>
      </c>
      <c r="O438" s="6">
        <v>1.999943</v>
      </c>
      <c r="P438" s="10">
        <v>0</v>
      </c>
      <c r="Q438" s="6">
        <v>0</v>
      </c>
    </row>
    <row r="439" spans="8:17" x14ac:dyDescent="0.2">
      <c r="H439" s="5" t="s">
        <v>5197</v>
      </c>
      <c r="I439" s="5">
        <v>0.14000000000000001</v>
      </c>
      <c r="J439" s="8">
        <v>12.68</v>
      </c>
      <c r="K439" s="10">
        <v>70.444444000000004</v>
      </c>
      <c r="L439" s="10">
        <v>-51.128</v>
      </c>
      <c r="M439" s="6">
        <v>-0.248005</v>
      </c>
      <c r="N439" s="10">
        <v>-51.128</v>
      </c>
      <c r="O439" s="6">
        <v>-0.248005</v>
      </c>
      <c r="P439" s="10">
        <v>0</v>
      </c>
      <c r="Q439" s="6">
        <v>0</v>
      </c>
    </row>
    <row r="440" spans="8:17" x14ac:dyDescent="0.2">
      <c r="H440" s="5" t="s">
        <v>5198</v>
      </c>
      <c r="I440" s="5">
        <v>19.7</v>
      </c>
      <c r="J440" s="8">
        <v>489.15</v>
      </c>
      <c r="K440" s="10">
        <v>63.116129000000001</v>
      </c>
      <c r="L440" s="10">
        <v>-36.003500000000003</v>
      </c>
      <c r="M440" s="6">
        <v>-13.586179</v>
      </c>
      <c r="N440" s="10">
        <v>-36.003500000000003</v>
      </c>
      <c r="O440" s="6">
        <v>-13.586179</v>
      </c>
      <c r="P440" s="10">
        <v>0</v>
      </c>
      <c r="Q440" s="6">
        <v>0</v>
      </c>
    </row>
    <row r="441" spans="8:17" x14ac:dyDescent="0.2">
      <c r="H441" s="5" t="s">
        <v>5199</v>
      </c>
      <c r="I441" s="5">
        <v>1.28</v>
      </c>
      <c r="J441" s="8">
        <v>21.41</v>
      </c>
      <c r="K441" s="10">
        <v>59.472222000000002</v>
      </c>
      <c r="L441" s="10">
        <v>7.8583999999999996</v>
      </c>
      <c r="M441" s="6">
        <v>2.7244730000000001</v>
      </c>
      <c r="N441" s="10">
        <v>7.8583999999999996</v>
      </c>
      <c r="O441" s="6">
        <v>2.7244730000000001</v>
      </c>
      <c r="P441" s="10">
        <v>0</v>
      </c>
      <c r="Q441" s="6">
        <v>0</v>
      </c>
    </row>
    <row r="442" spans="8:17" x14ac:dyDescent="0.2">
      <c r="H442" s="5" t="s">
        <v>5200</v>
      </c>
      <c r="I442" s="5">
        <v>3.1</v>
      </c>
      <c r="J442" s="8">
        <v>133.19999999999999</v>
      </c>
      <c r="K442" s="10">
        <v>59.464286000000001</v>
      </c>
      <c r="L442" s="10">
        <v>-3.0078999999999998</v>
      </c>
      <c r="M442" s="6">
        <v>-44.283386999999998</v>
      </c>
      <c r="N442" s="10">
        <v>12.894482</v>
      </c>
      <c r="O442" s="6">
        <v>10.33</v>
      </c>
      <c r="P442" s="10">
        <v>15.902381999999999</v>
      </c>
      <c r="Q442" s="6">
        <v>26.742744657500001</v>
      </c>
    </row>
    <row r="443" spans="8:17" x14ac:dyDescent="0.2">
      <c r="H443" s="5" t="s">
        <v>5201</v>
      </c>
      <c r="I443" s="5">
        <v>2.87</v>
      </c>
      <c r="J443" s="8">
        <v>254.8</v>
      </c>
      <c r="K443" s="10">
        <v>58.041001999999999</v>
      </c>
      <c r="L443" s="10">
        <v>-155.36500000000001</v>
      </c>
      <c r="M443" s="6">
        <v>-1.6400090000000001</v>
      </c>
      <c r="N443" s="10">
        <v>-155.36500000000001</v>
      </c>
      <c r="O443" s="6">
        <v>-1.6400090000000001</v>
      </c>
      <c r="P443" s="10">
        <v>0</v>
      </c>
      <c r="Q443" s="6">
        <v>0</v>
      </c>
    </row>
    <row r="444" spans="8:17" x14ac:dyDescent="0.2">
      <c r="H444" s="5" t="s">
        <v>5202</v>
      </c>
      <c r="I444" s="5">
        <v>13.85</v>
      </c>
      <c r="J444" s="8">
        <v>125.07</v>
      </c>
      <c r="K444" s="10">
        <v>55.834820999999998</v>
      </c>
      <c r="L444" s="10">
        <v>5.0568</v>
      </c>
      <c r="M444" s="6">
        <v>24.733032999999999</v>
      </c>
      <c r="N444" s="10">
        <v>7.6777160000000002</v>
      </c>
      <c r="O444" s="6">
        <v>16.29</v>
      </c>
      <c r="P444" s="10">
        <v>2.6209159999999998</v>
      </c>
      <c r="Q444" s="6">
        <v>4.6940535017</v>
      </c>
    </row>
    <row r="445" spans="8:17" x14ac:dyDescent="0.2">
      <c r="H445" s="5" t="s">
        <v>5203</v>
      </c>
      <c r="I445" s="5">
        <v>0.2</v>
      </c>
      <c r="J445" s="8">
        <v>11.04</v>
      </c>
      <c r="K445" s="10">
        <v>50.181818</v>
      </c>
      <c r="L445" s="10">
        <v>-3.8633000000000002</v>
      </c>
      <c r="M445" s="6">
        <v>-2.8576609999999998</v>
      </c>
      <c r="N445" s="10">
        <v>-3.8633000000000002</v>
      </c>
      <c r="O445" s="6">
        <v>-2.8576609999999998</v>
      </c>
      <c r="P445" s="10">
        <v>0</v>
      </c>
      <c r="Q445" s="6">
        <v>0</v>
      </c>
    </row>
    <row r="446" spans="8:17" x14ac:dyDescent="0.2">
      <c r="H446" s="5" t="s">
        <v>5204</v>
      </c>
      <c r="I446" s="5">
        <v>12.24</v>
      </c>
      <c r="J446" s="8">
        <v>202.16</v>
      </c>
      <c r="K446" s="10">
        <v>44.725664000000002</v>
      </c>
      <c r="L446" s="10">
        <v>16.0244</v>
      </c>
      <c r="M446" s="6">
        <v>12.615760999999999</v>
      </c>
      <c r="N446" s="10">
        <v>1.8168420000000001</v>
      </c>
      <c r="O446" s="6">
        <v>111.27</v>
      </c>
      <c r="P446" s="10">
        <v>-14.207558000000001</v>
      </c>
      <c r="Q446" s="6">
        <v>-31.766008379199999</v>
      </c>
    </row>
    <row r="447" spans="8:17" x14ac:dyDescent="0.2">
      <c r="H447" s="5" t="s">
        <v>5205</v>
      </c>
      <c r="I447" s="5">
        <v>1.49</v>
      </c>
      <c r="J447" s="8">
        <v>72.150000000000006</v>
      </c>
      <c r="K447" s="10">
        <v>41.465516999999998</v>
      </c>
      <c r="L447" s="10">
        <v>4.3578000000000001</v>
      </c>
      <c r="M447" s="6">
        <v>16.556519000000002</v>
      </c>
      <c r="N447" s="10">
        <v>6.1508950000000002</v>
      </c>
      <c r="O447" s="6">
        <v>11.73</v>
      </c>
      <c r="P447" s="10">
        <v>1.7930950000000001</v>
      </c>
      <c r="Q447" s="6">
        <v>4.3243042892999997</v>
      </c>
    </row>
    <row r="448" spans="8:17" x14ac:dyDescent="0.2">
      <c r="H448" s="5" t="s">
        <v>5206</v>
      </c>
      <c r="I448" s="5">
        <v>4.5</v>
      </c>
      <c r="J448" s="8">
        <v>65.900000000000006</v>
      </c>
      <c r="K448" s="10">
        <v>40.429448000000001</v>
      </c>
      <c r="L448" s="10" t="s">
        <v>2359</v>
      </c>
      <c r="M448" s="6" t="s">
        <v>888</v>
      </c>
      <c r="N448" s="10" t="s">
        <v>891</v>
      </c>
      <c r="O448" s="6" t="s">
        <v>888</v>
      </c>
      <c r="P448" s="10" t="s">
        <v>888</v>
      </c>
      <c r="Q448" s="6" t="s">
        <v>889</v>
      </c>
    </row>
    <row r="449" spans="8:17" x14ac:dyDescent="0.2">
      <c r="H449" s="5" t="s">
        <v>5207</v>
      </c>
      <c r="I449" s="5">
        <v>5.48</v>
      </c>
      <c r="J449" s="8">
        <v>177.06</v>
      </c>
      <c r="K449" s="10">
        <v>40.058824000000001</v>
      </c>
      <c r="L449" s="10">
        <v>11.954700000000001</v>
      </c>
      <c r="M449" s="6">
        <v>14.810911000000001</v>
      </c>
      <c r="N449" s="10">
        <v>10.336252</v>
      </c>
      <c r="O449" s="6">
        <v>17.13</v>
      </c>
      <c r="P449" s="10">
        <v>-1.6184480000000001</v>
      </c>
      <c r="Q449" s="6">
        <v>-4.0401780888000003</v>
      </c>
    </row>
    <row r="450" spans="8:17" x14ac:dyDescent="0.2">
      <c r="H450" s="5" t="s">
        <v>5208</v>
      </c>
      <c r="I450" s="5">
        <v>0.53</v>
      </c>
      <c r="J450" s="8">
        <v>43.93</v>
      </c>
      <c r="K450" s="10">
        <v>29.682431999999999</v>
      </c>
      <c r="L450" s="10">
        <v>-1.6484000000000001</v>
      </c>
      <c r="M450" s="6">
        <v>-26.650085000000001</v>
      </c>
      <c r="N450" s="10">
        <v>8.2420259999999992</v>
      </c>
      <c r="O450" s="6">
        <v>5.33</v>
      </c>
      <c r="P450" s="10">
        <v>9.8904259999999997</v>
      </c>
      <c r="Q450" s="6">
        <v>33.3208078177</v>
      </c>
    </row>
    <row r="451" spans="8:17" x14ac:dyDescent="0.2">
      <c r="H451" s="5" t="s">
        <v>5209</v>
      </c>
      <c r="I451" s="5">
        <v>1.86</v>
      </c>
      <c r="J451" s="8">
        <v>46.39</v>
      </c>
      <c r="K451" s="10">
        <v>29.547771000000001</v>
      </c>
      <c r="L451" s="10">
        <v>1.7458</v>
      </c>
      <c r="M451" s="6">
        <v>26.572344999999999</v>
      </c>
      <c r="N451" s="10">
        <v>1.7458</v>
      </c>
      <c r="O451" s="6">
        <v>26.572344999999999</v>
      </c>
      <c r="P451" s="10">
        <v>0</v>
      </c>
      <c r="Q451" s="6">
        <v>0</v>
      </c>
    </row>
    <row r="452" spans="8:17" x14ac:dyDescent="0.2">
      <c r="H452" s="5" t="s">
        <v>5210</v>
      </c>
      <c r="I452" s="5">
        <v>2.54</v>
      </c>
      <c r="J452" s="8">
        <v>31.52</v>
      </c>
      <c r="K452" s="10">
        <v>28.396395999999999</v>
      </c>
      <c r="L452" s="10">
        <v>1.2410000000000001</v>
      </c>
      <c r="M452" s="6">
        <v>25.398872000000001</v>
      </c>
      <c r="N452" s="10">
        <v>3.349628</v>
      </c>
      <c r="O452" s="6">
        <v>9.41</v>
      </c>
      <c r="P452" s="10">
        <v>2.1086279999999999</v>
      </c>
      <c r="Q452" s="6">
        <v>7.4256889001999999</v>
      </c>
    </row>
    <row r="453" spans="8:17" x14ac:dyDescent="0.2">
      <c r="H453" s="5" t="s">
        <v>5211</v>
      </c>
      <c r="I453" s="5">
        <v>1.1200000000000001</v>
      </c>
      <c r="J453" s="8">
        <v>119.81</v>
      </c>
      <c r="K453" s="10">
        <v>28.390995</v>
      </c>
      <c r="L453" s="10">
        <v>-33.160699999999999</v>
      </c>
      <c r="M453" s="6">
        <v>-3.6130119999999999</v>
      </c>
      <c r="N453" s="10">
        <v>-33.160699999999999</v>
      </c>
      <c r="O453" s="6">
        <v>-3.6130119999999999</v>
      </c>
      <c r="P453" s="10">
        <v>0</v>
      </c>
      <c r="Q453" s="6">
        <v>0</v>
      </c>
    </row>
    <row r="454" spans="8:17" x14ac:dyDescent="0.2">
      <c r="H454" s="5" t="s">
        <v>5212</v>
      </c>
      <c r="I454" s="5">
        <v>3.39</v>
      </c>
      <c r="J454" s="8">
        <v>95.36</v>
      </c>
      <c r="K454" s="10">
        <v>28.380952000000001</v>
      </c>
      <c r="L454" s="10">
        <v>8.4390000000000001</v>
      </c>
      <c r="M454" s="6">
        <v>11.299917000000001</v>
      </c>
      <c r="N454" s="10">
        <v>8.4390000000000001</v>
      </c>
      <c r="O454" s="6">
        <v>11.299917000000001</v>
      </c>
      <c r="P454" s="10">
        <v>0</v>
      </c>
      <c r="Q454" s="6">
        <v>0</v>
      </c>
    </row>
    <row r="455" spans="8:17" x14ac:dyDescent="0.2">
      <c r="H455" s="5" t="s">
        <v>5213</v>
      </c>
      <c r="I455" s="5">
        <v>0.89</v>
      </c>
      <c r="J455" s="8">
        <v>44.39</v>
      </c>
      <c r="K455" s="10">
        <v>24.39011</v>
      </c>
      <c r="L455" s="10">
        <v>18.477799999999998</v>
      </c>
      <c r="M455" s="6">
        <v>2.402342</v>
      </c>
      <c r="N455" s="10">
        <v>18.477799999999998</v>
      </c>
      <c r="O455" s="6">
        <v>2.402342</v>
      </c>
      <c r="P455" s="10">
        <v>0</v>
      </c>
      <c r="Q455" s="6">
        <v>0</v>
      </c>
    </row>
    <row r="456" spans="8:17" x14ac:dyDescent="0.2">
      <c r="H456" s="5" t="s">
        <v>5214</v>
      </c>
      <c r="I456" s="5">
        <v>1.98</v>
      </c>
      <c r="J456" s="8">
        <v>246.67</v>
      </c>
      <c r="K456" s="10">
        <v>24.302462999999999</v>
      </c>
      <c r="L456" s="10">
        <v>-3.7374000000000001</v>
      </c>
      <c r="M456" s="6">
        <v>-66.000427999999999</v>
      </c>
      <c r="N456" s="10">
        <v>17.070588000000001</v>
      </c>
      <c r="O456" s="6">
        <v>14.45</v>
      </c>
      <c r="P456" s="10">
        <v>20.807988000000002</v>
      </c>
      <c r="Q456" s="6">
        <v>85.620902658700004</v>
      </c>
    </row>
    <row r="457" spans="8:17" x14ac:dyDescent="0.2">
      <c r="H457" s="5" t="s">
        <v>5215</v>
      </c>
      <c r="I457" s="5">
        <v>2.2999999999999998</v>
      </c>
      <c r="J457" s="8">
        <v>31.72</v>
      </c>
      <c r="K457" s="10">
        <v>24.213740000000001</v>
      </c>
      <c r="L457" s="10">
        <v>-37.095100000000002</v>
      </c>
      <c r="M457" s="6">
        <v>-0.85509900000000005</v>
      </c>
      <c r="N457" s="10">
        <v>-37.095100000000002</v>
      </c>
      <c r="O457" s="6">
        <v>-0.85509900000000005</v>
      </c>
      <c r="P457" s="10">
        <v>0</v>
      </c>
      <c r="Q457" s="6">
        <v>0</v>
      </c>
    </row>
    <row r="458" spans="8:17" x14ac:dyDescent="0.2">
      <c r="H458" s="5" t="s">
        <v>5216</v>
      </c>
      <c r="I458" s="5">
        <v>3.82</v>
      </c>
      <c r="J458" s="8">
        <v>177.52</v>
      </c>
      <c r="K458" s="10">
        <v>22.905805999999998</v>
      </c>
      <c r="L458" s="10">
        <v>21.840900000000001</v>
      </c>
      <c r="M458" s="6">
        <v>8.1278699999999997</v>
      </c>
      <c r="N458" s="10">
        <v>21.840900000000001</v>
      </c>
      <c r="O458" s="6">
        <v>8.1278699999999997</v>
      </c>
      <c r="P458" s="10">
        <v>0</v>
      </c>
      <c r="Q458" s="6">
        <v>0</v>
      </c>
    </row>
    <row r="459" spans="8:17" x14ac:dyDescent="0.2">
      <c r="H459" s="5" t="s">
        <v>5217</v>
      </c>
      <c r="I459" s="5">
        <v>6.57</v>
      </c>
      <c r="J459" s="8">
        <v>1540</v>
      </c>
      <c r="K459" s="10">
        <v>21.490371</v>
      </c>
      <c r="L459" s="10">
        <v>-157.11500000000001</v>
      </c>
      <c r="M459" s="6">
        <v>-9.8017380000000003</v>
      </c>
      <c r="N459" s="10">
        <v>-157.11500000000001</v>
      </c>
      <c r="O459" s="6">
        <v>-9.8017380000000003</v>
      </c>
      <c r="P459" s="10">
        <v>0</v>
      </c>
      <c r="Q459" s="6">
        <v>0</v>
      </c>
    </row>
    <row r="460" spans="8:17" x14ac:dyDescent="0.2">
      <c r="H460" s="5" t="s">
        <v>5218</v>
      </c>
      <c r="I460" s="5">
        <v>0.57999999999999996</v>
      </c>
      <c r="J460" s="8">
        <v>91.48</v>
      </c>
      <c r="K460" s="10">
        <v>21.423888000000002</v>
      </c>
      <c r="L460" s="10">
        <v>-12.617599999999999</v>
      </c>
      <c r="M460" s="6">
        <v>-7.2501899999999999</v>
      </c>
      <c r="N460" s="10">
        <v>0.47318100000000002</v>
      </c>
      <c r="O460" s="6">
        <v>193.33</v>
      </c>
      <c r="P460" s="10">
        <v>13.090781</v>
      </c>
      <c r="Q460" s="6">
        <v>61.103665328799998</v>
      </c>
    </row>
    <row r="461" spans="8:17" x14ac:dyDescent="0.2">
      <c r="H461" s="5" t="s">
        <v>5219</v>
      </c>
      <c r="I461" s="5">
        <v>0.85</v>
      </c>
      <c r="J461" s="8">
        <v>21.53</v>
      </c>
      <c r="K461" s="10">
        <v>18.092437</v>
      </c>
      <c r="L461" s="10">
        <v>-2.5329999999999999</v>
      </c>
      <c r="M461" s="6">
        <v>-8.499803</v>
      </c>
      <c r="N461" s="10">
        <v>0.93730999999999998</v>
      </c>
      <c r="O461" s="6">
        <v>22.97</v>
      </c>
      <c r="P461" s="10">
        <v>3.47031</v>
      </c>
      <c r="Q461" s="6">
        <v>19.1809955674</v>
      </c>
    </row>
    <row r="462" spans="8:17" x14ac:dyDescent="0.2">
      <c r="H462" s="5" t="s">
        <v>5220</v>
      </c>
      <c r="I462" s="5">
        <v>5.3</v>
      </c>
      <c r="J462" s="8">
        <v>10.49</v>
      </c>
      <c r="K462" s="10">
        <v>17.483332999999998</v>
      </c>
      <c r="L462" s="10">
        <v>-0.59399999999999997</v>
      </c>
      <c r="M462" s="6">
        <v>-17.659932999999999</v>
      </c>
      <c r="N462" s="10">
        <v>-0.59399999999999997</v>
      </c>
      <c r="O462" s="6">
        <v>-17.659932999999999</v>
      </c>
      <c r="P462" s="10">
        <v>0</v>
      </c>
      <c r="Q462" s="6">
        <v>0</v>
      </c>
    </row>
    <row r="463" spans="8:17" x14ac:dyDescent="0.2">
      <c r="H463" s="5" t="s">
        <v>5221</v>
      </c>
      <c r="I463" s="5">
        <v>2.2599999999999998</v>
      </c>
      <c r="J463" s="8">
        <v>103.89</v>
      </c>
      <c r="K463" s="10">
        <v>15.788754000000001</v>
      </c>
      <c r="L463" s="10">
        <v>14.2507</v>
      </c>
      <c r="M463" s="6">
        <v>7.2901680000000004</v>
      </c>
      <c r="N463" s="10">
        <v>14.2507</v>
      </c>
      <c r="O463" s="6">
        <v>7.2901680000000004</v>
      </c>
      <c r="P463" s="10">
        <v>0</v>
      </c>
      <c r="Q463" s="6">
        <v>0</v>
      </c>
    </row>
    <row r="464" spans="8:17" x14ac:dyDescent="0.2">
      <c r="H464" s="5" t="s">
        <v>5222</v>
      </c>
      <c r="I464" s="5">
        <v>6.17</v>
      </c>
      <c r="J464" s="8">
        <v>71.260000000000005</v>
      </c>
      <c r="K464" s="10">
        <v>15.097458</v>
      </c>
      <c r="L464" s="10">
        <v>14.4375</v>
      </c>
      <c r="M464" s="6">
        <v>4.9357579999999999</v>
      </c>
      <c r="N464" s="10">
        <v>14.4375</v>
      </c>
      <c r="O464" s="6">
        <v>4.9357579999999999</v>
      </c>
      <c r="P464" s="10">
        <v>0</v>
      </c>
      <c r="Q464" s="6">
        <v>0</v>
      </c>
    </row>
    <row r="465" spans="8:17" x14ac:dyDescent="0.2">
      <c r="H465" s="5" t="s">
        <v>5223</v>
      </c>
      <c r="I465" s="5">
        <v>0.52</v>
      </c>
      <c r="J465" s="8">
        <v>20.059999999999999</v>
      </c>
      <c r="K465" s="10">
        <v>15.082706999999999</v>
      </c>
      <c r="L465" s="10">
        <v>12.731400000000001</v>
      </c>
      <c r="M465" s="6">
        <v>1.5756319999999999</v>
      </c>
      <c r="N465" s="10">
        <v>3.0861540000000001</v>
      </c>
      <c r="O465" s="6">
        <v>6.5</v>
      </c>
      <c r="P465" s="10">
        <v>-9.6452460000000002</v>
      </c>
      <c r="Q465" s="6">
        <v>-63.949039803700003</v>
      </c>
    </row>
    <row r="466" spans="8:17" x14ac:dyDescent="0.2">
      <c r="H466" s="5" t="s">
        <v>5224</v>
      </c>
      <c r="I466" s="5">
        <v>0.73</v>
      </c>
      <c r="J466" s="8">
        <v>17.100000000000001</v>
      </c>
      <c r="K466" s="10">
        <v>14.491524999999999</v>
      </c>
      <c r="L466" s="10">
        <v>-4.2156000000000002</v>
      </c>
      <c r="M466" s="6">
        <v>-4.056362</v>
      </c>
      <c r="N466" s="10">
        <v>-4.2156000000000002</v>
      </c>
      <c r="O466" s="6">
        <v>-4.056362</v>
      </c>
      <c r="P466" s="10">
        <v>0</v>
      </c>
      <c r="Q466" s="6">
        <v>0</v>
      </c>
    </row>
    <row r="467" spans="8:17" x14ac:dyDescent="0.2">
      <c r="H467" s="5" t="s">
        <v>5225</v>
      </c>
      <c r="I467" s="5">
        <v>4.63</v>
      </c>
      <c r="J467" s="8">
        <v>77.040000000000006</v>
      </c>
      <c r="K467" s="10">
        <v>13.305699000000001</v>
      </c>
      <c r="L467" s="10">
        <v>12.1472</v>
      </c>
      <c r="M467" s="6">
        <v>6.3422020000000003</v>
      </c>
      <c r="N467" s="10">
        <v>12.1472</v>
      </c>
      <c r="O467" s="6">
        <v>6.3422020000000003</v>
      </c>
      <c r="P467" s="10">
        <v>0</v>
      </c>
      <c r="Q467" s="6">
        <v>0</v>
      </c>
    </row>
    <row r="468" spans="8:17" x14ac:dyDescent="0.2">
      <c r="H468" s="5" t="s">
        <v>5226</v>
      </c>
      <c r="I468" s="5">
        <v>5.78</v>
      </c>
      <c r="J468" s="8">
        <v>70.23</v>
      </c>
      <c r="K468" s="10">
        <v>12.192708</v>
      </c>
      <c r="L468" s="10">
        <v>10.926</v>
      </c>
      <c r="M468" s="6">
        <v>6.4277870000000004</v>
      </c>
      <c r="N468" s="10">
        <v>10.92224</v>
      </c>
      <c r="O468" s="6">
        <v>6.43</v>
      </c>
      <c r="P468" s="10">
        <v>-3.7599999999999999E-3</v>
      </c>
      <c r="Q468" s="6">
        <v>-3.0842185099999999E-2</v>
      </c>
    </row>
    <row r="469" spans="8:17" x14ac:dyDescent="0.2">
      <c r="H469" s="5" t="s">
        <v>5227</v>
      </c>
      <c r="I469" s="5">
        <v>0.41</v>
      </c>
      <c r="J469" s="8">
        <v>235.15</v>
      </c>
      <c r="K469" s="10">
        <v>11.900304</v>
      </c>
      <c r="L469" s="10">
        <v>-22.890799999999999</v>
      </c>
      <c r="M469" s="6">
        <v>-10.272686</v>
      </c>
      <c r="N469" s="10">
        <v>-22.890799999999999</v>
      </c>
      <c r="O469" s="6">
        <v>-10.272686</v>
      </c>
      <c r="P469" s="10">
        <v>0</v>
      </c>
      <c r="Q469" s="6">
        <v>0</v>
      </c>
    </row>
    <row r="470" spans="8:17" x14ac:dyDescent="0.2">
      <c r="H470" s="5" t="s">
        <v>5228</v>
      </c>
      <c r="I470" s="5">
        <v>3.17</v>
      </c>
      <c r="J470" s="8">
        <v>4.76</v>
      </c>
      <c r="K470" s="10">
        <v>11.609756000000001</v>
      </c>
      <c r="L470" s="10">
        <v>-24.87</v>
      </c>
      <c r="M470" s="6">
        <v>-0.19139500000000001</v>
      </c>
      <c r="N470" s="10">
        <v>-24.87</v>
      </c>
      <c r="O470" s="6">
        <v>-0.19139500000000001</v>
      </c>
      <c r="P470" s="10">
        <v>0</v>
      </c>
      <c r="Q470" s="6">
        <v>0</v>
      </c>
    </row>
    <row r="471" spans="8:17" x14ac:dyDescent="0.2">
      <c r="H471" s="5" t="s">
        <v>5229</v>
      </c>
      <c r="I471" s="5">
        <v>0.73</v>
      </c>
      <c r="J471" s="8">
        <v>5.33</v>
      </c>
      <c r="K471" s="10">
        <v>11.340426000000001</v>
      </c>
      <c r="L471" s="10">
        <v>-2.5550000000000002</v>
      </c>
      <c r="M471" s="6">
        <v>-2.086106</v>
      </c>
      <c r="N471" s="10">
        <v>-2.5550000000000002</v>
      </c>
      <c r="O471" s="6">
        <v>-2.086106</v>
      </c>
      <c r="P471" s="10">
        <v>0</v>
      </c>
      <c r="Q471" s="6">
        <v>0</v>
      </c>
    </row>
    <row r="472" spans="8:17" x14ac:dyDescent="0.2">
      <c r="H472" s="5" t="s">
        <v>5230</v>
      </c>
      <c r="I472" s="5">
        <v>0.53</v>
      </c>
      <c r="J472" s="8">
        <v>24.85</v>
      </c>
      <c r="K472" s="10">
        <v>11.09375</v>
      </c>
      <c r="L472" s="10">
        <v>8.4149999999999991</v>
      </c>
      <c r="M472" s="6">
        <v>2.9530599999999998</v>
      </c>
      <c r="N472" s="10">
        <v>8.4149999999999991</v>
      </c>
      <c r="O472" s="6">
        <v>2.9530599999999998</v>
      </c>
      <c r="P472" s="10">
        <v>0</v>
      </c>
      <c r="Q472" s="6">
        <v>0</v>
      </c>
    </row>
    <row r="473" spans="8:17" x14ac:dyDescent="0.2">
      <c r="H473" s="5" t="s">
        <v>5231</v>
      </c>
      <c r="I473" s="5">
        <v>1.68</v>
      </c>
      <c r="J473" s="8">
        <v>51.49</v>
      </c>
      <c r="K473" s="10">
        <v>10.794549</v>
      </c>
      <c r="L473" s="10">
        <v>9.1950000000000003</v>
      </c>
      <c r="M473" s="6">
        <v>5.5997820000000003</v>
      </c>
      <c r="N473" s="10">
        <v>1.53244</v>
      </c>
      <c r="O473" s="6">
        <v>33.6</v>
      </c>
      <c r="P473" s="10">
        <v>-7.66256</v>
      </c>
      <c r="Q473" s="6">
        <v>-70.985451405299997</v>
      </c>
    </row>
    <row r="474" spans="8:17" x14ac:dyDescent="0.2">
      <c r="H474" s="5" t="s">
        <v>5232</v>
      </c>
      <c r="I474" s="5">
        <v>0.52</v>
      </c>
      <c r="J474" s="8">
        <v>25.18</v>
      </c>
      <c r="K474" s="10">
        <v>10.579832</v>
      </c>
      <c r="L474" s="10">
        <v>-59.084600000000002</v>
      </c>
      <c r="M474" s="6">
        <v>-0.42616900000000002</v>
      </c>
      <c r="N474" s="10">
        <v>-59.084600000000002</v>
      </c>
      <c r="O474" s="6">
        <v>-0.42616900000000002</v>
      </c>
      <c r="P474" s="10">
        <v>0</v>
      </c>
      <c r="Q474" s="6">
        <v>0</v>
      </c>
    </row>
    <row r="475" spans="8:17" x14ac:dyDescent="0.2">
      <c r="H475" s="5" t="s">
        <v>5233</v>
      </c>
      <c r="I475" s="5">
        <v>1.67</v>
      </c>
      <c r="J475" s="8">
        <v>116.13</v>
      </c>
      <c r="K475" s="10">
        <v>10.5</v>
      </c>
      <c r="L475" s="10">
        <v>-51.459600000000002</v>
      </c>
      <c r="M475" s="6">
        <v>-2.2567219999999999</v>
      </c>
      <c r="N475" s="10">
        <v>-51.459600000000002</v>
      </c>
      <c r="O475" s="6">
        <v>-2.2567219999999999</v>
      </c>
      <c r="P475" s="10">
        <v>0</v>
      </c>
      <c r="Q475" s="6">
        <v>0</v>
      </c>
    </row>
    <row r="476" spans="8:17" x14ac:dyDescent="0.2">
      <c r="H476" s="5" t="s">
        <v>5234</v>
      </c>
      <c r="I476" s="5">
        <v>0.37</v>
      </c>
      <c r="J476" s="8">
        <v>25.7</v>
      </c>
      <c r="K476" s="10">
        <v>8.8013700000000004</v>
      </c>
      <c r="L476" s="10">
        <v>-1.389</v>
      </c>
      <c r="M476" s="6">
        <v>-18.502520000000001</v>
      </c>
      <c r="N476" s="10">
        <v>-1.389</v>
      </c>
      <c r="O476" s="6">
        <v>-18.502520000000001</v>
      </c>
      <c r="P476" s="10">
        <v>0</v>
      </c>
      <c r="Q476" s="6">
        <v>0</v>
      </c>
    </row>
    <row r="477" spans="8:17" x14ac:dyDescent="0.2">
      <c r="H477" s="5" t="s">
        <v>5235</v>
      </c>
      <c r="I477" s="5">
        <v>1.95</v>
      </c>
      <c r="J477" s="8">
        <v>188.05</v>
      </c>
      <c r="K477" s="10">
        <v>8.2082060000000006</v>
      </c>
      <c r="L477" s="10">
        <v>-37.607700000000001</v>
      </c>
      <c r="M477" s="6">
        <v>-5.0003060000000001</v>
      </c>
      <c r="N477" s="10">
        <v>-37.607700000000001</v>
      </c>
      <c r="O477" s="6">
        <v>-5.0003060000000001</v>
      </c>
      <c r="P477" s="10">
        <v>0</v>
      </c>
      <c r="Q477" s="6">
        <v>0</v>
      </c>
    </row>
    <row r="478" spans="8:17" x14ac:dyDescent="0.2">
      <c r="H478" s="5" t="s">
        <v>5236</v>
      </c>
      <c r="I478" s="5">
        <v>0.28000000000000003</v>
      </c>
      <c r="J478" s="8">
        <v>32.67</v>
      </c>
      <c r="K478" s="10">
        <v>7.7971360000000001</v>
      </c>
      <c r="L478" s="10">
        <v>-9.3336000000000006</v>
      </c>
      <c r="M478" s="6">
        <v>-3.500257</v>
      </c>
      <c r="N478" s="10">
        <v>-9.3336000000000006</v>
      </c>
      <c r="O478" s="6">
        <v>-3.500257</v>
      </c>
      <c r="P478" s="10">
        <v>0</v>
      </c>
      <c r="Q478" s="6">
        <v>0</v>
      </c>
    </row>
    <row r="479" spans="8:17" x14ac:dyDescent="0.2">
      <c r="H479" s="5" t="s">
        <v>5237</v>
      </c>
      <c r="I479" s="5">
        <v>7.45</v>
      </c>
      <c r="J479" s="8">
        <v>44.7</v>
      </c>
      <c r="K479" s="10">
        <v>6.8036529999999997</v>
      </c>
      <c r="L479" s="10">
        <v>6.12</v>
      </c>
      <c r="M479" s="6">
        <v>7.303922</v>
      </c>
      <c r="N479" s="10">
        <v>6.12</v>
      </c>
      <c r="O479" s="6">
        <v>7.303922</v>
      </c>
      <c r="P479" s="10">
        <v>0</v>
      </c>
      <c r="Q479" s="6">
        <v>0</v>
      </c>
    </row>
    <row r="480" spans="8:17" x14ac:dyDescent="0.2">
      <c r="H480" s="5" t="s">
        <v>5238</v>
      </c>
      <c r="I480" s="5">
        <v>1.78</v>
      </c>
      <c r="J480" s="8">
        <v>2.65</v>
      </c>
      <c r="K480" s="10">
        <v>6.625</v>
      </c>
      <c r="L480" s="10">
        <v>-139.65770000000001</v>
      </c>
      <c r="M480" s="6">
        <v>-1.8974999999999999E-2</v>
      </c>
      <c r="N480" s="10">
        <v>-139.65770000000001</v>
      </c>
      <c r="O480" s="6">
        <v>-1.8974999999999999E-2</v>
      </c>
      <c r="P480" s="10">
        <v>0</v>
      </c>
      <c r="Q480" s="6">
        <v>0</v>
      </c>
    </row>
    <row r="481" spans="8:17" x14ac:dyDescent="0.2">
      <c r="H481" s="5" t="s">
        <v>5239</v>
      </c>
      <c r="I481" s="5">
        <v>0.65</v>
      </c>
      <c r="J481" s="8">
        <v>26.3</v>
      </c>
      <c r="K481" s="10">
        <v>6.3069540000000002</v>
      </c>
      <c r="L481" s="10">
        <v>-5.2363999999999997</v>
      </c>
      <c r="M481" s="6">
        <v>-5.0225350000000004</v>
      </c>
      <c r="N481" s="10">
        <v>-5.2363999999999997</v>
      </c>
      <c r="O481" s="6">
        <v>-5.0225350000000004</v>
      </c>
      <c r="P481" s="10">
        <v>0</v>
      </c>
      <c r="Q481" s="6">
        <v>0</v>
      </c>
    </row>
    <row r="482" spans="8:17" x14ac:dyDescent="0.2">
      <c r="H482" s="5" t="s">
        <v>5240</v>
      </c>
      <c r="I482" s="5">
        <v>0.31</v>
      </c>
      <c r="J482" s="8">
        <v>4.09</v>
      </c>
      <c r="K482" s="10">
        <v>6.2923080000000002</v>
      </c>
      <c r="L482" s="10">
        <v>-0.66</v>
      </c>
      <c r="M482" s="6">
        <v>-6.1969700000000003</v>
      </c>
      <c r="N482" s="10">
        <v>-0.66</v>
      </c>
      <c r="O482" s="6">
        <v>-6.1969700000000003</v>
      </c>
      <c r="P482" s="10">
        <v>0</v>
      </c>
      <c r="Q482" s="6">
        <v>0</v>
      </c>
    </row>
    <row r="483" spans="8:17" x14ac:dyDescent="0.2">
      <c r="H483" s="5" t="s">
        <v>5241</v>
      </c>
      <c r="I483" s="5">
        <v>0.74</v>
      </c>
      <c r="J483" s="8">
        <v>12.94</v>
      </c>
      <c r="K483" s="10">
        <v>5.8026910000000003</v>
      </c>
      <c r="L483" s="10">
        <v>4.2263999999999999</v>
      </c>
      <c r="M483" s="6">
        <v>3.0617070000000002</v>
      </c>
      <c r="N483" s="10">
        <v>4.2263999999999999</v>
      </c>
      <c r="O483" s="6">
        <v>3.0617070000000002</v>
      </c>
      <c r="P483" s="10">
        <v>0</v>
      </c>
      <c r="Q483" s="6">
        <v>0</v>
      </c>
    </row>
    <row r="484" spans="8:17" x14ac:dyDescent="0.2">
      <c r="H484" s="5" t="s">
        <v>5242</v>
      </c>
      <c r="I484" s="5">
        <v>3.07</v>
      </c>
      <c r="J484" s="8">
        <v>275.47000000000003</v>
      </c>
      <c r="K484" s="10">
        <v>5.7738420000000001</v>
      </c>
      <c r="L484" s="10">
        <v>47.556899999999999</v>
      </c>
      <c r="M484" s="6">
        <v>5.7924300000000004</v>
      </c>
      <c r="N484" s="10">
        <v>47.556899999999999</v>
      </c>
      <c r="O484" s="6">
        <v>5.7924300000000004</v>
      </c>
      <c r="P484" s="10">
        <v>0</v>
      </c>
      <c r="Q484" s="6">
        <v>0</v>
      </c>
    </row>
    <row r="485" spans="8:17" x14ac:dyDescent="0.2">
      <c r="H485" s="5" t="s">
        <v>5243</v>
      </c>
      <c r="I485" s="5">
        <v>0.46</v>
      </c>
      <c r="J485" s="8">
        <v>4.97</v>
      </c>
      <c r="K485" s="10">
        <v>5.1770829999999997</v>
      </c>
      <c r="L485" s="10">
        <v>-0.32400000000000001</v>
      </c>
      <c r="M485" s="6">
        <v>-15.339506</v>
      </c>
      <c r="N485" s="10">
        <v>-0.32400000000000001</v>
      </c>
      <c r="O485" s="6">
        <v>-15.339506</v>
      </c>
      <c r="P485" s="10">
        <v>0</v>
      </c>
      <c r="Q485" s="6">
        <v>0</v>
      </c>
    </row>
    <row r="486" spans="8:17" x14ac:dyDescent="0.2">
      <c r="H486" s="5" t="s">
        <v>5244</v>
      </c>
      <c r="I486" s="5">
        <v>3.87</v>
      </c>
      <c r="J486" s="8">
        <v>8.0500000000000007</v>
      </c>
      <c r="K486" s="10">
        <v>2.5</v>
      </c>
      <c r="L486" s="10">
        <v>-0.18720000000000001</v>
      </c>
      <c r="M486" s="6">
        <v>-43.002136999999998</v>
      </c>
      <c r="N486" s="10">
        <v>-0.18720000000000001</v>
      </c>
      <c r="O486" s="6">
        <v>-43.002136999999998</v>
      </c>
      <c r="P486" s="10">
        <v>0</v>
      </c>
      <c r="Q486" s="6">
        <v>0</v>
      </c>
    </row>
    <row r="487" spans="8:17" x14ac:dyDescent="0.2">
      <c r="H487" s="5" t="s">
        <v>5245</v>
      </c>
      <c r="I487" s="5">
        <v>5.53</v>
      </c>
      <c r="J487" s="8">
        <v>47.06</v>
      </c>
      <c r="K487" s="10">
        <v>1.1998979999999999</v>
      </c>
      <c r="L487" s="10">
        <v>-33.869799999999998</v>
      </c>
      <c r="M487" s="6">
        <v>-1.389438</v>
      </c>
      <c r="N487" s="10">
        <v>-33.869799999999998</v>
      </c>
      <c r="O487" s="6">
        <v>-1.389438</v>
      </c>
      <c r="P487" s="10">
        <v>0</v>
      </c>
      <c r="Q487" s="6">
        <v>0</v>
      </c>
    </row>
    <row r="488" spans="8:17" x14ac:dyDescent="0.2">
      <c r="H488" s="5" t="s">
        <v>5246</v>
      </c>
      <c r="I488" s="5">
        <v>0.15</v>
      </c>
      <c r="J488" s="8">
        <v>9.8800000000000008</v>
      </c>
      <c r="K488" s="10">
        <v>1.1990289999999999</v>
      </c>
      <c r="L488" s="10">
        <v>-1.3466</v>
      </c>
      <c r="M488" s="6">
        <v>-7.3369970000000002</v>
      </c>
      <c r="N488" s="10">
        <v>-1.3466</v>
      </c>
      <c r="O488" s="6">
        <v>-7.3369970000000002</v>
      </c>
      <c r="P488" s="10">
        <v>0</v>
      </c>
      <c r="Q488" s="6">
        <v>0</v>
      </c>
    </row>
    <row r="489" spans="8:17" x14ac:dyDescent="0.2">
      <c r="H489" s="5" t="s">
        <v>5247</v>
      </c>
      <c r="I489" s="5">
        <v>0.78</v>
      </c>
      <c r="J489" s="8">
        <v>56.29</v>
      </c>
      <c r="K489" s="10">
        <v>1</v>
      </c>
      <c r="L489" s="10">
        <v>-5.0715000000000003</v>
      </c>
      <c r="M489" s="6">
        <v>-11.09928</v>
      </c>
      <c r="N489" s="10">
        <v>-5.0715000000000003</v>
      </c>
      <c r="O489" s="6">
        <v>-11.09928</v>
      </c>
      <c r="P489" s="10">
        <v>0</v>
      </c>
      <c r="Q489" s="6">
        <v>0</v>
      </c>
    </row>
    <row r="490" spans="8:17" x14ac:dyDescent="0.2">
      <c r="H490" s="5" t="s">
        <v>5248</v>
      </c>
      <c r="I490" s="5">
        <v>0.15</v>
      </c>
      <c r="J490" s="8">
        <v>3.94</v>
      </c>
      <c r="K490" s="10">
        <v>0.800813</v>
      </c>
      <c r="L490" s="10">
        <v>-18.097899999999999</v>
      </c>
      <c r="M490" s="6">
        <v>-0.21770500000000001</v>
      </c>
      <c r="N490" s="10">
        <v>-18.097899999999999</v>
      </c>
      <c r="O490" s="6">
        <v>-0.21770500000000001</v>
      </c>
      <c r="P490" s="10">
        <v>0</v>
      </c>
      <c r="Q490" s="6">
        <v>0</v>
      </c>
    </row>
    <row r="491" spans="8:17" x14ac:dyDescent="0.2">
      <c r="H491" s="5" t="s">
        <v>5249</v>
      </c>
      <c r="I491" s="5">
        <v>1.38</v>
      </c>
      <c r="J491" s="8">
        <v>7.38</v>
      </c>
      <c r="K491" s="10">
        <v>0.6</v>
      </c>
      <c r="L491" s="10">
        <v>-2.5051000000000001</v>
      </c>
      <c r="M491" s="6">
        <v>-2.9459900000000001</v>
      </c>
      <c r="N491" s="10">
        <v>-2.5051000000000001</v>
      </c>
      <c r="O491" s="6">
        <v>-2.9459900000000001</v>
      </c>
      <c r="P491" s="10">
        <v>0</v>
      </c>
      <c r="Q491" s="6">
        <v>0</v>
      </c>
    </row>
    <row r="492" spans="8:17" x14ac:dyDescent="0.2">
      <c r="H492" s="5" t="s">
        <v>5250</v>
      </c>
      <c r="I492" s="5">
        <v>5.94</v>
      </c>
      <c r="J492" s="8">
        <v>8.14</v>
      </c>
      <c r="K492" s="10">
        <v>0.40019700000000002</v>
      </c>
      <c r="L492" s="10">
        <v>-11.234</v>
      </c>
      <c r="M492" s="6">
        <v>-0.72458599999999995</v>
      </c>
      <c r="N492" s="10">
        <v>-11.234</v>
      </c>
      <c r="O492" s="6">
        <v>-0.72458599999999995</v>
      </c>
      <c r="P492" s="10">
        <v>0</v>
      </c>
      <c r="Q492" s="6">
        <v>0</v>
      </c>
    </row>
    <row r="493" spans="8:17" x14ac:dyDescent="0.2">
      <c r="H493" s="5" t="s">
        <v>5251</v>
      </c>
      <c r="I493" s="5">
        <v>0.57999999999999996</v>
      </c>
      <c r="J493" s="8">
        <v>15.49</v>
      </c>
      <c r="K493" s="10">
        <v>0.40015499999999998</v>
      </c>
      <c r="L493" s="10">
        <v>-1.335</v>
      </c>
      <c r="M493" s="6">
        <v>-11.602995999999999</v>
      </c>
      <c r="N493" s="10">
        <v>-1.335</v>
      </c>
      <c r="O493" s="6">
        <v>-11.602995999999999</v>
      </c>
      <c r="P493" s="10">
        <v>0</v>
      </c>
      <c r="Q493" s="6">
        <v>0</v>
      </c>
    </row>
    <row r="494" spans="8:17" x14ac:dyDescent="0.2">
      <c r="H494" s="5" t="s">
        <v>5252</v>
      </c>
      <c r="I494" s="5">
        <v>0.28000000000000003</v>
      </c>
      <c r="J494" s="8">
        <v>15.97</v>
      </c>
      <c r="K494" s="10">
        <v>0.39995000000000003</v>
      </c>
      <c r="L494" s="10">
        <v>-4.0655999999999999</v>
      </c>
      <c r="M494" s="6">
        <v>-3.9280789999999999</v>
      </c>
      <c r="N494" s="10">
        <v>-4.0655999999999999</v>
      </c>
      <c r="O494" s="6">
        <v>-3.9280789999999999</v>
      </c>
      <c r="P494" s="10">
        <v>0</v>
      </c>
      <c r="Q494" s="6">
        <v>0</v>
      </c>
    </row>
    <row r="495" spans="8:17" x14ac:dyDescent="0.2">
      <c r="H495" s="5" t="s">
        <v>5253</v>
      </c>
      <c r="I495" s="5">
        <v>0.81</v>
      </c>
      <c r="J495" s="8">
        <v>23.63</v>
      </c>
      <c r="K495" s="10">
        <v>0.30002499999999999</v>
      </c>
      <c r="L495" s="10">
        <v>-6.4173999999999998</v>
      </c>
      <c r="M495" s="6">
        <v>-3.6821769999999998</v>
      </c>
      <c r="N495" s="10">
        <v>-6.4173999999999998</v>
      </c>
      <c r="O495" s="6">
        <v>-3.6821769999999998</v>
      </c>
      <c r="P495" s="10">
        <v>0</v>
      </c>
      <c r="Q495" s="6">
        <v>0</v>
      </c>
    </row>
    <row r="496" spans="8:17" x14ac:dyDescent="0.2">
      <c r="H496" s="5" t="s">
        <v>5254</v>
      </c>
      <c r="I496" s="5">
        <v>0.55000000000000004</v>
      </c>
      <c r="J496" s="8">
        <v>16</v>
      </c>
      <c r="K496" s="10">
        <v>0.19997500000000001</v>
      </c>
      <c r="L496" s="10">
        <v>-11.555999999999999</v>
      </c>
      <c r="M496" s="6">
        <v>-1.3845620000000001</v>
      </c>
      <c r="N496" s="10">
        <v>-11.555999999999999</v>
      </c>
      <c r="O496" s="6">
        <v>-1.3845620000000001</v>
      </c>
      <c r="P496" s="10">
        <v>0</v>
      </c>
      <c r="Q496" s="6">
        <v>0</v>
      </c>
    </row>
    <row r="497" spans="8:17" x14ac:dyDescent="0.2">
      <c r="H497" s="5" t="s">
        <v>5255</v>
      </c>
      <c r="I497" s="5">
        <v>0.41</v>
      </c>
      <c r="J497" s="8">
        <v>12.67</v>
      </c>
      <c r="K497" s="10">
        <v>0.199937</v>
      </c>
      <c r="L497" s="10">
        <v>-12.199199999999999</v>
      </c>
      <c r="M497" s="6">
        <v>-1.0385930000000001</v>
      </c>
      <c r="N497" s="10">
        <v>-12.199199999999999</v>
      </c>
      <c r="O497" s="6">
        <v>-1.0385930000000001</v>
      </c>
      <c r="P497" s="10">
        <v>0</v>
      </c>
      <c r="Q497" s="6">
        <v>0</v>
      </c>
    </row>
    <row r="498" spans="8:17" x14ac:dyDescent="0.2">
      <c r="H498" s="5" t="s">
        <v>5256</v>
      </c>
      <c r="I498" s="5">
        <v>0.84</v>
      </c>
      <c r="J498" s="8">
        <v>196.69</v>
      </c>
      <c r="K498" s="10" t="s">
        <v>890</v>
      </c>
      <c r="L498" s="10">
        <v>-152.58099999999999</v>
      </c>
      <c r="M498" s="6">
        <v>-1.289086</v>
      </c>
      <c r="N498" s="10">
        <v>31.673107999999999</v>
      </c>
      <c r="O498" s="6">
        <v>6.21</v>
      </c>
      <c r="P498" s="10">
        <v>184.254108</v>
      </c>
      <c r="Q498" s="6" t="s">
        <v>889</v>
      </c>
    </row>
    <row r="499" spans="8:17" x14ac:dyDescent="0.2">
      <c r="H499" s="5" t="s">
        <v>5257</v>
      </c>
      <c r="I499" s="5">
        <v>0.77</v>
      </c>
      <c r="J499" s="8">
        <v>118.61</v>
      </c>
      <c r="K499" s="10" t="s">
        <v>890</v>
      </c>
      <c r="L499" s="10">
        <v>-24.488</v>
      </c>
      <c r="M499" s="6">
        <v>-4.8435969999999999</v>
      </c>
      <c r="N499" s="10">
        <v>-24.488</v>
      </c>
      <c r="O499" s="6">
        <v>-4.8435969999999999</v>
      </c>
      <c r="P499" s="10">
        <v>0</v>
      </c>
      <c r="Q499" s="6" t="s">
        <v>889</v>
      </c>
    </row>
    <row r="500" spans="8:17" x14ac:dyDescent="0.2">
      <c r="H500" s="5" t="s">
        <v>5258</v>
      </c>
      <c r="I500" s="5">
        <v>7.48</v>
      </c>
      <c r="J500" s="8">
        <v>2570</v>
      </c>
      <c r="K500" s="10" t="s">
        <v>890</v>
      </c>
      <c r="L500" s="10">
        <v>-27.450399999999998</v>
      </c>
      <c r="M500" s="6">
        <v>-93.623407999999998</v>
      </c>
      <c r="N500" s="10">
        <v>-27.450399999999998</v>
      </c>
      <c r="O500" s="6">
        <v>-93.623407999999998</v>
      </c>
      <c r="P500" s="10">
        <v>0</v>
      </c>
      <c r="Q500" s="6" t="s">
        <v>889</v>
      </c>
    </row>
    <row r="501" spans="8:17" x14ac:dyDescent="0.2">
      <c r="H501" s="5" t="s">
        <v>5259</v>
      </c>
      <c r="I501" s="5">
        <v>1.84</v>
      </c>
      <c r="J501" s="8">
        <v>45.85</v>
      </c>
      <c r="K501" s="10" t="s">
        <v>890</v>
      </c>
      <c r="L501" s="10">
        <v>-0.99560000000000004</v>
      </c>
      <c r="M501" s="6">
        <v>-46.052632000000003</v>
      </c>
      <c r="N501" s="10">
        <v>-0.99560000000000004</v>
      </c>
      <c r="O501" s="6">
        <v>-46.052632000000003</v>
      </c>
      <c r="P501" s="10">
        <v>0</v>
      </c>
      <c r="Q501" s="6" t="s">
        <v>889</v>
      </c>
    </row>
    <row r="502" spans="8:17" x14ac:dyDescent="0.2">
      <c r="H502" s="5" t="s">
        <v>5260</v>
      </c>
      <c r="I502" s="5">
        <v>0</v>
      </c>
      <c r="J502" s="8">
        <v>0</v>
      </c>
      <c r="K502" s="10" t="s">
        <v>890</v>
      </c>
      <c r="L502" s="10">
        <v>-4145.13</v>
      </c>
      <c r="M502" s="6" t="s">
        <v>888</v>
      </c>
      <c r="N502" s="10">
        <v>-4145.13</v>
      </c>
      <c r="O502" s="6" t="s">
        <v>888</v>
      </c>
      <c r="P502" s="10">
        <v>0</v>
      </c>
      <c r="Q502" s="6" t="s">
        <v>889</v>
      </c>
    </row>
    <row r="503" spans="8:17" x14ac:dyDescent="0.2">
      <c r="H503" s="5" t="s">
        <v>5261</v>
      </c>
      <c r="I503" s="5">
        <v>11</v>
      </c>
      <c r="J503" s="8">
        <v>977.46</v>
      </c>
      <c r="K503" s="10" t="s">
        <v>890</v>
      </c>
      <c r="L503" s="10">
        <v>-7.1087999999999996</v>
      </c>
      <c r="M503" s="6">
        <v>-137.5</v>
      </c>
      <c r="N503" s="10">
        <v>24.170622999999999</v>
      </c>
      <c r="O503" s="6">
        <v>40.44</v>
      </c>
      <c r="P503" s="10">
        <v>31.279423000000001</v>
      </c>
      <c r="Q503" s="6" t="s">
        <v>889</v>
      </c>
    </row>
    <row r="504" spans="8:17" x14ac:dyDescent="0.2">
      <c r="H504" s="5" t="s">
        <v>5262</v>
      </c>
      <c r="I504" s="5">
        <v>0</v>
      </c>
      <c r="J504" s="8">
        <v>0</v>
      </c>
      <c r="K504" s="10" t="s">
        <v>890</v>
      </c>
      <c r="L504" s="10">
        <v>22.315000000000001</v>
      </c>
      <c r="M504" s="6" t="s">
        <v>888</v>
      </c>
      <c r="N504" s="10">
        <v>22.315000000000001</v>
      </c>
      <c r="O504" s="6" t="s">
        <v>888</v>
      </c>
      <c r="P504" s="10">
        <v>0</v>
      </c>
      <c r="Q504" s="6" t="s">
        <v>889</v>
      </c>
    </row>
    <row r="505" spans="8:17" x14ac:dyDescent="0.2">
      <c r="H505" s="5" t="s">
        <v>5263</v>
      </c>
      <c r="I505" s="5">
        <v>0</v>
      </c>
      <c r="J505" s="8">
        <v>0</v>
      </c>
      <c r="K505" s="10" t="s">
        <v>890</v>
      </c>
      <c r="L505" s="10">
        <v>370.0086</v>
      </c>
      <c r="M505" s="6" t="s">
        <v>888</v>
      </c>
      <c r="N505" s="10">
        <v>370.0086</v>
      </c>
      <c r="O505" s="6" t="s">
        <v>888</v>
      </c>
      <c r="P505" s="10">
        <v>0</v>
      </c>
      <c r="Q505" s="6" t="s">
        <v>889</v>
      </c>
    </row>
    <row r="506" spans="8:17" x14ac:dyDescent="0.2">
      <c r="H506" s="5" t="s">
        <v>5264</v>
      </c>
      <c r="I506" s="5">
        <v>14.88</v>
      </c>
      <c r="J506" s="8">
        <v>2310</v>
      </c>
      <c r="K506" s="10" t="s">
        <v>890</v>
      </c>
      <c r="L506" s="10">
        <v>-37.32</v>
      </c>
      <c r="M506" s="6">
        <v>-61.897106000000001</v>
      </c>
      <c r="N506" s="10">
        <v>94.710947000000004</v>
      </c>
      <c r="O506" s="6">
        <v>24.39</v>
      </c>
      <c r="P506" s="10">
        <v>132.030947</v>
      </c>
      <c r="Q506" s="6" t="s">
        <v>889</v>
      </c>
    </row>
    <row r="507" spans="8:17" x14ac:dyDescent="0.2">
      <c r="H507" s="5" t="s">
        <v>5265</v>
      </c>
      <c r="I507" s="5">
        <v>16.78</v>
      </c>
      <c r="J507" s="8">
        <v>336.57</v>
      </c>
      <c r="K507" s="10" t="s">
        <v>890</v>
      </c>
      <c r="L507" s="10" t="s">
        <v>2359</v>
      </c>
      <c r="M507" s="6" t="s">
        <v>888</v>
      </c>
      <c r="N507" s="10" t="s">
        <v>891</v>
      </c>
      <c r="O507" s="6" t="s">
        <v>888</v>
      </c>
      <c r="P507" s="10" t="s">
        <v>888</v>
      </c>
      <c r="Q507" s="6" t="s">
        <v>889</v>
      </c>
    </row>
    <row r="508" spans="8:17" x14ac:dyDescent="0.2">
      <c r="H508" s="5" t="s">
        <v>5266</v>
      </c>
      <c r="I508" s="5">
        <v>0.75</v>
      </c>
      <c r="J508" s="8">
        <v>80.86</v>
      </c>
      <c r="K508" s="10" t="s">
        <v>890</v>
      </c>
      <c r="L508" s="10">
        <v>-12.9132</v>
      </c>
      <c r="M508" s="6">
        <v>-6.2618099999999997</v>
      </c>
      <c r="N508" s="10">
        <v>-12.9132</v>
      </c>
      <c r="O508" s="6">
        <v>-6.2618099999999997</v>
      </c>
      <c r="P508" s="10">
        <v>0</v>
      </c>
      <c r="Q508" s="6" t="s">
        <v>889</v>
      </c>
    </row>
    <row r="509" spans="8:17" x14ac:dyDescent="0.2">
      <c r="H509" s="5" t="s">
        <v>5267</v>
      </c>
      <c r="I509" s="5">
        <v>0.94</v>
      </c>
      <c r="J509" s="8">
        <v>165.2</v>
      </c>
      <c r="K509" s="10" t="s">
        <v>890</v>
      </c>
      <c r="L509" s="10">
        <v>-17.64</v>
      </c>
      <c r="M509" s="6">
        <v>-9.3650789999999997</v>
      </c>
      <c r="N509" s="10">
        <v>-17.64</v>
      </c>
      <c r="O509" s="6">
        <v>-9.3650789999999997</v>
      </c>
      <c r="P509" s="10">
        <v>0</v>
      </c>
      <c r="Q509" s="6" t="s">
        <v>889</v>
      </c>
    </row>
    <row r="510" spans="8:17" x14ac:dyDescent="0.2">
      <c r="H510" s="5" t="s">
        <v>5268</v>
      </c>
      <c r="I510" s="5">
        <v>6.2</v>
      </c>
      <c r="J510" s="8">
        <v>575.03</v>
      </c>
      <c r="K510" s="10" t="s">
        <v>890</v>
      </c>
      <c r="L510" s="10">
        <v>-6.4924999999999997</v>
      </c>
      <c r="M510" s="6">
        <v>-88.568348</v>
      </c>
      <c r="N510" s="10">
        <v>-6.4924999999999997</v>
      </c>
      <c r="O510" s="6">
        <v>-88.568348</v>
      </c>
      <c r="P510" s="10">
        <v>0</v>
      </c>
      <c r="Q510" s="6" t="s">
        <v>889</v>
      </c>
    </row>
    <row r="511" spans="8:17" x14ac:dyDescent="0.2">
      <c r="H511" s="5" t="s">
        <v>5269</v>
      </c>
      <c r="I511" s="5">
        <v>1.42</v>
      </c>
      <c r="J511" s="8">
        <v>135.22999999999999</v>
      </c>
      <c r="K511" s="10" t="s">
        <v>890</v>
      </c>
      <c r="L511" s="10">
        <v>14.2845</v>
      </c>
      <c r="M511" s="6">
        <v>9.4669050000000006</v>
      </c>
      <c r="N511" s="10">
        <v>14.2845</v>
      </c>
      <c r="O511" s="6">
        <v>9.4669050000000006</v>
      </c>
      <c r="P511" s="10">
        <v>0</v>
      </c>
      <c r="Q511" s="6" t="s">
        <v>889</v>
      </c>
    </row>
    <row r="512" spans="8:17" x14ac:dyDescent="0.2">
      <c r="H512" s="5" t="s">
        <v>5270</v>
      </c>
      <c r="I512" s="5">
        <v>2.0499999999999998</v>
      </c>
      <c r="J512" s="8">
        <v>287.14</v>
      </c>
      <c r="K512" s="10" t="s">
        <v>890</v>
      </c>
      <c r="L512" s="10">
        <v>-28.013999999999999</v>
      </c>
      <c r="M512" s="6">
        <v>-10.249874999999999</v>
      </c>
      <c r="N512" s="10">
        <v>-28.013999999999999</v>
      </c>
      <c r="O512" s="6">
        <v>-10.249874999999999</v>
      </c>
      <c r="P512" s="10">
        <v>0</v>
      </c>
      <c r="Q512" s="6" t="s">
        <v>889</v>
      </c>
    </row>
    <row r="513" spans="8:17" x14ac:dyDescent="0.2">
      <c r="H513" s="5" t="s">
        <v>5271</v>
      </c>
      <c r="I513" s="5">
        <v>0.87</v>
      </c>
      <c r="J513" s="8">
        <v>183.66</v>
      </c>
      <c r="K513" s="10" t="s">
        <v>890</v>
      </c>
      <c r="L513" s="10">
        <v>-4.2027999999999999</v>
      </c>
      <c r="M513" s="6">
        <v>-43.699438000000001</v>
      </c>
      <c r="N513" s="10">
        <v>18.914521000000001</v>
      </c>
      <c r="O513" s="6">
        <v>9.7100000000000009</v>
      </c>
      <c r="P513" s="10">
        <v>23.117321</v>
      </c>
      <c r="Q513" s="6" t="s">
        <v>889</v>
      </c>
    </row>
    <row r="514" spans="8:17" x14ac:dyDescent="0.2">
      <c r="H514" s="5" t="s">
        <v>5272</v>
      </c>
      <c r="I514" s="5">
        <v>9.56</v>
      </c>
      <c r="J514" s="8">
        <v>113.31</v>
      </c>
      <c r="K514" s="10" t="s">
        <v>890</v>
      </c>
      <c r="L514" s="10" t="s">
        <v>2359</v>
      </c>
      <c r="M514" s="6" t="s">
        <v>888</v>
      </c>
      <c r="N514" s="10" t="s">
        <v>891</v>
      </c>
      <c r="O514" s="6" t="s">
        <v>888</v>
      </c>
      <c r="P514" s="10" t="s">
        <v>888</v>
      </c>
      <c r="Q514" s="6" t="s">
        <v>889</v>
      </c>
    </row>
    <row r="515" spans="8:17" x14ac:dyDescent="0.2">
      <c r="H515" s="5" t="s">
        <v>5273</v>
      </c>
      <c r="I515" s="5">
        <v>0.52</v>
      </c>
      <c r="J515" s="8">
        <v>61.22</v>
      </c>
      <c r="K515" s="10" t="s">
        <v>890</v>
      </c>
      <c r="L515" s="10">
        <v>-2.3681999999999999</v>
      </c>
      <c r="M515" s="6">
        <v>-25.850857000000001</v>
      </c>
      <c r="N515" s="10">
        <v>-2.3681999999999999</v>
      </c>
      <c r="O515" s="6">
        <v>-25.850857000000001</v>
      </c>
      <c r="P515" s="10">
        <v>0</v>
      </c>
      <c r="Q515" s="6" t="s">
        <v>889</v>
      </c>
    </row>
    <row r="516" spans="8:17" x14ac:dyDescent="0.2">
      <c r="H516" s="5" t="s">
        <v>5274</v>
      </c>
      <c r="I516" s="5">
        <v>0</v>
      </c>
      <c r="J516" s="8">
        <v>0</v>
      </c>
      <c r="K516" s="10" t="s">
        <v>890</v>
      </c>
      <c r="L516" s="10">
        <v>-1720.0788</v>
      </c>
      <c r="M516" s="6" t="s">
        <v>888</v>
      </c>
      <c r="N516" s="10">
        <v>-1720.0788</v>
      </c>
      <c r="O516" s="6" t="s">
        <v>888</v>
      </c>
      <c r="P516" s="10">
        <v>0</v>
      </c>
      <c r="Q516" s="6" t="s">
        <v>889</v>
      </c>
    </row>
    <row r="517" spans="8:17" x14ac:dyDescent="0.2">
      <c r="H517" s="5" t="s">
        <v>5275</v>
      </c>
      <c r="I517" s="5">
        <v>2.2000000000000002</v>
      </c>
      <c r="J517" s="8">
        <v>6.71</v>
      </c>
      <c r="K517" s="10" t="s">
        <v>890</v>
      </c>
      <c r="L517" s="10">
        <v>-34.922499999999999</v>
      </c>
      <c r="M517" s="6">
        <v>-0.19214000000000001</v>
      </c>
      <c r="N517" s="10">
        <v>-34.922499999999999</v>
      </c>
      <c r="O517" s="6">
        <v>-0.19214000000000001</v>
      </c>
      <c r="P517" s="10">
        <v>0</v>
      </c>
      <c r="Q517" s="6" t="s">
        <v>889</v>
      </c>
    </row>
    <row r="518" spans="8:17" x14ac:dyDescent="0.2">
      <c r="H518" s="5" t="s">
        <v>5276</v>
      </c>
      <c r="I518" s="5">
        <v>0.53</v>
      </c>
      <c r="J518" s="8">
        <v>99.21</v>
      </c>
      <c r="K518" s="10" t="s">
        <v>890</v>
      </c>
      <c r="L518" s="10">
        <v>-3.7513999999999998</v>
      </c>
      <c r="M518" s="6">
        <v>-26.446127000000001</v>
      </c>
      <c r="N518" s="10">
        <v>-3.7513999999999998</v>
      </c>
      <c r="O518" s="6">
        <v>-26.446127000000001</v>
      </c>
      <c r="P518" s="10">
        <v>0</v>
      </c>
      <c r="Q518" s="6" t="s">
        <v>889</v>
      </c>
    </row>
    <row r="519" spans="8:17" x14ac:dyDescent="0.2">
      <c r="H519" s="5" t="s">
        <v>5277</v>
      </c>
      <c r="I519" s="5">
        <v>5.16</v>
      </c>
      <c r="J519" s="8">
        <v>0</v>
      </c>
      <c r="K519" s="10" t="s">
        <v>890</v>
      </c>
      <c r="L519" s="10" t="s">
        <v>2359</v>
      </c>
      <c r="M519" s="6" t="s">
        <v>888</v>
      </c>
      <c r="N519" s="10" t="s">
        <v>891</v>
      </c>
      <c r="O519" s="6" t="s">
        <v>888</v>
      </c>
      <c r="P519" s="10" t="s">
        <v>888</v>
      </c>
      <c r="Q519" s="6" t="s">
        <v>889</v>
      </c>
    </row>
    <row r="520" spans="8:17" x14ac:dyDescent="0.2">
      <c r="H520" s="5" t="s">
        <v>5278</v>
      </c>
      <c r="I520" s="5">
        <v>14.04</v>
      </c>
      <c r="J520" s="8">
        <v>117.96</v>
      </c>
      <c r="K520" s="10" t="s">
        <v>890</v>
      </c>
      <c r="L520" s="10" t="s">
        <v>2359</v>
      </c>
      <c r="M520" s="6" t="s">
        <v>888</v>
      </c>
      <c r="N520" s="10" t="s">
        <v>891</v>
      </c>
      <c r="O520" s="6" t="s">
        <v>888</v>
      </c>
      <c r="P520" s="10" t="s">
        <v>888</v>
      </c>
      <c r="Q520" s="6" t="s">
        <v>889</v>
      </c>
    </row>
    <row r="521" spans="8:17" x14ac:dyDescent="0.2">
      <c r="H521" s="5" t="s">
        <v>5279</v>
      </c>
      <c r="I521" s="5">
        <v>0.38</v>
      </c>
      <c r="J521" s="8">
        <v>145.57</v>
      </c>
      <c r="K521" s="10" t="s">
        <v>890</v>
      </c>
      <c r="L521" s="10">
        <v>-57.462000000000003</v>
      </c>
      <c r="M521" s="6">
        <v>-2.5333260000000002</v>
      </c>
      <c r="N521" s="10">
        <v>-57.462000000000003</v>
      </c>
      <c r="O521" s="6">
        <v>-2.5333260000000002</v>
      </c>
      <c r="P521" s="10">
        <v>0</v>
      </c>
      <c r="Q521" s="6" t="s">
        <v>889</v>
      </c>
    </row>
    <row r="522" spans="8:17" x14ac:dyDescent="0.2">
      <c r="H522" s="5" t="s">
        <v>5280</v>
      </c>
      <c r="I522" s="5">
        <v>0.15</v>
      </c>
      <c r="J522" s="8">
        <v>15.48</v>
      </c>
      <c r="K522" s="10" t="s">
        <v>890</v>
      </c>
      <c r="L522" s="10">
        <v>-55</v>
      </c>
      <c r="M522" s="6">
        <v>-0.28145500000000001</v>
      </c>
      <c r="N522" s="10">
        <v>-55</v>
      </c>
      <c r="O522" s="6">
        <v>-0.28145500000000001</v>
      </c>
      <c r="P522" s="10">
        <v>0</v>
      </c>
      <c r="Q522" s="6" t="s">
        <v>889</v>
      </c>
    </row>
    <row r="523" spans="8:17" x14ac:dyDescent="0.2">
      <c r="H523" s="5" t="s">
        <v>5281</v>
      </c>
      <c r="I523" s="5">
        <v>0</v>
      </c>
      <c r="J523" s="8">
        <v>0</v>
      </c>
      <c r="K523" s="10" t="s">
        <v>890</v>
      </c>
      <c r="L523" s="10">
        <v>9540</v>
      </c>
      <c r="M523" s="6" t="s">
        <v>888</v>
      </c>
      <c r="N523" s="10">
        <v>9540</v>
      </c>
      <c r="O523" s="6" t="s">
        <v>888</v>
      </c>
      <c r="P523" s="10">
        <v>0</v>
      </c>
      <c r="Q523" s="6" t="s">
        <v>889</v>
      </c>
    </row>
    <row r="524" spans="8:17" x14ac:dyDescent="0.2">
      <c r="H524" s="5" t="s">
        <v>5282</v>
      </c>
      <c r="I524" s="5">
        <v>0.72</v>
      </c>
      <c r="J524" s="8">
        <v>198.65</v>
      </c>
      <c r="K524" s="10" t="s">
        <v>890</v>
      </c>
      <c r="L524" s="10">
        <v>-8.3259000000000007</v>
      </c>
      <c r="M524" s="6">
        <v>-23.859282</v>
      </c>
      <c r="N524" s="10">
        <v>-8.3259000000000007</v>
      </c>
      <c r="O524" s="6">
        <v>-23.859282</v>
      </c>
      <c r="P524" s="10">
        <v>0</v>
      </c>
      <c r="Q524" s="6" t="s">
        <v>889</v>
      </c>
    </row>
    <row r="525" spans="8:17" x14ac:dyDescent="0.2">
      <c r="H525" s="5" t="s">
        <v>5283</v>
      </c>
      <c r="I525" s="5">
        <v>0</v>
      </c>
      <c r="J525" s="8">
        <v>0</v>
      </c>
      <c r="K525" s="10" t="s">
        <v>890</v>
      </c>
      <c r="L525" s="10">
        <v>-36.3108</v>
      </c>
      <c r="M525" s="6" t="s">
        <v>888</v>
      </c>
      <c r="N525" s="10">
        <v>-36.3108</v>
      </c>
      <c r="O525" s="6" t="s">
        <v>888</v>
      </c>
      <c r="P525" s="10">
        <v>0</v>
      </c>
      <c r="Q525" s="6" t="s">
        <v>889</v>
      </c>
    </row>
    <row r="526" spans="8:17" x14ac:dyDescent="0.2">
      <c r="H526" s="5" t="s">
        <v>5284</v>
      </c>
      <c r="I526" s="5">
        <v>1.5</v>
      </c>
      <c r="J526" s="8">
        <v>123.32</v>
      </c>
      <c r="K526" s="10" t="s">
        <v>890</v>
      </c>
      <c r="L526" s="10">
        <v>-9.0662000000000003</v>
      </c>
      <c r="M526" s="6">
        <v>-13.602171</v>
      </c>
      <c r="N526" s="10">
        <v>-9.0662000000000003</v>
      </c>
      <c r="O526" s="6">
        <v>-13.602171</v>
      </c>
      <c r="P526" s="10">
        <v>0</v>
      </c>
      <c r="Q526" s="6" t="s">
        <v>889</v>
      </c>
    </row>
    <row r="527" spans="8:17" x14ac:dyDescent="0.2">
      <c r="H527" s="5" t="s">
        <v>5285</v>
      </c>
      <c r="I527" s="5">
        <v>0.27</v>
      </c>
      <c r="J527" s="8">
        <v>266.60000000000002</v>
      </c>
      <c r="K527" s="10" t="s">
        <v>890</v>
      </c>
      <c r="L527" s="10">
        <v>-30</v>
      </c>
      <c r="M527" s="6">
        <v>-8.8866669999999992</v>
      </c>
      <c r="N527" s="10">
        <v>-30</v>
      </c>
      <c r="O527" s="6">
        <v>-8.8866669999999992</v>
      </c>
      <c r="P527" s="10">
        <v>0</v>
      </c>
      <c r="Q527" s="6" t="s">
        <v>889</v>
      </c>
    </row>
    <row r="528" spans="8:17" x14ac:dyDescent="0.2">
      <c r="H528" s="5" t="s">
        <v>5286</v>
      </c>
      <c r="I528" s="5">
        <v>0.84</v>
      </c>
      <c r="J528" s="8">
        <v>19.8</v>
      </c>
      <c r="K528" s="10" t="s">
        <v>890</v>
      </c>
      <c r="L528" s="10">
        <v>-12.3032</v>
      </c>
      <c r="M528" s="6">
        <v>-1.609337</v>
      </c>
      <c r="N528" s="10">
        <v>-12.3032</v>
      </c>
      <c r="O528" s="6">
        <v>-1.609337</v>
      </c>
      <c r="P528" s="10">
        <v>0</v>
      </c>
      <c r="Q528" s="6" t="s">
        <v>889</v>
      </c>
    </row>
    <row r="529" spans="8:17" x14ac:dyDescent="0.2">
      <c r="H529" s="5" t="s">
        <v>5287</v>
      </c>
      <c r="I529" s="5">
        <v>0</v>
      </c>
      <c r="J529" s="8">
        <v>0</v>
      </c>
      <c r="K529" s="10" t="s">
        <v>890</v>
      </c>
      <c r="L529" s="10">
        <v>-17.181899999999999</v>
      </c>
      <c r="M529" s="6" t="s">
        <v>888</v>
      </c>
      <c r="N529" s="10">
        <v>-17.181899999999999</v>
      </c>
      <c r="O529" s="6" t="s">
        <v>888</v>
      </c>
      <c r="P529" s="10">
        <v>0</v>
      </c>
      <c r="Q529" s="6" t="s">
        <v>889</v>
      </c>
    </row>
    <row r="530" spans="8:17" x14ac:dyDescent="0.2">
      <c r="H530" s="5" t="s">
        <v>5288</v>
      </c>
      <c r="I530" s="5">
        <v>1.44</v>
      </c>
      <c r="J530" s="8">
        <v>85.77</v>
      </c>
      <c r="K530" s="10" t="s">
        <v>890</v>
      </c>
      <c r="L530" s="10">
        <v>-31.566800000000001</v>
      </c>
      <c r="M530" s="6">
        <v>-2.717095</v>
      </c>
      <c r="N530" s="10">
        <v>-31.566800000000001</v>
      </c>
      <c r="O530" s="6">
        <v>-2.717095</v>
      </c>
      <c r="P530" s="10">
        <v>0</v>
      </c>
      <c r="Q530" s="6" t="s">
        <v>889</v>
      </c>
    </row>
    <row r="531" spans="8:17" x14ac:dyDescent="0.2">
      <c r="H531" s="5" t="s">
        <v>5289</v>
      </c>
      <c r="I531" s="5">
        <v>0.26</v>
      </c>
      <c r="J531" s="8">
        <v>37.409999999999997</v>
      </c>
      <c r="K531" s="10" t="s">
        <v>890</v>
      </c>
      <c r="L531" s="10">
        <v>-10.0786</v>
      </c>
      <c r="M531" s="6">
        <v>-3.7118250000000002</v>
      </c>
      <c r="N531" s="10">
        <v>-10.0786</v>
      </c>
      <c r="O531" s="6">
        <v>-3.7118250000000002</v>
      </c>
      <c r="P531" s="10">
        <v>0</v>
      </c>
      <c r="Q531" s="6" t="s">
        <v>889</v>
      </c>
    </row>
    <row r="532" spans="8:17" x14ac:dyDescent="0.2">
      <c r="H532" s="5" t="s">
        <v>5290</v>
      </c>
      <c r="I532" s="5">
        <v>13.01</v>
      </c>
      <c r="J532" s="8">
        <v>862.56</v>
      </c>
      <c r="K532" s="10" t="s">
        <v>890</v>
      </c>
      <c r="L532" s="10">
        <v>-10.608000000000001</v>
      </c>
      <c r="M532" s="6">
        <v>-81.312217000000004</v>
      </c>
      <c r="N532" s="10">
        <v>-10.608000000000001</v>
      </c>
      <c r="O532" s="6">
        <v>-81.312217000000004</v>
      </c>
      <c r="P532" s="10">
        <v>0</v>
      </c>
      <c r="Q532" s="6" t="s">
        <v>889</v>
      </c>
    </row>
    <row r="533" spans="8:17" x14ac:dyDescent="0.2">
      <c r="H533" s="5" t="s">
        <v>5291</v>
      </c>
      <c r="I533" s="5">
        <v>0.78</v>
      </c>
      <c r="J533" s="8">
        <v>84.41</v>
      </c>
      <c r="K533" s="10" t="s">
        <v>890</v>
      </c>
      <c r="L533" s="10">
        <v>-2.1518000000000002</v>
      </c>
      <c r="M533" s="6">
        <v>-39.227623000000001</v>
      </c>
      <c r="N533" s="10">
        <v>-2.1518000000000002</v>
      </c>
      <c r="O533" s="6">
        <v>-39.227623000000001</v>
      </c>
      <c r="P533" s="10">
        <v>0</v>
      </c>
      <c r="Q533" s="6" t="s">
        <v>889</v>
      </c>
    </row>
    <row r="534" spans="8:17" x14ac:dyDescent="0.2">
      <c r="H534" s="5" t="s">
        <v>5292</v>
      </c>
      <c r="I534" s="5">
        <v>3.85</v>
      </c>
      <c r="J534" s="8">
        <v>12.51</v>
      </c>
      <c r="K534" s="10" t="s">
        <v>890</v>
      </c>
      <c r="L534" s="10">
        <v>-14.17</v>
      </c>
      <c r="M534" s="6">
        <v>-0.88285100000000005</v>
      </c>
      <c r="N534" s="10">
        <v>-14.17</v>
      </c>
      <c r="O534" s="6">
        <v>-0.88285100000000005</v>
      </c>
      <c r="P534" s="10">
        <v>0</v>
      </c>
      <c r="Q534" s="6" t="s">
        <v>889</v>
      </c>
    </row>
    <row r="535" spans="8:17" x14ac:dyDescent="0.2">
      <c r="H535" s="5" t="s">
        <v>5293</v>
      </c>
      <c r="I535" s="5">
        <v>3.83</v>
      </c>
      <c r="J535" s="8">
        <v>2090</v>
      </c>
      <c r="K535" s="10" t="s">
        <v>890</v>
      </c>
      <c r="L535" s="10">
        <v>-212.6397</v>
      </c>
      <c r="M535" s="6">
        <v>-9.8288329999999995</v>
      </c>
      <c r="N535" s="10">
        <v>87.301586999999998</v>
      </c>
      <c r="O535" s="6">
        <v>23.94</v>
      </c>
      <c r="P535" s="10">
        <v>299.94128699999999</v>
      </c>
      <c r="Q535" s="6" t="s">
        <v>889</v>
      </c>
    </row>
    <row r="536" spans="8:17" x14ac:dyDescent="0.2">
      <c r="H536" s="5" t="s">
        <v>5294</v>
      </c>
      <c r="I536" s="5">
        <v>11.22</v>
      </c>
      <c r="J536" s="8">
        <v>438.81</v>
      </c>
      <c r="K536" s="10" t="s">
        <v>890</v>
      </c>
      <c r="L536" s="10">
        <v>-19.555</v>
      </c>
      <c r="M536" s="6">
        <v>-22.439785000000001</v>
      </c>
      <c r="N536" s="10">
        <v>-19.555</v>
      </c>
      <c r="O536" s="6">
        <v>-22.439785000000001</v>
      </c>
      <c r="P536" s="10">
        <v>0</v>
      </c>
      <c r="Q536" s="6" t="s">
        <v>889</v>
      </c>
    </row>
    <row r="537" spans="8:17" x14ac:dyDescent="0.2">
      <c r="H537" s="5" t="s">
        <v>5295</v>
      </c>
      <c r="I537" s="5">
        <v>35.729999999999997</v>
      </c>
      <c r="J537" s="8">
        <v>18290</v>
      </c>
      <c r="K537" s="10" t="s">
        <v>890</v>
      </c>
      <c r="L537" s="10">
        <v>936.6123</v>
      </c>
      <c r="M537" s="6">
        <v>19.527823999999999</v>
      </c>
      <c r="N537" s="10">
        <v>982.80494399999998</v>
      </c>
      <c r="O537" s="6">
        <v>18.61</v>
      </c>
      <c r="P537" s="10">
        <v>46.192644000000001</v>
      </c>
      <c r="Q537" s="6" t="s">
        <v>889</v>
      </c>
    </row>
    <row r="538" spans="8:17" x14ac:dyDescent="0.2">
      <c r="H538" s="5" t="s">
        <v>5296</v>
      </c>
      <c r="I538" s="5">
        <v>1.5</v>
      </c>
      <c r="J538" s="8">
        <v>15.17</v>
      </c>
      <c r="K538" s="10" t="s">
        <v>890</v>
      </c>
      <c r="L538" s="10">
        <v>-14.673999999999999</v>
      </c>
      <c r="M538" s="6">
        <v>-1.033801</v>
      </c>
      <c r="N538" s="10">
        <v>-14.673999999999999</v>
      </c>
      <c r="O538" s="6">
        <v>-1.033801</v>
      </c>
      <c r="P538" s="10">
        <v>0</v>
      </c>
      <c r="Q538" s="6" t="s">
        <v>889</v>
      </c>
    </row>
    <row r="539" spans="8:17" x14ac:dyDescent="0.2">
      <c r="H539" s="5" t="s">
        <v>5297</v>
      </c>
      <c r="I539" s="5">
        <v>0</v>
      </c>
      <c r="J539" s="8">
        <v>0</v>
      </c>
      <c r="K539" s="10" t="s">
        <v>890</v>
      </c>
      <c r="L539" s="10">
        <v>61.459200000000003</v>
      </c>
      <c r="M539" s="6" t="s">
        <v>888</v>
      </c>
      <c r="N539" s="10">
        <v>61.459200000000003</v>
      </c>
      <c r="O539" s="6" t="s">
        <v>888</v>
      </c>
      <c r="P539" s="10">
        <v>0</v>
      </c>
      <c r="Q539" s="6" t="s">
        <v>889</v>
      </c>
    </row>
    <row r="540" spans="8:17" x14ac:dyDescent="0.2">
      <c r="H540" s="5" t="s">
        <v>5298</v>
      </c>
      <c r="I540" s="5">
        <v>9.06</v>
      </c>
      <c r="J540" s="8">
        <v>1490</v>
      </c>
      <c r="K540" s="10" t="s">
        <v>890</v>
      </c>
      <c r="L540" s="10">
        <v>-44.304299999999998</v>
      </c>
      <c r="M540" s="6">
        <v>-33.631047000000002</v>
      </c>
      <c r="N540" s="10">
        <v>-44.304299999999998</v>
      </c>
      <c r="O540" s="6">
        <v>-33.631047000000002</v>
      </c>
      <c r="P540" s="10">
        <v>0</v>
      </c>
      <c r="Q540" s="6" t="s">
        <v>889</v>
      </c>
    </row>
    <row r="541" spans="8:17" x14ac:dyDescent="0.2">
      <c r="H541" s="5" t="s">
        <v>5299</v>
      </c>
      <c r="I541" s="5">
        <v>6.21</v>
      </c>
      <c r="J541" s="8">
        <v>733.59</v>
      </c>
      <c r="K541" s="10" t="s">
        <v>890</v>
      </c>
      <c r="L541" s="10">
        <v>-48.433300000000003</v>
      </c>
      <c r="M541" s="6">
        <v>-15.146397</v>
      </c>
      <c r="N541" s="10">
        <v>-48.433300000000003</v>
      </c>
      <c r="O541" s="6">
        <v>-15.146397</v>
      </c>
      <c r="P541" s="10">
        <v>0</v>
      </c>
      <c r="Q541" s="6" t="s">
        <v>889</v>
      </c>
    </row>
    <row r="542" spans="8:17" x14ac:dyDescent="0.2">
      <c r="H542" s="5" t="s">
        <v>5300</v>
      </c>
      <c r="I542" s="5">
        <v>4.49</v>
      </c>
      <c r="J542" s="8">
        <v>485.05</v>
      </c>
      <c r="K542" s="10" t="s">
        <v>890</v>
      </c>
      <c r="L542" s="10" t="s">
        <v>2359</v>
      </c>
      <c r="M542" s="6" t="s">
        <v>888</v>
      </c>
      <c r="N542" s="10" t="s">
        <v>891</v>
      </c>
      <c r="O542" s="6" t="s">
        <v>888</v>
      </c>
      <c r="P542" s="10" t="s">
        <v>888</v>
      </c>
      <c r="Q542" s="6" t="s">
        <v>889</v>
      </c>
    </row>
    <row r="543" spans="8:17" x14ac:dyDescent="0.2">
      <c r="H543" s="5" t="s">
        <v>5301</v>
      </c>
      <c r="I543" s="5">
        <v>0</v>
      </c>
      <c r="J543" s="8">
        <v>0</v>
      </c>
      <c r="K543" s="10" t="s">
        <v>890</v>
      </c>
      <c r="L543" s="10">
        <v>-108.8541</v>
      </c>
      <c r="M543" s="6" t="s">
        <v>888</v>
      </c>
      <c r="N543" s="10">
        <v>-108.8541</v>
      </c>
      <c r="O543" s="6" t="s">
        <v>888</v>
      </c>
      <c r="P543" s="10">
        <v>0</v>
      </c>
      <c r="Q543" s="6" t="s">
        <v>889</v>
      </c>
    </row>
    <row r="544" spans="8:17" x14ac:dyDescent="0.2">
      <c r="J544" s="8"/>
      <c r="K544" s="10"/>
      <c r="L544" s="10"/>
      <c r="N544" s="10"/>
      <c r="P544" s="1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42578125" style="5" bestFit="1" customWidth="1"/>
    <col min="9" max="9" width="6.140625" style="5" bestFit="1" customWidth="1"/>
    <col min="10" max="10" width="7.7109375" style="5" bestFit="1" customWidth="1"/>
    <col min="11" max="11" width="7.140625" style="5" bestFit="1" customWidth="1"/>
    <col min="12" max="12" width="7" style="5" bestFit="1" customWidth="1"/>
    <col min="13" max="13" width="6.7109375" style="6" bestFit="1" customWidth="1"/>
    <col min="14" max="14" width="7" style="5" bestFit="1" customWidth="1"/>
    <col min="15" max="15" width="6.85546875" style="6" bestFit="1" customWidth="1"/>
    <col min="16" max="16" width="6.140625" style="5" bestFit="1" customWidth="1"/>
    <col min="17" max="17" width="8.1406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117</v>
      </c>
      <c r="C2" s="8">
        <v>993754.99</v>
      </c>
      <c r="D2" s="8">
        <v>685166.161509</v>
      </c>
      <c r="E2" s="8">
        <v>45173.3603</v>
      </c>
      <c r="F2" s="8">
        <v>62668.116847999998</v>
      </c>
    </row>
    <row r="3" spans="1:6" x14ac:dyDescent="0.2">
      <c r="A3" s="7">
        <v>41789</v>
      </c>
      <c r="B3" s="8">
        <v>116</v>
      </c>
      <c r="C3" s="8">
        <v>880814.04</v>
      </c>
      <c r="D3" s="8">
        <v>597284.82971199998</v>
      </c>
      <c r="E3" s="8">
        <v>40202.244400000003</v>
      </c>
      <c r="F3" s="8">
        <v>56091.758973999997</v>
      </c>
    </row>
    <row r="4" spans="1:6" x14ac:dyDescent="0.2">
      <c r="A4" s="7">
        <v>41820</v>
      </c>
      <c r="B4" s="8">
        <v>117</v>
      </c>
      <c r="C4" s="8">
        <v>915379.92</v>
      </c>
      <c r="D4" s="8">
        <v>606796.67494900001</v>
      </c>
      <c r="E4" s="8">
        <v>41122.941599999998</v>
      </c>
      <c r="F4" s="8">
        <v>56458.909694000002</v>
      </c>
    </row>
    <row r="5" spans="1:6" x14ac:dyDescent="0.2">
      <c r="A5" s="7">
        <v>41851</v>
      </c>
      <c r="B5" s="8">
        <v>117</v>
      </c>
      <c r="C5" s="8">
        <v>863568.2</v>
      </c>
      <c r="D5" s="8">
        <v>605949.86807199998</v>
      </c>
      <c r="E5" s="8">
        <v>41242.9067</v>
      </c>
      <c r="F5" s="8">
        <v>56410.737388000001</v>
      </c>
    </row>
    <row r="6" spans="1:6" x14ac:dyDescent="0.2">
      <c r="A6" s="7">
        <v>41880</v>
      </c>
      <c r="B6" s="8">
        <v>116</v>
      </c>
      <c r="C6" s="8">
        <v>908764.34</v>
      </c>
      <c r="D6" s="8">
        <v>608433.92946500005</v>
      </c>
      <c r="E6" s="8">
        <v>42803.907599999999</v>
      </c>
      <c r="F6" s="8">
        <v>56450.772815999997</v>
      </c>
    </row>
    <row r="7" spans="1:6" x14ac:dyDescent="0.2">
      <c r="A7" s="7">
        <v>41912</v>
      </c>
      <c r="B7" s="8">
        <v>119</v>
      </c>
      <c r="C7" s="8">
        <v>877424.38</v>
      </c>
      <c r="D7" s="8">
        <v>604270.83587900002</v>
      </c>
      <c r="E7" s="8">
        <v>42306.639000000003</v>
      </c>
      <c r="F7" s="8">
        <v>55639.080987000001</v>
      </c>
    </row>
    <row r="8" spans="1:6" x14ac:dyDescent="0.2">
      <c r="A8" s="7">
        <v>41943</v>
      </c>
      <c r="B8" s="8">
        <v>119</v>
      </c>
      <c r="C8" s="8">
        <v>931253.73</v>
      </c>
      <c r="D8" s="8">
        <v>604001.61266300001</v>
      </c>
      <c r="E8" s="8">
        <v>43805.189100000003</v>
      </c>
      <c r="F8" s="8">
        <v>61517.449768999999</v>
      </c>
    </row>
    <row r="9" spans="1:6" x14ac:dyDescent="0.2">
      <c r="A9" s="7">
        <v>41971</v>
      </c>
      <c r="B9" s="8">
        <v>120</v>
      </c>
      <c r="C9" s="8">
        <v>929109.34</v>
      </c>
      <c r="D9" s="8">
        <v>603674.70163799997</v>
      </c>
      <c r="E9" s="8">
        <v>44463.981899999999</v>
      </c>
      <c r="F9" s="8">
        <v>60206.2961</v>
      </c>
    </row>
    <row r="10" spans="1:6" x14ac:dyDescent="0.2">
      <c r="A10" s="7">
        <v>42004</v>
      </c>
      <c r="B10" s="8">
        <v>120</v>
      </c>
      <c r="C10" s="8">
        <v>947108.1</v>
      </c>
      <c r="D10" s="8">
        <v>603156.21918300004</v>
      </c>
      <c r="E10" s="8">
        <v>44411.315300000002</v>
      </c>
      <c r="F10" s="8">
        <v>60640.182768999999</v>
      </c>
    </row>
    <row r="11" spans="1:6" x14ac:dyDescent="0.2">
      <c r="A11" s="7">
        <v>42034</v>
      </c>
      <c r="B11" s="8">
        <v>120</v>
      </c>
      <c r="C11" s="8">
        <v>961839.73</v>
      </c>
      <c r="D11" s="8">
        <v>604007.02758300002</v>
      </c>
      <c r="E11" s="8">
        <v>44495.921900000001</v>
      </c>
      <c r="F11" s="8">
        <v>59890.250485999997</v>
      </c>
    </row>
    <row r="12" spans="1:6" x14ac:dyDescent="0.2">
      <c r="A12" s="7">
        <v>42062</v>
      </c>
      <c r="B12" s="8">
        <v>122</v>
      </c>
      <c r="C12" s="8">
        <v>917469.76</v>
      </c>
      <c r="D12" s="8">
        <v>607691.04401099996</v>
      </c>
      <c r="E12" s="8">
        <v>45492.430200000003</v>
      </c>
      <c r="F12" s="8">
        <v>54064.616495000002</v>
      </c>
    </row>
    <row r="13" spans="1:6" x14ac:dyDescent="0.2">
      <c r="A13" s="7">
        <v>42094</v>
      </c>
      <c r="B13" s="8">
        <v>121</v>
      </c>
      <c r="C13" s="8">
        <v>910277.7</v>
      </c>
      <c r="D13" s="8">
        <v>602087.26818999997</v>
      </c>
      <c r="E13" s="8">
        <v>46126.117299999998</v>
      </c>
      <c r="F13" s="8">
        <v>54623.945877999999</v>
      </c>
    </row>
    <row r="14" spans="1:6" x14ac:dyDescent="0.2">
      <c r="A14" s="7">
        <v>42124</v>
      </c>
      <c r="B14" s="8">
        <v>119</v>
      </c>
      <c r="C14" s="8">
        <v>913045.86</v>
      </c>
      <c r="D14" s="8">
        <v>602257.68377600005</v>
      </c>
      <c r="E14" s="8">
        <v>47030.137900000002</v>
      </c>
      <c r="F14" s="8">
        <v>56258.551506000003</v>
      </c>
    </row>
    <row r="15" spans="1:6" x14ac:dyDescent="0.2">
      <c r="A15" s="7">
        <v>42153</v>
      </c>
      <c r="B15" s="8">
        <v>119</v>
      </c>
      <c r="C15" s="8">
        <v>906055.24</v>
      </c>
      <c r="D15" s="8">
        <v>597730.10368199996</v>
      </c>
      <c r="E15" s="8">
        <v>48473.369100000004</v>
      </c>
      <c r="F15" s="8">
        <v>59158.724309999998</v>
      </c>
    </row>
    <row r="16" spans="1:6" x14ac:dyDescent="0.2">
      <c r="A16" s="7">
        <v>42185</v>
      </c>
      <c r="B16" s="8">
        <v>122</v>
      </c>
      <c r="C16" s="8">
        <v>858230.86</v>
      </c>
      <c r="D16" s="8">
        <v>604327.735308</v>
      </c>
      <c r="E16" s="8">
        <v>48768.887699999999</v>
      </c>
      <c r="F16" s="8">
        <v>59268.912215999997</v>
      </c>
    </row>
    <row r="17" spans="1:28" x14ac:dyDescent="0.2">
      <c r="A17" s="7">
        <v>42216</v>
      </c>
      <c r="B17" s="8">
        <v>122</v>
      </c>
      <c r="C17" s="8">
        <v>876276.76</v>
      </c>
      <c r="D17" s="8">
        <v>594621.16593799996</v>
      </c>
      <c r="E17" s="8">
        <v>48439.679600000003</v>
      </c>
      <c r="F17" s="8">
        <v>59172.716501000003</v>
      </c>
    </row>
    <row r="18" spans="1:28" x14ac:dyDescent="0.2">
      <c r="A18" s="7">
        <v>42247</v>
      </c>
      <c r="B18" s="8">
        <v>122</v>
      </c>
      <c r="C18" s="8">
        <v>835961.37</v>
      </c>
      <c r="D18" s="8">
        <v>586094.90723899996</v>
      </c>
      <c r="E18" s="8">
        <v>49609.1492</v>
      </c>
      <c r="F18" s="8">
        <v>57918.710872000003</v>
      </c>
    </row>
    <row r="19" spans="1:28" x14ac:dyDescent="0.2">
      <c r="A19" s="7">
        <v>42277</v>
      </c>
      <c r="B19" s="8">
        <v>122</v>
      </c>
      <c r="C19" s="8">
        <v>845304.89</v>
      </c>
      <c r="D19" s="8">
        <v>582938.40275200002</v>
      </c>
      <c r="E19" s="8">
        <v>50019.3292</v>
      </c>
      <c r="F19" s="8">
        <v>57855.88927</v>
      </c>
    </row>
    <row r="20" spans="1:28" x14ac:dyDescent="0.2">
      <c r="A20" s="7">
        <v>42307</v>
      </c>
      <c r="B20" s="8">
        <v>122</v>
      </c>
      <c r="C20" s="8">
        <v>868296.58</v>
      </c>
      <c r="D20" s="8">
        <v>585526.90801000001</v>
      </c>
      <c r="E20" s="8">
        <v>49867.770199999999</v>
      </c>
      <c r="F20" s="8">
        <v>57285.486316000002</v>
      </c>
    </row>
    <row r="21" spans="1:28" x14ac:dyDescent="0.2">
      <c r="A21" s="7">
        <v>42338</v>
      </c>
      <c r="B21" s="8">
        <v>121</v>
      </c>
      <c r="C21" s="8">
        <v>834988.74</v>
      </c>
      <c r="D21" s="8">
        <v>620034.59850399999</v>
      </c>
      <c r="E21" s="8">
        <v>57423.3151</v>
      </c>
      <c r="F21" s="8">
        <v>57890.118407000002</v>
      </c>
    </row>
    <row r="22" spans="1:28" x14ac:dyDescent="0.2">
      <c r="A22" s="7">
        <v>42369</v>
      </c>
      <c r="B22" s="8">
        <v>120</v>
      </c>
      <c r="C22" s="8">
        <v>841524.82</v>
      </c>
      <c r="D22" s="8">
        <v>579884.38509300002</v>
      </c>
      <c r="E22" s="8">
        <v>54607.137499999997</v>
      </c>
      <c r="F22" s="8">
        <v>57122.839986999999</v>
      </c>
    </row>
    <row r="23" spans="1:28" x14ac:dyDescent="0.2">
      <c r="A23" s="7">
        <v>42398</v>
      </c>
      <c r="B23" s="8">
        <v>121</v>
      </c>
      <c r="C23" s="8">
        <v>883990.88</v>
      </c>
      <c r="D23" s="8">
        <v>579629.33987799997</v>
      </c>
      <c r="E23" s="8">
        <v>53959.593500000003</v>
      </c>
      <c r="F23" s="8">
        <v>57391.388952000001</v>
      </c>
    </row>
    <row r="24" spans="1:28" x14ac:dyDescent="0.2">
      <c r="A24" s="7">
        <v>42429</v>
      </c>
      <c r="B24" s="8">
        <v>121</v>
      </c>
      <c r="C24" s="8">
        <v>895138.97</v>
      </c>
      <c r="D24" s="8">
        <v>566593.43027500005</v>
      </c>
      <c r="E24" s="8">
        <v>52637.598299999998</v>
      </c>
      <c r="F24" s="8">
        <v>63914.181153999998</v>
      </c>
    </row>
    <row r="25" spans="1:28" x14ac:dyDescent="0.2">
      <c r="A25" s="7">
        <v>42460</v>
      </c>
      <c r="B25" s="8">
        <v>121</v>
      </c>
      <c r="C25" s="8">
        <v>967337.72</v>
      </c>
      <c r="D25" s="8">
        <v>567909.67003399995</v>
      </c>
      <c r="E25" s="8">
        <v>46072.0599</v>
      </c>
      <c r="F25" s="8">
        <v>58296.018883999997</v>
      </c>
    </row>
    <row r="26" spans="1:28" x14ac:dyDescent="0.2">
      <c r="A26" s="7">
        <v>42489</v>
      </c>
      <c r="B26" s="8">
        <v>119</v>
      </c>
      <c r="C26" s="8">
        <v>934888.03</v>
      </c>
      <c r="D26" s="8">
        <v>563365.91295100003</v>
      </c>
      <c r="E26" s="8">
        <v>46478.352099999996</v>
      </c>
      <c r="F26" s="8">
        <v>59546.292681999999</v>
      </c>
    </row>
    <row r="27" spans="1:28" x14ac:dyDescent="0.2">
      <c r="A27" s="7">
        <v>42521</v>
      </c>
      <c r="B27" s="8">
        <v>115</v>
      </c>
      <c r="C27" s="8">
        <v>927513.53</v>
      </c>
      <c r="D27" s="8">
        <v>527749.39132599998</v>
      </c>
      <c r="E27" s="8">
        <v>46577.079899999997</v>
      </c>
      <c r="F27" s="8">
        <v>60560.901177</v>
      </c>
    </row>
    <row r="28" spans="1:28" ht="24" x14ac:dyDescent="0.2">
      <c r="A28" s="7">
        <v>42551</v>
      </c>
      <c r="B28" s="8">
        <v>115</v>
      </c>
      <c r="C28" s="8">
        <v>995143.44</v>
      </c>
      <c r="D28" s="8">
        <v>527822.39903500001</v>
      </c>
      <c r="E28" s="8">
        <v>46736.342400000001</v>
      </c>
      <c r="F28" s="8">
        <v>60805.985191</v>
      </c>
      <c r="H28" s="1" t="s">
        <v>33</v>
      </c>
      <c r="I28" s="1" t="s">
        <v>34</v>
      </c>
      <c r="J28" s="1" t="s">
        <v>35</v>
      </c>
      <c r="K28" s="1" t="s">
        <v>1</v>
      </c>
      <c r="L28" s="1" t="s">
        <v>2</v>
      </c>
      <c r="M28" s="3" t="s">
        <v>36</v>
      </c>
      <c r="N28" s="4" t="s">
        <v>5</v>
      </c>
      <c r="O28" s="4" t="s">
        <v>37</v>
      </c>
      <c r="P28" s="9" t="s">
        <v>38</v>
      </c>
      <c r="Q28" s="3" t="s">
        <v>39</v>
      </c>
      <c r="S28" s="1" t="s">
        <v>0</v>
      </c>
      <c r="T28" s="1" t="s">
        <v>40</v>
      </c>
      <c r="U28" s="1" t="s">
        <v>35</v>
      </c>
      <c r="V28" s="1" t="s">
        <v>1</v>
      </c>
      <c r="W28" s="1" t="s">
        <v>2</v>
      </c>
      <c r="X28" s="3" t="s">
        <v>36</v>
      </c>
      <c r="Y28" s="4" t="s">
        <v>5</v>
      </c>
      <c r="Z28" s="4" t="s">
        <v>37</v>
      </c>
      <c r="AA28" s="9" t="s">
        <v>38</v>
      </c>
      <c r="AB28" s="3" t="s">
        <v>39</v>
      </c>
    </row>
    <row r="29" spans="1:28" x14ac:dyDescent="0.2">
      <c r="A29" s="7">
        <v>42580</v>
      </c>
      <c r="B29" s="8">
        <v>113</v>
      </c>
      <c r="C29" s="8">
        <v>956504.78</v>
      </c>
      <c r="D29" s="8">
        <v>516802.03517699998</v>
      </c>
      <c r="E29" s="8">
        <v>45862.072899999999</v>
      </c>
      <c r="F29" s="8">
        <v>58697.156133999997</v>
      </c>
      <c r="H29" s="5" t="s">
        <v>5302</v>
      </c>
      <c r="I29" s="5">
        <v>11.71</v>
      </c>
      <c r="J29" s="8">
        <v>14970</v>
      </c>
      <c r="K29" s="10">
        <v>49900</v>
      </c>
      <c r="L29" s="10">
        <v>-1523.2</v>
      </c>
      <c r="M29" s="6">
        <v>-9.8279940000000003</v>
      </c>
      <c r="N29" s="10">
        <v>421.92784699999999</v>
      </c>
      <c r="O29" s="6">
        <v>35.479999999999997</v>
      </c>
      <c r="P29" s="10">
        <v>1945.127847</v>
      </c>
      <c r="Q29" s="6">
        <v>3.8980517968999999</v>
      </c>
      <c r="S29" s="7">
        <v>43447</v>
      </c>
      <c r="T29" s="5">
        <v>116</v>
      </c>
      <c r="U29" s="8">
        <v>1179432.32</v>
      </c>
      <c r="V29" s="10">
        <v>632650.67692500004</v>
      </c>
      <c r="W29" s="10">
        <v>63691.107000000004</v>
      </c>
      <c r="X29" s="6">
        <v>18.518006</v>
      </c>
      <c r="Y29" s="10">
        <v>68559.252640999999</v>
      </c>
      <c r="Z29" s="6">
        <v>17.203109000000001</v>
      </c>
      <c r="AA29" s="10">
        <v>4868.1456410000001</v>
      </c>
      <c r="AB29" s="6">
        <v>0.76948398510000005</v>
      </c>
    </row>
    <row r="30" spans="1:28" x14ac:dyDescent="0.2">
      <c r="A30" s="7">
        <v>42613</v>
      </c>
      <c r="B30" s="8">
        <v>112</v>
      </c>
      <c r="C30" s="8">
        <v>932926.03</v>
      </c>
      <c r="D30" s="8">
        <v>513968.26539900003</v>
      </c>
      <c r="E30" s="8">
        <v>45211.457600000002</v>
      </c>
      <c r="F30" s="8">
        <v>61280.629194000001</v>
      </c>
      <c r="H30" s="5" t="s">
        <v>5303</v>
      </c>
      <c r="I30" s="5">
        <v>43.82</v>
      </c>
      <c r="J30" s="8">
        <v>42600</v>
      </c>
      <c r="K30" s="10">
        <v>34918.032786999996</v>
      </c>
      <c r="L30" s="10">
        <v>2313.6217999999999</v>
      </c>
      <c r="M30" s="6">
        <v>18.412690000000001</v>
      </c>
      <c r="N30" s="10">
        <v>3002.114165</v>
      </c>
      <c r="O30" s="6">
        <v>14.19</v>
      </c>
      <c r="P30" s="10">
        <v>688.49236499999995</v>
      </c>
      <c r="Q30" s="6">
        <v>1.9717386976</v>
      </c>
      <c r="S30" s="7">
        <v>43448</v>
      </c>
      <c r="T30" s="5">
        <v>116</v>
      </c>
      <c r="U30" s="8">
        <v>1174370.42</v>
      </c>
      <c r="V30" s="10">
        <v>633445.62229900004</v>
      </c>
      <c r="W30" s="10">
        <v>63691.107000000004</v>
      </c>
      <c r="X30" s="6">
        <v>18.438531000000001</v>
      </c>
      <c r="Y30" s="10">
        <v>68574.341006000002</v>
      </c>
      <c r="Z30" s="6">
        <v>17.125508</v>
      </c>
      <c r="AA30" s="10">
        <v>4883.2340059999997</v>
      </c>
      <c r="AB30" s="6">
        <v>0.77090026889999996</v>
      </c>
    </row>
    <row r="31" spans="1:28" x14ac:dyDescent="0.2">
      <c r="A31" s="7">
        <v>42643</v>
      </c>
      <c r="B31" s="8">
        <v>112</v>
      </c>
      <c r="C31" s="8">
        <v>916052.03</v>
      </c>
      <c r="D31" s="8">
        <v>514414.98566100001</v>
      </c>
      <c r="E31" s="8">
        <v>44144.249400000001</v>
      </c>
      <c r="F31" s="8">
        <v>60035.608978999997</v>
      </c>
      <c r="H31" s="5" t="s">
        <v>5304</v>
      </c>
      <c r="I31" s="5">
        <v>90.1</v>
      </c>
      <c r="J31" s="8">
        <v>67920</v>
      </c>
      <c r="K31" s="10">
        <v>25062.730627000001</v>
      </c>
      <c r="L31" s="10">
        <v>3648.4404</v>
      </c>
      <c r="M31" s="6">
        <v>18.616174000000001</v>
      </c>
      <c r="N31" s="10">
        <v>3878.926328</v>
      </c>
      <c r="O31" s="6">
        <v>17.510000000000002</v>
      </c>
      <c r="P31" s="10">
        <v>230.485928</v>
      </c>
      <c r="Q31" s="6">
        <v>0.91963613720000004</v>
      </c>
      <c r="S31" s="7">
        <v>43451</v>
      </c>
      <c r="T31" s="5">
        <v>116</v>
      </c>
      <c r="U31" s="8">
        <v>1147008.8400000001</v>
      </c>
      <c r="V31" s="10">
        <v>633070.13219100004</v>
      </c>
      <c r="W31" s="10">
        <v>64107.560799999999</v>
      </c>
      <c r="X31" s="6">
        <v>17.891943000000001</v>
      </c>
      <c r="Y31" s="10">
        <v>68941.412794999997</v>
      </c>
      <c r="Z31" s="6">
        <v>16.637443000000001</v>
      </c>
      <c r="AA31" s="10">
        <v>4833.851995</v>
      </c>
      <c r="AB31" s="6">
        <v>0.7635571082</v>
      </c>
    </row>
    <row r="32" spans="1:28" x14ac:dyDescent="0.2">
      <c r="A32" s="7">
        <v>42674</v>
      </c>
      <c r="B32" s="8">
        <v>111</v>
      </c>
      <c r="C32" s="8">
        <v>911775.08</v>
      </c>
      <c r="D32" s="8">
        <v>513400.75447400002</v>
      </c>
      <c r="E32" s="8">
        <v>43032.407500000001</v>
      </c>
      <c r="F32" s="8">
        <v>58545.980497999997</v>
      </c>
      <c r="H32" s="5" t="s">
        <v>5305</v>
      </c>
      <c r="I32" s="5">
        <v>20.02</v>
      </c>
      <c r="J32" s="8">
        <v>11450</v>
      </c>
      <c r="K32" s="10">
        <v>23854.166667000001</v>
      </c>
      <c r="L32" s="10">
        <v>371.89749999999998</v>
      </c>
      <c r="M32" s="6">
        <v>30.788053000000001</v>
      </c>
      <c r="N32" s="10">
        <v>1052.3897059999999</v>
      </c>
      <c r="O32" s="6">
        <v>10.88</v>
      </c>
      <c r="P32" s="10">
        <v>680.49220600000001</v>
      </c>
      <c r="Q32" s="6">
        <v>2.8527184176999998</v>
      </c>
      <c r="S32" s="7">
        <v>43452</v>
      </c>
      <c r="T32" s="5">
        <v>116</v>
      </c>
      <c r="U32" s="8">
        <v>1137014.52</v>
      </c>
      <c r="V32" s="10">
        <v>632922.71461699996</v>
      </c>
      <c r="W32" s="10">
        <v>64107.560799999999</v>
      </c>
      <c r="X32" s="6">
        <v>17.736044</v>
      </c>
      <c r="Y32" s="10">
        <v>68946.801529999997</v>
      </c>
      <c r="Z32" s="6">
        <v>16.491185999999999</v>
      </c>
      <c r="AA32" s="10">
        <v>4839.2407300000004</v>
      </c>
      <c r="AB32" s="6">
        <v>0.76458635760000004</v>
      </c>
    </row>
    <row r="33" spans="1:28" x14ac:dyDescent="0.2">
      <c r="A33" s="7">
        <v>42704</v>
      </c>
      <c r="B33" s="8">
        <v>112</v>
      </c>
      <c r="C33" s="8">
        <v>883835.5</v>
      </c>
      <c r="D33" s="8">
        <v>539929.44772699999</v>
      </c>
      <c r="E33" s="8">
        <v>44603.771500000003</v>
      </c>
      <c r="F33" s="8">
        <v>56942.398437999997</v>
      </c>
      <c r="H33" s="5" t="s">
        <v>5306</v>
      </c>
      <c r="I33" s="5">
        <v>60.76</v>
      </c>
      <c r="J33" s="8">
        <v>64360</v>
      </c>
      <c r="K33" s="10">
        <v>21816.949153000001</v>
      </c>
      <c r="L33" s="10">
        <v>4589.8</v>
      </c>
      <c r="M33" s="6">
        <v>14.022397</v>
      </c>
      <c r="N33" s="10">
        <v>3364.3491899999999</v>
      </c>
      <c r="O33" s="6">
        <v>19.13</v>
      </c>
      <c r="P33" s="10">
        <v>-1225.45081</v>
      </c>
      <c r="Q33" s="6">
        <v>-5.6169668896999996</v>
      </c>
      <c r="S33" s="7">
        <v>43453</v>
      </c>
      <c r="T33" s="5">
        <v>116</v>
      </c>
      <c r="U33" s="8">
        <v>1135086.07</v>
      </c>
      <c r="V33" s="10">
        <v>632724.75540200004</v>
      </c>
      <c r="W33" s="10">
        <v>64107.560799999999</v>
      </c>
      <c r="X33" s="6">
        <v>17.705963000000001</v>
      </c>
      <c r="Y33" s="10">
        <v>68959.651450999998</v>
      </c>
      <c r="Z33" s="6">
        <v>16.460148</v>
      </c>
      <c r="AA33" s="10">
        <v>4852.0906510000004</v>
      </c>
      <c r="AB33" s="6">
        <v>0.76685645840000005</v>
      </c>
    </row>
    <row r="34" spans="1:28" x14ac:dyDescent="0.2">
      <c r="A34" s="7">
        <v>42734</v>
      </c>
      <c r="B34" s="8">
        <v>113</v>
      </c>
      <c r="C34" s="8">
        <v>918454.38</v>
      </c>
      <c r="D34" s="8">
        <v>538288.70508500002</v>
      </c>
      <c r="E34" s="8">
        <v>38258.506800000003</v>
      </c>
      <c r="F34" s="8">
        <v>55481.450112999999</v>
      </c>
      <c r="H34" s="5" t="s">
        <v>5307</v>
      </c>
      <c r="I34" s="5">
        <v>61.88</v>
      </c>
      <c r="J34" s="8">
        <v>42660</v>
      </c>
      <c r="K34" s="10">
        <v>19568.807338999999</v>
      </c>
      <c r="L34" s="10">
        <v>1930.5160000000001</v>
      </c>
      <c r="M34" s="6">
        <v>22.097719000000001</v>
      </c>
      <c r="N34" s="10">
        <v>2851.6042779999998</v>
      </c>
      <c r="O34" s="6">
        <v>14.96</v>
      </c>
      <c r="P34" s="10">
        <v>921.08827799999995</v>
      </c>
      <c r="Q34" s="6">
        <v>4.7069208772</v>
      </c>
      <c r="S34" s="7">
        <v>43454</v>
      </c>
      <c r="T34" s="5">
        <v>116</v>
      </c>
      <c r="U34" s="8">
        <v>1138492.8</v>
      </c>
      <c r="V34" s="10">
        <v>633434.48370500002</v>
      </c>
      <c r="W34" s="10">
        <v>64107.560799999999</v>
      </c>
      <c r="X34" s="6">
        <v>17.759103</v>
      </c>
      <c r="Y34" s="10">
        <v>68939.334052999999</v>
      </c>
      <c r="Z34" s="6">
        <v>16.514415</v>
      </c>
      <c r="AA34" s="10">
        <v>4831.7732530000003</v>
      </c>
      <c r="AB34" s="6">
        <v>0.76278974020000001</v>
      </c>
    </row>
    <row r="35" spans="1:28" x14ac:dyDescent="0.2">
      <c r="A35" s="7">
        <v>42766</v>
      </c>
      <c r="B35" s="8">
        <v>114</v>
      </c>
      <c r="C35" s="8">
        <v>942699.05</v>
      </c>
      <c r="D35" s="8">
        <v>548564.87591499998</v>
      </c>
      <c r="E35" s="8">
        <v>39230.402900000001</v>
      </c>
      <c r="F35" s="8">
        <v>56376.938731000002</v>
      </c>
      <c r="H35" s="5" t="s">
        <v>5308</v>
      </c>
      <c r="I35" s="5">
        <v>236.95</v>
      </c>
      <c r="J35" s="8">
        <v>115900</v>
      </c>
      <c r="K35" s="10">
        <v>19000</v>
      </c>
      <c r="L35" s="10">
        <v>3301.6275000000001</v>
      </c>
      <c r="M35" s="6">
        <v>35.103900000000003</v>
      </c>
      <c r="N35" s="10">
        <v>4430.4281350000001</v>
      </c>
      <c r="O35" s="6">
        <v>26.16</v>
      </c>
      <c r="P35" s="10">
        <v>1128.8006350000001</v>
      </c>
      <c r="Q35" s="6">
        <v>5.9410559714</v>
      </c>
      <c r="S35" s="7">
        <v>43455</v>
      </c>
      <c r="T35" s="5">
        <v>116</v>
      </c>
      <c r="U35" s="8">
        <v>1127766.1299999999</v>
      </c>
      <c r="V35" s="10">
        <v>632821.79201600002</v>
      </c>
      <c r="W35" s="10">
        <v>64107.560799999999</v>
      </c>
      <c r="X35" s="6">
        <v>17.59178</v>
      </c>
      <c r="Y35" s="10">
        <v>68948.819189000002</v>
      </c>
      <c r="Z35" s="6">
        <v>16.356569</v>
      </c>
      <c r="AA35" s="10">
        <v>4841.2583889999996</v>
      </c>
      <c r="AB35" s="6">
        <v>0.76502712939999995</v>
      </c>
    </row>
    <row r="36" spans="1:28" x14ac:dyDescent="0.2">
      <c r="A36" s="7">
        <v>42794</v>
      </c>
      <c r="B36" s="8">
        <v>114</v>
      </c>
      <c r="C36" s="8">
        <v>979989.63</v>
      </c>
      <c r="D36" s="8">
        <v>561097.75061900006</v>
      </c>
      <c r="E36" s="8">
        <v>33660.197500000002</v>
      </c>
      <c r="F36" s="8">
        <v>60177.817024999997</v>
      </c>
      <c r="H36" s="5" t="s">
        <v>5309</v>
      </c>
      <c r="I36" s="5">
        <v>11.24</v>
      </c>
      <c r="J36" s="8">
        <v>6030</v>
      </c>
      <c r="K36" s="10">
        <v>16297.297296999999</v>
      </c>
      <c r="L36" s="10">
        <v>-11199.1968</v>
      </c>
      <c r="M36" s="6">
        <v>-0.53843099999999999</v>
      </c>
      <c r="N36" s="10">
        <v>2275.4716979999998</v>
      </c>
      <c r="O36" s="6">
        <v>2.65</v>
      </c>
      <c r="P36" s="10">
        <v>13474.668498000001</v>
      </c>
      <c r="Q36" s="6">
        <v>82.680387135999993</v>
      </c>
      <c r="S36" s="7">
        <v>43458</v>
      </c>
      <c r="T36" s="5">
        <v>116</v>
      </c>
      <c r="U36" s="8">
        <v>1085902.71</v>
      </c>
      <c r="V36" s="10">
        <v>633836.59733400005</v>
      </c>
      <c r="W36" s="10">
        <v>64107.560799999999</v>
      </c>
      <c r="X36" s="6">
        <v>16.938762000000001</v>
      </c>
      <c r="Y36" s="10">
        <v>68957.502498999995</v>
      </c>
      <c r="Z36" s="6">
        <v>15.747419000000001</v>
      </c>
      <c r="AA36" s="10">
        <v>4849.941699</v>
      </c>
      <c r="AB36" s="6">
        <v>0.76517224149999996</v>
      </c>
    </row>
    <row r="37" spans="1:28" x14ac:dyDescent="0.2">
      <c r="A37" s="7">
        <v>42825</v>
      </c>
      <c r="B37" s="8">
        <v>114</v>
      </c>
      <c r="C37" s="8">
        <v>985817.33</v>
      </c>
      <c r="D37" s="8">
        <v>562360.46059699997</v>
      </c>
      <c r="E37" s="8">
        <v>38115.705800000003</v>
      </c>
      <c r="F37" s="8">
        <v>61199.196883999997</v>
      </c>
      <c r="H37" s="5" t="s">
        <v>5310</v>
      </c>
      <c r="I37" s="5">
        <v>92.05</v>
      </c>
      <c r="J37" s="8">
        <v>45500</v>
      </c>
      <c r="K37" s="10">
        <v>15743.944637000001</v>
      </c>
      <c r="L37" s="10">
        <v>2115.7323999999999</v>
      </c>
      <c r="M37" s="6">
        <v>21.505555000000001</v>
      </c>
      <c r="N37" s="10">
        <v>2174.9521989999998</v>
      </c>
      <c r="O37" s="6">
        <v>20.92</v>
      </c>
      <c r="P37" s="10">
        <v>59.219799000000002</v>
      </c>
      <c r="Q37" s="6">
        <v>0.37614333779999998</v>
      </c>
      <c r="S37" s="7">
        <v>43459</v>
      </c>
      <c r="T37" s="5">
        <v>116</v>
      </c>
      <c r="U37" s="8">
        <v>1085902.71</v>
      </c>
      <c r="V37" s="10">
        <v>633836.59733400005</v>
      </c>
      <c r="W37" s="10">
        <v>64107.560799999999</v>
      </c>
      <c r="X37" s="6">
        <v>16.938762000000001</v>
      </c>
      <c r="Y37" s="10">
        <v>68957.502498999995</v>
      </c>
      <c r="Z37" s="6">
        <v>15.747419000000001</v>
      </c>
      <c r="AA37" s="10">
        <v>4849.941699</v>
      </c>
      <c r="AB37" s="6">
        <v>0.76517224149999996</v>
      </c>
    </row>
    <row r="38" spans="1:28" x14ac:dyDescent="0.2">
      <c r="A38" s="7">
        <v>42853</v>
      </c>
      <c r="B38" s="8">
        <v>115</v>
      </c>
      <c r="C38" s="8">
        <v>998164.6</v>
      </c>
      <c r="D38" s="8">
        <v>562252.01928100002</v>
      </c>
      <c r="E38" s="8">
        <v>39419.475599999998</v>
      </c>
      <c r="F38" s="8">
        <v>65752.762608000005</v>
      </c>
      <c r="H38" s="5" t="s">
        <v>5311</v>
      </c>
      <c r="I38" s="5">
        <v>105.19</v>
      </c>
      <c r="J38" s="8">
        <v>68910</v>
      </c>
      <c r="K38" s="10">
        <v>15450.672646000001</v>
      </c>
      <c r="L38" s="10">
        <v>818.85</v>
      </c>
      <c r="M38" s="6">
        <v>84.154606999999999</v>
      </c>
      <c r="N38" s="10">
        <v>818.85</v>
      </c>
      <c r="O38" s="6">
        <v>84.154606999999999</v>
      </c>
      <c r="P38" s="10">
        <v>0</v>
      </c>
      <c r="Q38" s="6">
        <v>0</v>
      </c>
      <c r="S38" s="7">
        <v>43460</v>
      </c>
      <c r="T38" s="5">
        <v>116</v>
      </c>
      <c r="U38" s="8">
        <v>1103224.72</v>
      </c>
      <c r="V38" s="10">
        <v>632797.76499499998</v>
      </c>
      <c r="W38" s="10">
        <v>64107.560799999999</v>
      </c>
      <c r="X38" s="6">
        <v>17.208964000000002</v>
      </c>
      <c r="Y38" s="10">
        <v>68940.305330999996</v>
      </c>
      <c r="Z38" s="6">
        <v>16.002609</v>
      </c>
      <c r="AA38" s="10">
        <v>4832.7445310000003</v>
      </c>
      <c r="AB38" s="6">
        <v>0.763710746</v>
      </c>
    </row>
    <row r="39" spans="1:28" x14ac:dyDescent="0.2">
      <c r="A39" s="7">
        <v>42886</v>
      </c>
      <c r="B39" s="8">
        <v>115</v>
      </c>
      <c r="C39" s="8">
        <v>1018909.98</v>
      </c>
      <c r="D39" s="8">
        <v>570455.91200100002</v>
      </c>
      <c r="E39" s="8">
        <v>40786.051099999997</v>
      </c>
      <c r="F39" s="8">
        <v>65153.607924999997</v>
      </c>
      <c r="H39" s="5" t="s">
        <v>5312</v>
      </c>
      <c r="I39" s="5">
        <v>80.88</v>
      </c>
      <c r="J39" s="8">
        <v>66730</v>
      </c>
      <c r="K39" s="10">
        <v>15446.759259</v>
      </c>
      <c r="L39" s="10">
        <v>1196.279</v>
      </c>
      <c r="M39" s="6">
        <v>55.781301999999997</v>
      </c>
      <c r="N39" s="10">
        <v>3612.885761</v>
      </c>
      <c r="O39" s="6">
        <v>18.47</v>
      </c>
      <c r="P39" s="10">
        <v>2416.606761</v>
      </c>
      <c r="Q39" s="6">
        <v>15.644749297500001</v>
      </c>
      <c r="S39" s="7">
        <v>43461</v>
      </c>
      <c r="T39" s="5">
        <v>116</v>
      </c>
      <c r="U39" s="8">
        <v>1149993.73</v>
      </c>
      <c r="V39" s="10">
        <v>632285.30694499996</v>
      </c>
      <c r="W39" s="10">
        <v>66176.503599999996</v>
      </c>
      <c r="X39" s="6">
        <v>17.377673999999999</v>
      </c>
      <c r="Y39" s="10">
        <v>75717.343395000004</v>
      </c>
      <c r="Z39" s="6">
        <v>15.187982999999999</v>
      </c>
      <c r="AA39" s="10">
        <v>9540.8397949999999</v>
      </c>
      <c r="AB39" s="6">
        <v>1.5089453589999999</v>
      </c>
    </row>
    <row r="40" spans="1:28" x14ac:dyDescent="0.2">
      <c r="A40" s="7">
        <v>42916</v>
      </c>
      <c r="B40" s="8">
        <v>116</v>
      </c>
      <c r="C40" s="8">
        <v>1005934.08</v>
      </c>
      <c r="D40" s="8">
        <v>573630.602037</v>
      </c>
      <c r="E40" s="8">
        <v>42497.771399999998</v>
      </c>
      <c r="F40" s="8">
        <v>67217.11249</v>
      </c>
      <c r="H40" s="5" t="s">
        <v>5313</v>
      </c>
      <c r="I40" s="5">
        <v>10.91</v>
      </c>
      <c r="J40" s="8">
        <v>16400</v>
      </c>
      <c r="K40" s="10">
        <v>14385.964911999999</v>
      </c>
      <c r="L40" s="10">
        <v>1890</v>
      </c>
      <c r="M40" s="6">
        <v>8.6772489999999998</v>
      </c>
      <c r="N40" s="10">
        <v>1432.31441</v>
      </c>
      <c r="O40" s="6">
        <v>11.45</v>
      </c>
      <c r="P40" s="10">
        <v>-457.68558999999999</v>
      </c>
      <c r="Q40" s="6">
        <v>-3.1814730003</v>
      </c>
      <c r="S40" s="7">
        <v>43462</v>
      </c>
      <c r="T40" s="5">
        <v>116</v>
      </c>
      <c r="U40" s="8">
        <v>1151979.6200000001</v>
      </c>
      <c r="V40" s="10">
        <v>632278.96422900003</v>
      </c>
      <c r="W40" s="10">
        <v>66176.503599999996</v>
      </c>
      <c r="X40" s="6">
        <v>17.407682999999999</v>
      </c>
      <c r="Y40" s="10">
        <v>75702.235432999994</v>
      </c>
      <c r="Z40" s="6">
        <v>15.217247</v>
      </c>
      <c r="AA40" s="10">
        <v>9525.7318329999998</v>
      </c>
      <c r="AB40" s="6">
        <v>1.5065710505000001</v>
      </c>
    </row>
    <row r="41" spans="1:28" x14ac:dyDescent="0.2">
      <c r="A41" s="7">
        <v>42947</v>
      </c>
      <c r="B41" s="8">
        <v>116</v>
      </c>
      <c r="C41" s="8">
        <v>1044706.06</v>
      </c>
      <c r="D41" s="8">
        <v>583769.36235299997</v>
      </c>
      <c r="E41" s="8">
        <v>43678.238700000002</v>
      </c>
      <c r="F41" s="8">
        <v>67792.756576</v>
      </c>
      <c r="H41" s="5" t="s">
        <v>5314</v>
      </c>
      <c r="I41" s="5">
        <v>124.86</v>
      </c>
      <c r="J41" s="8">
        <v>24310</v>
      </c>
      <c r="K41" s="10">
        <v>13284.153005</v>
      </c>
      <c r="L41" s="10">
        <v>1160.4716000000001</v>
      </c>
      <c r="M41" s="6">
        <v>20.94838</v>
      </c>
      <c r="N41" s="10">
        <v>1283.5269269999999</v>
      </c>
      <c r="O41" s="6">
        <v>18.940000000000001</v>
      </c>
      <c r="P41" s="10">
        <v>123.05532700000001</v>
      </c>
      <c r="Q41" s="6">
        <v>0.92633175099999998</v>
      </c>
      <c r="S41" s="7">
        <v>43465</v>
      </c>
      <c r="T41" s="5">
        <v>116</v>
      </c>
      <c r="U41" s="8">
        <v>1155190.93</v>
      </c>
      <c r="V41" s="10">
        <v>632443.078584</v>
      </c>
      <c r="W41" s="10">
        <v>66176.503599999996</v>
      </c>
      <c r="X41" s="6">
        <v>17.456209999999999</v>
      </c>
      <c r="Y41" s="10">
        <v>75714.637732999996</v>
      </c>
      <c r="Z41" s="6">
        <v>15.257168</v>
      </c>
      <c r="AA41" s="10">
        <v>9538.1341329999996</v>
      </c>
      <c r="AB41" s="6">
        <v>1.5081411208</v>
      </c>
    </row>
    <row r="42" spans="1:28" x14ac:dyDescent="0.2">
      <c r="A42" s="7">
        <v>42978</v>
      </c>
      <c r="B42" s="8">
        <v>115</v>
      </c>
      <c r="C42" s="8">
        <v>1067820.2</v>
      </c>
      <c r="D42" s="8">
        <v>585600.02619600005</v>
      </c>
      <c r="E42" s="8">
        <v>63648.239300000001</v>
      </c>
      <c r="F42" s="8">
        <v>67353.301871999996</v>
      </c>
      <c r="H42" s="5" t="s">
        <v>5315</v>
      </c>
      <c r="I42" s="5">
        <v>87.83</v>
      </c>
      <c r="J42" s="8">
        <v>29160</v>
      </c>
      <c r="K42" s="10">
        <v>12568.965517000001</v>
      </c>
      <c r="L42" s="10">
        <v>1407.8920000000001</v>
      </c>
      <c r="M42" s="6">
        <v>20.711815999999999</v>
      </c>
      <c r="N42" s="10">
        <v>1501.544799</v>
      </c>
      <c r="O42" s="6">
        <v>19.420000000000002</v>
      </c>
      <c r="P42" s="10">
        <v>93.652799000000002</v>
      </c>
      <c r="Q42" s="6">
        <v>0.7451114338</v>
      </c>
      <c r="S42" s="7">
        <v>43466</v>
      </c>
      <c r="T42" s="5">
        <v>116</v>
      </c>
      <c r="U42" s="8">
        <v>1155190.93</v>
      </c>
      <c r="V42" s="10">
        <v>632443.078584</v>
      </c>
      <c r="W42" s="10">
        <v>66176.503599999996</v>
      </c>
      <c r="X42" s="6">
        <v>17.456209999999999</v>
      </c>
      <c r="Y42" s="10">
        <v>75714.637732999996</v>
      </c>
      <c r="Z42" s="6">
        <v>15.257168</v>
      </c>
      <c r="AA42" s="10">
        <v>9538.1341329999996</v>
      </c>
      <c r="AB42" s="6">
        <v>1.5081411208</v>
      </c>
    </row>
    <row r="43" spans="1:28" x14ac:dyDescent="0.2">
      <c r="A43" s="7">
        <v>43007</v>
      </c>
      <c r="B43" s="8">
        <v>115</v>
      </c>
      <c r="C43" s="8">
        <v>1048038.69</v>
      </c>
      <c r="D43" s="8">
        <v>586514.52521200001</v>
      </c>
      <c r="E43" s="8">
        <v>60829.322800000002</v>
      </c>
      <c r="F43" s="8">
        <v>64463.593792</v>
      </c>
      <c r="H43" s="5" t="s">
        <v>5316</v>
      </c>
      <c r="I43" s="5">
        <v>72.69</v>
      </c>
      <c r="J43" s="8">
        <v>26060</v>
      </c>
      <c r="K43" s="10">
        <v>12409.523810000001</v>
      </c>
      <c r="L43" s="10">
        <v>-390.71050000000002</v>
      </c>
      <c r="M43" s="6">
        <v>-66.699000999999996</v>
      </c>
      <c r="N43" s="10">
        <v>1630.7884859999999</v>
      </c>
      <c r="O43" s="6">
        <v>15.98</v>
      </c>
      <c r="P43" s="10">
        <v>2021.4989860000001</v>
      </c>
      <c r="Q43" s="6">
        <v>16.2898997305</v>
      </c>
      <c r="S43" s="7">
        <v>43467</v>
      </c>
      <c r="T43" s="5">
        <v>116</v>
      </c>
      <c r="U43" s="8">
        <v>1144721.9199999999</v>
      </c>
      <c r="V43" s="10">
        <v>632329.63731899997</v>
      </c>
      <c r="W43" s="10">
        <v>66176.503599999996</v>
      </c>
      <c r="X43" s="6">
        <v>17.298010999999999</v>
      </c>
      <c r="Y43" s="10">
        <v>75706.433978999994</v>
      </c>
      <c r="Z43" s="6">
        <v>15.120537000000001</v>
      </c>
      <c r="AA43" s="10">
        <v>9529.9303789999994</v>
      </c>
      <c r="AB43" s="6">
        <v>1.5071142986999999</v>
      </c>
    </row>
    <row r="44" spans="1:28" x14ac:dyDescent="0.2">
      <c r="A44" s="7">
        <v>43039</v>
      </c>
      <c r="B44" s="8">
        <v>114</v>
      </c>
      <c r="C44" s="8">
        <v>1043285.34</v>
      </c>
      <c r="D44" s="8">
        <v>562474.79461400001</v>
      </c>
      <c r="E44" s="8">
        <v>60719.829899999997</v>
      </c>
      <c r="F44" s="8">
        <v>63524.517189999999</v>
      </c>
      <c r="H44" s="5" t="s">
        <v>5317</v>
      </c>
      <c r="I44" s="5">
        <v>25.94</v>
      </c>
      <c r="J44" s="8">
        <v>13020</v>
      </c>
      <c r="K44" s="10">
        <v>12055.555555999999</v>
      </c>
      <c r="L44" s="10">
        <v>632.52</v>
      </c>
      <c r="M44" s="6">
        <v>20.584329</v>
      </c>
      <c r="N44" s="10">
        <v>839.45841399999995</v>
      </c>
      <c r="O44" s="6">
        <v>15.51</v>
      </c>
      <c r="P44" s="10">
        <v>206.93841399999999</v>
      </c>
      <c r="Q44" s="6">
        <v>1.716539839</v>
      </c>
      <c r="S44" s="7">
        <v>43468</v>
      </c>
      <c r="T44" s="5">
        <v>116</v>
      </c>
      <c r="U44" s="8">
        <v>1147573.17</v>
      </c>
      <c r="V44" s="10">
        <v>633076.42501000001</v>
      </c>
      <c r="W44" s="10">
        <v>66176.503599999996</v>
      </c>
      <c r="X44" s="6">
        <v>17.341097000000001</v>
      </c>
      <c r="Y44" s="10">
        <v>75709.614637000006</v>
      </c>
      <c r="Z44" s="6">
        <v>15.157562</v>
      </c>
      <c r="AA44" s="10">
        <v>9533.1110370000006</v>
      </c>
      <c r="AB44" s="6">
        <v>1.5058388941</v>
      </c>
    </row>
    <row r="45" spans="1:28" x14ac:dyDescent="0.2">
      <c r="A45" s="7">
        <v>43069</v>
      </c>
      <c r="B45" s="8">
        <v>113</v>
      </c>
      <c r="C45" s="8">
        <v>1060818.8899999999</v>
      </c>
      <c r="D45" s="8">
        <v>568134.44210600003</v>
      </c>
      <c r="E45" s="8">
        <v>60137.165399999998</v>
      </c>
      <c r="F45" s="8">
        <v>63545.794200999997</v>
      </c>
      <c r="H45" s="5" t="s">
        <v>5318</v>
      </c>
      <c r="I45" s="5">
        <v>62.26</v>
      </c>
      <c r="J45" s="8">
        <v>33460</v>
      </c>
      <c r="K45" s="10">
        <v>11618.055555999999</v>
      </c>
      <c r="L45" s="10">
        <v>1343.6</v>
      </c>
      <c r="M45" s="6">
        <v>24.903244999999998</v>
      </c>
      <c r="N45" s="10">
        <v>1496.422182</v>
      </c>
      <c r="O45" s="6">
        <v>22.36</v>
      </c>
      <c r="P45" s="10">
        <v>152.822182</v>
      </c>
      <c r="Q45" s="6">
        <v>1.3153851928</v>
      </c>
      <c r="S45" s="7">
        <v>43469</v>
      </c>
      <c r="T45" s="5">
        <v>116</v>
      </c>
      <c r="U45" s="8">
        <v>1165828.75</v>
      </c>
      <c r="V45" s="10">
        <v>633671.10450899997</v>
      </c>
      <c r="W45" s="10">
        <v>66176.503599999996</v>
      </c>
      <c r="X45" s="6">
        <v>17.616959000000001</v>
      </c>
      <c r="Y45" s="10">
        <v>75711.477968000007</v>
      </c>
      <c r="Z45" s="6">
        <v>15.398308999999999</v>
      </c>
      <c r="AA45" s="10">
        <v>9534.9743679999992</v>
      </c>
      <c r="AB45" s="6">
        <v>1.5047197671000001</v>
      </c>
    </row>
    <row r="46" spans="1:28" x14ac:dyDescent="0.2">
      <c r="A46" s="7">
        <v>43098</v>
      </c>
      <c r="B46" s="8">
        <v>113</v>
      </c>
      <c r="C46" s="8">
        <v>1038654.06</v>
      </c>
      <c r="D46" s="8">
        <v>589768.98940600001</v>
      </c>
      <c r="E46" s="8">
        <v>60152.606899999999</v>
      </c>
      <c r="F46" s="8">
        <v>63465.091404999999</v>
      </c>
      <c r="H46" s="5" t="s">
        <v>5319</v>
      </c>
      <c r="I46" s="5">
        <v>23.71</v>
      </c>
      <c r="J46" s="8">
        <v>11730</v>
      </c>
      <c r="K46" s="10">
        <v>11500</v>
      </c>
      <c r="L46" s="10">
        <v>499.6268</v>
      </c>
      <c r="M46" s="6">
        <v>23.477523999999999</v>
      </c>
      <c r="N46" s="10">
        <v>1167.1641790000001</v>
      </c>
      <c r="O46" s="6">
        <v>10.050000000000001</v>
      </c>
      <c r="P46" s="10">
        <v>667.53737899999999</v>
      </c>
      <c r="Q46" s="6">
        <v>5.8046728618000003</v>
      </c>
      <c r="S46" s="7">
        <v>43472</v>
      </c>
      <c r="T46" s="5">
        <v>115</v>
      </c>
      <c r="U46" s="8">
        <v>1104596.1499999999</v>
      </c>
      <c r="V46" s="10">
        <v>631865.46918699995</v>
      </c>
      <c r="W46" s="10">
        <v>62841.154499999997</v>
      </c>
      <c r="X46" s="6">
        <v>17.577591999999999</v>
      </c>
      <c r="Y46" s="10">
        <v>67628.409222000002</v>
      </c>
      <c r="Z46" s="6">
        <v>16.333316</v>
      </c>
      <c r="AA46" s="10">
        <v>4787.2547219999997</v>
      </c>
      <c r="AB46" s="6">
        <v>0.75763828779999998</v>
      </c>
    </row>
    <row r="47" spans="1:28" x14ac:dyDescent="0.2">
      <c r="A47" s="7">
        <v>43131</v>
      </c>
      <c r="B47" s="8">
        <v>112</v>
      </c>
      <c r="C47" s="8">
        <v>1016058.65</v>
      </c>
      <c r="D47" s="8">
        <v>593691.54666899994</v>
      </c>
      <c r="E47" s="8">
        <v>60202.320800000001</v>
      </c>
      <c r="F47" s="8">
        <v>64209.021829999998</v>
      </c>
      <c r="H47" s="5" t="s">
        <v>5320</v>
      </c>
      <c r="I47" s="5">
        <v>47.95</v>
      </c>
      <c r="J47" s="8">
        <v>25920</v>
      </c>
      <c r="K47" s="10">
        <v>11076.923076999999</v>
      </c>
      <c r="L47" s="10">
        <v>1292.1534999999999</v>
      </c>
      <c r="M47" s="6">
        <v>20.059536000000001</v>
      </c>
      <c r="N47" s="10">
        <v>1345.7943929999999</v>
      </c>
      <c r="O47" s="6">
        <v>19.260000000000002</v>
      </c>
      <c r="P47" s="10">
        <v>53.640892999999998</v>
      </c>
      <c r="Q47" s="6">
        <v>0.48425805750000001</v>
      </c>
      <c r="S47" s="7">
        <v>43473</v>
      </c>
      <c r="T47" s="5">
        <v>115</v>
      </c>
      <c r="U47" s="8">
        <v>1119729.58</v>
      </c>
      <c r="V47" s="10">
        <v>632038.31050899997</v>
      </c>
      <c r="W47" s="10">
        <v>62841.154499999997</v>
      </c>
      <c r="X47" s="6">
        <v>17.818411999999999</v>
      </c>
      <c r="Y47" s="10">
        <v>67633.089250000005</v>
      </c>
      <c r="Z47" s="6">
        <v>16.555942999999999</v>
      </c>
      <c r="AA47" s="10">
        <v>4791.9347500000003</v>
      </c>
      <c r="AB47" s="6">
        <v>0.75817156490000004</v>
      </c>
    </row>
    <row r="48" spans="1:28" x14ac:dyDescent="0.2">
      <c r="A48" s="7">
        <v>43159</v>
      </c>
      <c r="B48" s="8">
        <v>112</v>
      </c>
      <c r="C48" s="8">
        <v>969049.44</v>
      </c>
      <c r="D48" s="8">
        <v>596689.05663100001</v>
      </c>
      <c r="E48" s="8">
        <v>69245.426500000001</v>
      </c>
      <c r="F48" s="8">
        <v>65141.074452000001</v>
      </c>
      <c r="H48" s="5" t="s">
        <v>5321</v>
      </c>
      <c r="I48" s="5">
        <v>148.78</v>
      </c>
      <c r="J48" s="8">
        <v>42390</v>
      </c>
      <c r="K48" s="10">
        <v>11067.885117</v>
      </c>
      <c r="L48" s="10">
        <v>2205.0486000000001</v>
      </c>
      <c r="M48" s="6">
        <v>19.224066000000001</v>
      </c>
      <c r="N48" s="10">
        <v>2014.7338400000001</v>
      </c>
      <c r="O48" s="6">
        <v>21.04</v>
      </c>
      <c r="P48" s="10">
        <v>-190.31476000000001</v>
      </c>
      <c r="Q48" s="6">
        <v>-1.7195223629</v>
      </c>
      <c r="S48" s="7">
        <v>43474</v>
      </c>
      <c r="T48" s="5">
        <v>115</v>
      </c>
      <c r="U48" s="8">
        <v>1115458.46</v>
      </c>
      <c r="V48" s="10">
        <v>631964.595722</v>
      </c>
      <c r="W48" s="10">
        <v>62841.154499999997</v>
      </c>
      <c r="X48" s="6">
        <v>17.750444999999999</v>
      </c>
      <c r="Y48" s="10">
        <v>67645.627590000004</v>
      </c>
      <c r="Z48" s="6">
        <v>16.489735</v>
      </c>
      <c r="AA48" s="10">
        <v>4804.4730900000004</v>
      </c>
      <c r="AB48" s="6">
        <v>0.76024402680000003</v>
      </c>
    </row>
    <row r="49" spans="1:28" x14ac:dyDescent="0.2">
      <c r="A49" s="7">
        <v>43189</v>
      </c>
      <c r="B49" s="8">
        <v>111</v>
      </c>
      <c r="C49" s="8">
        <v>1012458</v>
      </c>
      <c r="D49" s="8">
        <v>589410.85520600004</v>
      </c>
      <c r="E49" s="8">
        <v>45317.600400000003</v>
      </c>
      <c r="F49" s="8">
        <v>68070.491001000002</v>
      </c>
      <c r="H49" s="5" t="s">
        <v>5322</v>
      </c>
      <c r="I49" s="5">
        <v>118.3</v>
      </c>
      <c r="J49" s="8">
        <v>23620</v>
      </c>
      <c r="K49" s="10">
        <v>10935.185185</v>
      </c>
      <c r="L49" s="10">
        <v>798.64</v>
      </c>
      <c r="M49" s="6">
        <v>29.575278000000001</v>
      </c>
      <c r="N49" s="10">
        <v>1119.43128</v>
      </c>
      <c r="O49" s="6">
        <v>21.1</v>
      </c>
      <c r="P49" s="10">
        <v>320.79127999999997</v>
      </c>
      <c r="Q49" s="6">
        <v>2.9335697035999999</v>
      </c>
      <c r="S49" s="7">
        <v>43475</v>
      </c>
      <c r="T49" s="5">
        <v>115</v>
      </c>
      <c r="U49" s="8">
        <v>1130325.93</v>
      </c>
      <c r="V49" s="10">
        <v>631538.22144400002</v>
      </c>
      <c r="W49" s="10">
        <v>62841.154499999997</v>
      </c>
      <c r="X49" s="6">
        <v>17.987033</v>
      </c>
      <c r="Y49" s="10">
        <v>67651.358022</v>
      </c>
      <c r="Z49" s="6">
        <v>16.708103999999999</v>
      </c>
      <c r="AA49" s="10">
        <v>4810.2035219999998</v>
      </c>
      <c r="AB49" s="6">
        <v>0.76166467179999997</v>
      </c>
    </row>
    <row r="50" spans="1:28" x14ac:dyDescent="0.2">
      <c r="A50" s="7">
        <v>43220</v>
      </c>
      <c r="B50" s="8">
        <v>121</v>
      </c>
      <c r="C50" s="8">
        <v>1107629.1100000001</v>
      </c>
      <c r="D50" s="8">
        <v>643537.64797799999</v>
      </c>
      <c r="E50" s="8">
        <v>57721.077299999997</v>
      </c>
      <c r="F50" s="8">
        <v>72580.669959000006</v>
      </c>
      <c r="H50" s="5" t="s">
        <v>5323</v>
      </c>
      <c r="I50" s="5">
        <v>73.17</v>
      </c>
      <c r="J50" s="8">
        <v>30280</v>
      </c>
      <c r="K50" s="10">
        <v>10624.561404</v>
      </c>
      <c r="L50" s="10">
        <v>1245.5981999999999</v>
      </c>
      <c r="M50" s="6">
        <v>24.309605000000001</v>
      </c>
      <c r="N50" s="10">
        <v>1602.1164020000001</v>
      </c>
      <c r="O50" s="6">
        <v>18.899999999999999</v>
      </c>
      <c r="P50" s="10">
        <v>356.51820199999997</v>
      </c>
      <c r="Q50" s="6">
        <v>3.3556039498999999</v>
      </c>
      <c r="S50" s="7">
        <v>43476</v>
      </c>
      <c r="T50" s="5">
        <v>115</v>
      </c>
      <c r="U50" s="8">
        <v>1126461.7</v>
      </c>
      <c r="V50" s="10">
        <v>631001.83997500001</v>
      </c>
      <c r="W50" s="10">
        <v>62841.154499999997</v>
      </c>
      <c r="X50" s="6">
        <v>17.925540999999999</v>
      </c>
      <c r="Y50" s="10">
        <v>67643.734224999993</v>
      </c>
      <c r="Z50" s="6">
        <v>16.652861000000001</v>
      </c>
      <c r="AA50" s="10">
        <v>4802.5797249999996</v>
      </c>
      <c r="AB50" s="6">
        <v>0.76110391769999997</v>
      </c>
    </row>
    <row r="51" spans="1:28" x14ac:dyDescent="0.2">
      <c r="A51" s="7">
        <v>43251</v>
      </c>
      <c r="B51" s="8">
        <v>120</v>
      </c>
      <c r="C51" s="8">
        <v>1088961.47</v>
      </c>
      <c r="D51" s="8">
        <v>635845.71856199997</v>
      </c>
      <c r="E51" s="8">
        <v>60704.065199999997</v>
      </c>
      <c r="F51" s="8">
        <v>74560.122279999996</v>
      </c>
      <c r="H51" s="5" t="s">
        <v>5324</v>
      </c>
      <c r="I51" s="5">
        <v>18.920000000000002</v>
      </c>
      <c r="J51" s="8">
        <v>12620</v>
      </c>
      <c r="K51" s="10">
        <v>10344.262295</v>
      </c>
      <c r="L51" s="10">
        <v>520.32240000000002</v>
      </c>
      <c r="M51" s="6">
        <v>24.254193000000001</v>
      </c>
      <c r="N51" s="10">
        <v>957.51138100000003</v>
      </c>
      <c r="O51" s="6">
        <v>13.18</v>
      </c>
      <c r="P51" s="10">
        <v>437.18898100000001</v>
      </c>
      <c r="Q51" s="6">
        <v>4.2263910987999997</v>
      </c>
      <c r="S51" s="7">
        <v>43479</v>
      </c>
      <c r="T51" s="5">
        <v>114</v>
      </c>
      <c r="U51" s="8">
        <v>1115194.58</v>
      </c>
      <c r="V51" s="10">
        <v>629319.99119199999</v>
      </c>
      <c r="W51" s="10">
        <v>63943.555099999998</v>
      </c>
      <c r="X51" s="6">
        <v>17.440297000000001</v>
      </c>
      <c r="Y51" s="10">
        <v>68767.792814999993</v>
      </c>
      <c r="Z51" s="6">
        <v>16.216815</v>
      </c>
      <c r="AA51" s="10">
        <v>4824.2377150000002</v>
      </c>
      <c r="AB51" s="6">
        <v>0.7665794481</v>
      </c>
    </row>
    <row r="52" spans="1:28" x14ac:dyDescent="0.2">
      <c r="A52" s="7">
        <v>43280</v>
      </c>
      <c r="B52" s="8">
        <v>118</v>
      </c>
      <c r="C52" s="8">
        <v>1072122.3400000001</v>
      </c>
      <c r="D52" s="8">
        <v>625203.41237300006</v>
      </c>
      <c r="E52" s="8">
        <v>62212.211000000003</v>
      </c>
      <c r="F52" s="8">
        <v>70875.796377000006</v>
      </c>
      <c r="H52" s="5" t="s">
        <v>5325</v>
      </c>
      <c r="I52" s="5">
        <v>58.55</v>
      </c>
      <c r="J52" s="8">
        <v>29680</v>
      </c>
      <c r="K52" s="10">
        <v>10061.016949000001</v>
      </c>
      <c r="L52" s="10">
        <v>1454.6595</v>
      </c>
      <c r="M52" s="6">
        <v>20.403400000000001</v>
      </c>
      <c r="N52" s="10">
        <v>1725.5813949999999</v>
      </c>
      <c r="O52" s="6">
        <v>17.2</v>
      </c>
      <c r="P52" s="10">
        <v>270.92189500000001</v>
      </c>
      <c r="Q52" s="6">
        <v>2.6927883803000001</v>
      </c>
      <c r="S52" s="7">
        <v>43480</v>
      </c>
      <c r="T52" s="5">
        <v>114</v>
      </c>
      <c r="U52" s="8">
        <v>1128259.6499999999</v>
      </c>
      <c r="V52" s="10">
        <v>628735.77728299994</v>
      </c>
      <c r="W52" s="10">
        <v>63943.555099999998</v>
      </c>
      <c r="X52" s="6">
        <v>17.644618999999999</v>
      </c>
      <c r="Y52" s="10">
        <v>68779.431364999997</v>
      </c>
      <c r="Z52" s="6">
        <v>16.404026999999999</v>
      </c>
      <c r="AA52" s="10">
        <v>4835.8762649999999</v>
      </c>
      <c r="AB52" s="6">
        <v>0.76914284820000001</v>
      </c>
    </row>
    <row r="53" spans="1:28" x14ac:dyDescent="0.2">
      <c r="A53" s="7">
        <v>43286</v>
      </c>
      <c r="B53" s="8">
        <v>103</v>
      </c>
      <c r="C53" s="8">
        <v>1080734.18</v>
      </c>
      <c r="D53" s="8">
        <v>615474.46970899997</v>
      </c>
      <c r="E53" s="8">
        <v>59632.978600000002</v>
      </c>
      <c r="F53" s="8">
        <v>72093.529701000007</v>
      </c>
      <c r="H53" s="5" t="s">
        <v>5326</v>
      </c>
      <c r="I53" s="5">
        <v>39.369999999999997</v>
      </c>
      <c r="J53" s="8">
        <v>9930</v>
      </c>
      <c r="K53" s="10">
        <v>9280.3738319999993</v>
      </c>
      <c r="L53" s="10">
        <v>509.6662</v>
      </c>
      <c r="M53" s="6">
        <v>19.483339999999998</v>
      </c>
      <c r="N53" s="10">
        <v>1077.0065079999999</v>
      </c>
      <c r="O53" s="6">
        <v>9.2200000000000006</v>
      </c>
      <c r="P53" s="10">
        <v>567.34030800000005</v>
      </c>
      <c r="Q53" s="6">
        <v>6.1133346337000001</v>
      </c>
      <c r="S53" s="7">
        <v>43481</v>
      </c>
      <c r="T53" s="5">
        <v>114</v>
      </c>
      <c r="U53" s="8">
        <v>1131726.71</v>
      </c>
      <c r="V53" s="10">
        <v>628640.20897100004</v>
      </c>
      <c r="W53" s="10">
        <v>63943.555099999998</v>
      </c>
      <c r="X53" s="6">
        <v>17.698839</v>
      </c>
      <c r="Y53" s="10">
        <v>68787.172848000002</v>
      </c>
      <c r="Z53" s="6">
        <v>16.452584000000002</v>
      </c>
      <c r="AA53" s="10">
        <v>4843.6177479999997</v>
      </c>
      <c r="AB53" s="6">
        <v>0.7704912411</v>
      </c>
    </row>
    <row r="54" spans="1:28" x14ac:dyDescent="0.2">
      <c r="A54" s="7">
        <v>43343</v>
      </c>
      <c r="B54" s="8">
        <v>118</v>
      </c>
      <c r="C54" s="8">
        <v>1108229.8400000001</v>
      </c>
      <c r="D54" s="8">
        <v>623055.63543400005</v>
      </c>
      <c r="E54" s="8">
        <v>64206.966500000002</v>
      </c>
      <c r="F54" s="8">
        <v>71279.601171999995</v>
      </c>
      <c r="H54" s="5" t="s">
        <v>5327</v>
      </c>
      <c r="I54" s="5">
        <v>81.34</v>
      </c>
      <c r="J54" s="8">
        <v>26650</v>
      </c>
      <c r="K54" s="10">
        <v>8487.2611460000007</v>
      </c>
      <c r="L54" s="10">
        <v>913.97609999999997</v>
      </c>
      <c r="M54" s="6">
        <v>29.158311999999999</v>
      </c>
      <c r="N54" s="10">
        <v>1198.291367</v>
      </c>
      <c r="O54" s="6">
        <v>22.24</v>
      </c>
      <c r="P54" s="10">
        <v>284.31526700000001</v>
      </c>
      <c r="Q54" s="6">
        <v>3.349905959</v>
      </c>
      <c r="S54" s="7">
        <v>43482</v>
      </c>
      <c r="T54" s="5">
        <v>114</v>
      </c>
      <c r="U54" s="8">
        <v>1137511.8600000001</v>
      </c>
      <c r="V54" s="10">
        <v>628724.78030800004</v>
      </c>
      <c r="W54" s="10">
        <v>63943.555099999998</v>
      </c>
      <c r="X54" s="6">
        <v>17.789311999999999</v>
      </c>
      <c r="Y54" s="10">
        <v>68785.677880000003</v>
      </c>
      <c r="Z54" s="6">
        <v>16.537044999999999</v>
      </c>
      <c r="AA54" s="10">
        <v>4842.1227799999997</v>
      </c>
      <c r="AB54" s="6">
        <v>0.77014982259999998</v>
      </c>
    </row>
    <row r="55" spans="1:28" x14ac:dyDescent="0.2">
      <c r="A55" s="7">
        <v>43371</v>
      </c>
      <c r="B55" s="8">
        <v>116</v>
      </c>
      <c r="C55" s="8">
        <v>1103073.71</v>
      </c>
      <c r="D55" s="8">
        <v>628499.05262600002</v>
      </c>
      <c r="E55" s="8">
        <v>63863.411599999999</v>
      </c>
      <c r="F55" s="8">
        <v>70730.557927999995</v>
      </c>
      <c r="H55" s="5" t="s">
        <v>5328</v>
      </c>
      <c r="I55" s="5">
        <v>35.64</v>
      </c>
      <c r="J55" s="8">
        <v>25730</v>
      </c>
      <c r="K55" s="10">
        <v>7750</v>
      </c>
      <c r="L55" s="10">
        <v>1776.0708</v>
      </c>
      <c r="M55" s="6">
        <v>14.487035000000001</v>
      </c>
      <c r="N55" s="10">
        <v>1820.948337</v>
      </c>
      <c r="O55" s="6">
        <v>14.13</v>
      </c>
      <c r="P55" s="10">
        <v>44.877536999999997</v>
      </c>
      <c r="Q55" s="6">
        <v>0.57906499190000005</v>
      </c>
      <c r="S55" s="7">
        <v>43483</v>
      </c>
      <c r="T55" s="5">
        <v>114</v>
      </c>
      <c r="U55" s="8">
        <v>1141165.98</v>
      </c>
      <c r="V55" s="10">
        <v>628152.238197</v>
      </c>
      <c r="W55" s="10">
        <v>63943.555099999998</v>
      </c>
      <c r="X55" s="6">
        <v>17.846457999999998</v>
      </c>
      <c r="Y55" s="10">
        <v>68782.992329999994</v>
      </c>
      <c r="Z55" s="6">
        <v>16.590816</v>
      </c>
      <c r="AA55" s="10">
        <v>4839.4372300000005</v>
      </c>
      <c r="AB55" s="6">
        <v>0.77042425950000004</v>
      </c>
    </row>
    <row r="56" spans="1:28" x14ac:dyDescent="0.2">
      <c r="A56" s="7">
        <v>43404</v>
      </c>
      <c r="B56" s="8">
        <v>117</v>
      </c>
      <c r="C56" s="8">
        <v>1137667.72</v>
      </c>
      <c r="D56" s="8">
        <v>628599.81052499998</v>
      </c>
      <c r="E56" s="8">
        <v>64872.107799999998</v>
      </c>
      <c r="F56" s="8">
        <v>71768.134596999997</v>
      </c>
      <c r="H56" s="5" t="s">
        <v>5329</v>
      </c>
      <c r="I56" s="5">
        <v>89.18</v>
      </c>
      <c r="J56" s="8">
        <v>28250</v>
      </c>
      <c r="K56" s="10">
        <v>7655.8265579999997</v>
      </c>
      <c r="L56" s="10">
        <v>1096.0588</v>
      </c>
      <c r="M56" s="6">
        <v>25.774165</v>
      </c>
      <c r="N56" s="10">
        <v>1185.480487</v>
      </c>
      <c r="O56" s="6">
        <v>23.83</v>
      </c>
      <c r="P56" s="10">
        <v>89.421687000000006</v>
      </c>
      <c r="Q56" s="6">
        <v>1.1680213247</v>
      </c>
      <c r="S56" s="7">
        <v>43486</v>
      </c>
      <c r="T56" s="5">
        <v>115</v>
      </c>
      <c r="U56" s="8">
        <v>1137886.52</v>
      </c>
      <c r="V56" s="10">
        <v>629105.18899499997</v>
      </c>
      <c r="W56" s="10">
        <v>63985.665300000001</v>
      </c>
      <c r="X56" s="6">
        <v>17.783460000000002</v>
      </c>
      <c r="Y56" s="10">
        <v>71751.655838999999</v>
      </c>
      <c r="Z56" s="6">
        <v>15.85868</v>
      </c>
      <c r="AA56" s="10">
        <v>7765.9905390000004</v>
      </c>
      <c r="AB56" s="6">
        <v>1.2344502438</v>
      </c>
    </row>
    <row r="57" spans="1:28" x14ac:dyDescent="0.2">
      <c r="A57" s="7">
        <v>43434</v>
      </c>
      <c r="B57" s="8">
        <v>116</v>
      </c>
      <c r="C57" s="8">
        <v>1160553.69</v>
      </c>
      <c r="D57" s="8">
        <v>636029.98721399996</v>
      </c>
      <c r="E57" s="8">
        <v>63695.8704</v>
      </c>
      <c r="F57" s="8">
        <v>68556.635091000004</v>
      </c>
      <c r="H57" s="5" t="s">
        <v>5330</v>
      </c>
      <c r="I57" s="5">
        <v>43.96</v>
      </c>
      <c r="J57" s="8">
        <v>9060</v>
      </c>
      <c r="K57" s="10">
        <v>7306.4516130000002</v>
      </c>
      <c r="L57" s="10">
        <v>300.94979999999998</v>
      </c>
      <c r="M57" s="6">
        <v>30.104689</v>
      </c>
      <c r="N57" s="10">
        <v>632.68156399999998</v>
      </c>
      <c r="O57" s="6">
        <v>14.32</v>
      </c>
      <c r="P57" s="10">
        <v>331.731764</v>
      </c>
      <c r="Q57" s="6">
        <v>4.5402581419999999</v>
      </c>
      <c r="S57" s="7">
        <v>43487</v>
      </c>
      <c r="T57" s="5">
        <v>115</v>
      </c>
      <c r="U57" s="8">
        <v>1135856.9099999999</v>
      </c>
      <c r="V57" s="10">
        <v>630064.79286000005</v>
      </c>
      <c r="W57" s="10">
        <v>63985.665300000001</v>
      </c>
      <c r="X57" s="6">
        <v>17.751740000000002</v>
      </c>
      <c r="Y57" s="10">
        <v>71765.980228999993</v>
      </c>
      <c r="Z57" s="6">
        <v>15.827233</v>
      </c>
      <c r="AA57" s="10">
        <v>7780.3149290000001</v>
      </c>
      <c r="AB57" s="6">
        <v>1.2348436250999999</v>
      </c>
    </row>
    <row r="58" spans="1:28" x14ac:dyDescent="0.2">
      <c r="A58" s="7">
        <v>43465</v>
      </c>
      <c r="B58" s="8">
        <v>116</v>
      </c>
      <c r="C58" s="8">
        <v>1155190.93</v>
      </c>
      <c r="D58" s="8">
        <v>632443.07858700003</v>
      </c>
      <c r="E58" s="8">
        <v>66176.503599999996</v>
      </c>
      <c r="F58" s="8">
        <v>75714.637736999997</v>
      </c>
      <c r="H58" s="5" t="s">
        <v>5331</v>
      </c>
      <c r="I58" s="5">
        <v>60.99</v>
      </c>
      <c r="J58" s="8">
        <v>17420</v>
      </c>
      <c r="K58" s="10">
        <v>6885.3754939999999</v>
      </c>
      <c r="L58" s="10">
        <v>591.19200000000001</v>
      </c>
      <c r="M58" s="6">
        <v>29.465893000000001</v>
      </c>
      <c r="N58" s="10">
        <v>762.69702299999994</v>
      </c>
      <c r="O58" s="6">
        <v>22.84</v>
      </c>
      <c r="P58" s="10">
        <v>171.50502299999999</v>
      </c>
      <c r="Q58" s="6">
        <v>2.4908594006999998</v>
      </c>
      <c r="S58" s="7">
        <v>43488</v>
      </c>
      <c r="T58" s="5">
        <v>115</v>
      </c>
      <c r="U58" s="8">
        <v>1148309.8700000001</v>
      </c>
      <c r="V58" s="10">
        <v>631396.14303200005</v>
      </c>
      <c r="W58" s="10">
        <v>63985.665300000001</v>
      </c>
      <c r="X58" s="6">
        <v>17.946361</v>
      </c>
      <c r="Y58" s="10">
        <v>71759.949473000001</v>
      </c>
      <c r="Z58" s="6">
        <v>16.002099999999999</v>
      </c>
      <c r="AA58" s="10">
        <v>7774.284173</v>
      </c>
      <c r="AB58" s="6">
        <v>1.2312847107</v>
      </c>
    </row>
    <row r="59" spans="1:28" x14ac:dyDescent="0.2">
      <c r="A59" s="7">
        <v>43496</v>
      </c>
      <c r="B59" s="8">
        <v>115</v>
      </c>
      <c r="C59" s="8">
        <v>1179479.05</v>
      </c>
      <c r="D59" s="8">
        <v>583644.50368700002</v>
      </c>
      <c r="E59" s="8">
        <v>63800.276299999998</v>
      </c>
      <c r="F59" s="8">
        <v>72037.154255000001</v>
      </c>
      <c r="H59" s="5" t="s">
        <v>5332</v>
      </c>
      <c r="I59" s="5">
        <v>16.14</v>
      </c>
      <c r="J59" s="8">
        <v>9170</v>
      </c>
      <c r="K59" s="10">
        <v>6843.283582</v>
      </c>
      <c r="L59" s="10">
        <v>636.23839999999996</v>
      </c>
      <c r="M59" s="6">
        <v>14.412836</v>
      </c>
      <c r="N59" s="10">
        <v>636.23839999999996</v>
      </c>
      <c r="O59" s="6">
        <v>14.412836</v>
      </c>
      <c r="P59" s="10">
        <v>0</v>
      </c>
      <c r="Q59" s="6">
        <v>0</v>
      </c>
      <c r="S59" s="7">
        <v>43489</v>
      </c>
      <c r="T59" s="5">
        <v>115</v>
      </c>
      <c r="U59" s="8">
        <v>1157776.1599999999</v>
      </c>
      <c r="V59" s="10">
        <v>630857.93253300001</v>
      </c>
      <c r="W59" s="10">
        <v>63985.665300000001</v>
      </c>
      <c r="X59" s="6">
        <v>18.094304999999999</v>
      </c>
      <c r="Y59" s="10">
        <v>71760.289770999996</v>
      </c>
      <c r="Z59" s="6">
        <v>16.133939000000002</v>
      </c>
      <c r="AA59" s="10">
        <v>7774.6244710000001</v>
      </c>
      <c r="AB59" s="6">
        <v>1.2323891117000001</v>
      </c>
    </row>
    <row r="60" spans="1:28" x14ac:dyDescent="0.2">
      <c r="A60" s="7">
        <v>43524</v>
      </c>
      <c r="B60" s="8">
        <v>114</v>
      </c>
      <c r="C60" s="8">
        <v>1188851.32</v>
      </c>
      <c r="D60" s="8">
        <v>582777.96039999998</v>
      </c>
      <c r="E60" s="8">
        <v>63759.346299999997</v>
      </c>
      <c r="F60" s="8">
        <v>72277.167413000003</v>
      </c>
      <c r="H60" s="5" t="s">
        <v>5333</v>
      </c>
      <c r="I60" s="5">
        <v>49.37</v>
      </c>
      <c r="J60" s="8">
        <v>15310</v>
      </c>
      <c r="K60" s="10">
        <v>6405.8577409999998</v>
      </c>
      <c r="L60" s="10">
        <v>635.66399999999999</v>
      </c>
      <c r="M60" s="6">
        <v>24.085051</v>
      </c>
      <c r="N60" s="10">
        <v>760.17874900000004</v>
      </c>
      <c r="O60" s="6">
        <v>20.14</v>
      </c>
      <c r="P60" s="10">
        <v>124.51474899999999</v>
      </c>
      <c r="Q60" s="6">
        <v>1.9437638768000001</v>
      </c>
      <c r="S60" s="7">
        <v>43490</v>
      </c>
      <c r="T60" s="5">
        <v>115</v>
      </c>
      <c r="U60" s="8">
        <v>1145596.3799999999</v>
      </c>
      <c r="V60" s="10">
        <v>630198.30090499995</v>
      </c>
      <c r="W60" s="10">
        <v>63985.665300000001</v>
      </c>
      <c r="X60" s="6">
        <v>17.903953999999999</v>
      </c>
      <c r="Y60" s="10">
        <v>71756.028760000001</v>
      </c>
      <c r="Z60" s="6">
        <v>15.965159</v>
      </c>
      <c r="AA60" s="10">
        <v>7770.3634599999996</v>
      </c>
      <c r="AB60" s="6">
        <v>1.2330029213</v>
      </c>
    </row>
    <row r="61" spans="1:28" x14ac:dyDescent="0.2">
      <c r="A61" s="7">
        <v>43553</v>
      </c>
      <c r="B61" s="8">
        <v>113</v>
      </c>
      <c r="C61" s="8">
        <v>1222821.56</v>
      </c>
      <c r="D61" s="8">
        <v>587415.47357200005</v>
      </c>
      <c r="E61" s="8">
        <v>51913.582699999999</v>
      </c>
      <c r="F61" s="8">
        <v>72956.237863999995</v>
      </c>
      <c r="H61" s="5" t="s">
        <v>5334</v>
      </c>
      <c r="I61" s="5">
        <v>51.03</v>
      </c>
      <c r="J61" s="8">
        <v>20830</v>
      </c>
      <c r="K61" s="10">
        <v>6370.030581</v>
      </c>
      <c r="L61" s="10">
        <v>81.653999999999996</v>
      </c>
      <c r="M61" s="6">
        <v>255.10079099999999</v>
      </c>
      <c r="N61" s="10">
        <v>537.54838700000005</v>
      </c>
      <c r="O61" s="6">
        <v>38.75</v>
      </c>
      <c r="P61" s="10">
        <v>455.89438699999999</v>
      </c>
      <c r="Q61" s="6">
        <v>7.1568633979999996</v>
      </c>
      <c r="S61" s="7">
        <v>43493</v>
      </c>
      <c r="T61" s="5">
        <v>115</v>
      </c>
      <c r="U61" s="8">
        <v>1143181.97</v>
      </c>
      <c r="V61" s="10">
        <v>584006.03827799996</v>
      </c>
      <c r="W61" s="10">
        <v>63800.276299999998</v>
      </c>
      <c r="X61" s="6">
        <v>17.918134999999999</v>
      </c>
      <c r="Y61" s="10">
        <v>72027.503754999998</v>
      </c>
      <c r="Z61" s="6">
        <v>15.871465000000001</v>
      </c>
      <c r="AA61" s="10">
        <v>8227.2274550000002</v>
      </c>
      <c r="AB61" s="6">
        <v>1.4087572585000001</v>
      </c>
    </row>
    <row r="62" spans="1:28" x14ac:dyDescent="0.2">
      <c r="A62" s="7">
        <v>43585</v>
      </c>
      <c r="B62" s="8">
        <v>113</v>
      </c>
      <c r="C62" s="8">
        <v>1230327.6399999999</v>
      </c>
      <c r="D62" s="8">
        <v>583423.77194300003</v>
      </c>
      <c r="E62" s="8">
        <v>49204.803999999996</v>
      </c>
      <c r="F62" s="8">
        <v>73318.581227999995</v>
      </c>
      <c r="H62" s="5" t="s">
        <v>5335</v>
      </c>
      <c r="I62" s="5">
        <v>75.02</v>
      </c>
      <c r="J62" s="8">
        <v>18430</v>
      </c>
      <c r="K62" s="10">
        <v>6003.257329</v>
      </c>
      <c r="L62" s="10">
        <v>798.52499999999998</v>
      </c>
      <c r="M62" s="6">
        <v>23.080054000000001</v>
      </c>
      <c r="N62" s="10">
        <v>849.70032300000003</v>
      </c>
      <c r="O62" s="6">
        <v>21.69</v>
      </c>
      <c r="P62" s="10">
        <v>51.175322999999999</v>
      </c>
      <c r="Q62" s="6">
        <v>0.8524592554</v>
      </c>
      <c r="S62" s="7">
        <v>43494</v>
      </c>
      <c r="T62" s="5">
        <v>115</v>
      </c>
      <c r="U62" s="8">
        <v>1149989.7</v>
      </c>
      <c r="V62" s="10">
        <v>584406.37239899999</v>
      </c>
      <c r="W62" s="10">
        <v>63800.276299999998</v>
      </c>
      <c r="X62" s="6">
        <v>18.024839</v>
      </c>
      <c r="Y62" s="10">
        <v>72027.502850000004</v>
      </c>
      <c r="Z62" s="6">
        <v>15.96598</v>
      </c>
      <c r="AA62" s="10">
        <v>8227.2265499999994</v>
      </c>
      <c r="AB62" s="6">
        <v>1.4077920669999999</v>
      </c>
    </row>
    <row r="63" spans="1:28" x14ac:dyDescent="0.2">
      <c r="A63" s="7">
        <v>43616</v>
      </c>
      <c r="B63" s="8">
        <v>114</v>
      </c>
      <c r="C63" s="8">
        <v>1217981.23</v>
      </c>
      <c r="D63" s="8">
        <v>585810.09282699996</v>
      </c>
      <c r="E63" s="8">
        <v>46470.249900000003</v>
      </c>
      <c r="F63" s="8">
        <v>71965.779404999994</v>
      </c>
      <c r="H63" s="5" t="s">
        <v>5336</v>
      </c>
      <c r="I63" s="5">
        <v>3.14</v>
      </c>
      <c r="J63" s="8">
        <v>4840</v>
      </c>
      <c r="K63" s="10">
        <v>5902.4390240000002</v>
      </c>
      <c r="L63" s="10">
        <v>831.6</v>
      </c>
      <c r="M63" s="6">
        <v>5.820106</v>
      </c>
      <c r="N63" s="10">
        <v>831.6</v>
      </c>
      <c r="O63" s="6">
        <v>5.820106</v>
      </c>
      <c r="P63" s="10">
        <v>0</v>
      </c>
      <c r="Q63" s="6">
        <v>0</v>
      </c>
      <c r="S63" s="7">
        <v>43495</v>
      </c>
      <c r="T63" s="5">
        <v>115</v>
      </c>
      <c r="U63" s="8">
        <v>1158076.03</v>
      </c>
      <c r="V63" s="10">
        <v>584798.85059199994</v>
      </c>
      <c r="W63" s="10">
        <v>63800.276299999998</v>
      </c>
      <c r="X63" s="6">
        <v>18.151582999999999</v>
      </c>
      <c r="Y63" s="10">
        <v>72026.491362999994</v>
      </c>
      <c r="Z63" s="6">
        <v>16.078472999999999</v>
      </c>
      <c r="AA63" s="10">
        <v>8226.2150629999996</v>
      </c>
      <c r="AB63" s="6">
        <v>1.4066742871</v>
      </c>
    </row>
    <row r="64" spans="1:28" x14ac:dyDescent="0.2">
      <c r="A64" s="7">
        <v>43627</v>
      </c>
      <c r="B64" s="8">
        <v>114</v>
      </c>
      <c r="C64" s="8">
        <v>1249008.3600000001</v>
      </c>
      <c r="D64" s="8">
        <v>588395.32793599996</v>
      </c>
      <c r="E64" s="8">
        <v>46492.603000000003</v>
      </c>
      <c r="F64" s="8">
        <v>69950.883732000002</v>
      </c>
      <c r="H64" s="5" t="s">
        <v>5337</v>
      </c>
      <c r="I64" s="5">
        <v>26.88</v>
      </c>
      <c r="J64" s="8">
        <v>10060</v>
      </c>
      <c r="K64" s="10">
        <v>5267.0157069999996</v>
      </c>
      <c r="L64" s="10">
        <v>460.14299999999997</v>
      </c>
      <c r="M64" s="6">
        <v>21.862769</v>
      </c>
      <c r="N64" s="10">
        <v>515.63300900000002</v>
      </c>
      <c r="O64" s="6">
        <v>19.510000000000002</v>
      </c>
      <c r="P64" s="10">
        <v>55.490009000000001</v>
      </c>
      <c r="Q64" s="6">
        <v>1.0535379387999999</v>
      </c>
      <c r="S64" s="7">
        <v>43496</v>
      </c>
      <c r="T64" s="5">
        <v>115</v>
      </c>
      <c r="U64" s="8">
        <v>1179479.05</v>
      </c>
      <c r="V64" s="10">
        <v>583644.50368600001</v>
      </c>
      <c r="W64" s="10">
        <v>63800.276299999998</v>
      </c>
      <c r="X64" s="6">
        <v>18.487051999999998</v>
      </c>
      <c r="Y64" s="10">
        <v>72037.154248999999</v>
      </c>
      <c r="Z64" s="6">
        <v>16.373204000000001</v>
      </c>
      <c r="AA64" s="10">
        <v>8236.8779489999997</v>
      </c>
      <c r="AB64" s="6">
        <v>1.4112833919000001</v>
      </c>
    </row>
    <row r="65" spans="1:28" x14ac:dyDescent="0.2">
      <c r="A65" s="7">
        <v>43798</v>
      </c>
      <c r="B65" s="8">
        <v>111</v>
      </c>
      <c r="C65" s="8">
        <v>1345405.6</v>
      </c>
      <c r="D65" s="8">
        <v>587879.02939599997</v>
      </c>
      <c r="E65" s="8">
        <v>40368.169600000001</v>
      </c>
      <c r="F65" s="8">
        <v>68622.929132000005</v>
      </c>
      <c r="H65" s="5" t="s">
        <v>5338</v>
      </c>
      <c r="I65" s="5">
        <v>62.76</v>
      </c>
      <c r="J65" s="8">
        <v>14410</v>
      </c>
      <c r="K65" s="10">
        <v>5221.0144929999997</v>
      </c>
      <c r="L65" s="10">
        <v>596.88199999999995</v>
      </c>
      <c r="M65" s="6">
        <v>24.142125</v>
      </c>
      <c r="N65" s="10">
        <v>716.20278299999995</v>
      </c>
      <c r="O65" s="6">
        <v>20.12</v>
      </c>
      <c r="P65" s="10">
        <v>119.32078300000001</v>
      </c>
      <c r="Q65" s="6">
        <v>2.2853946003000001</v>
      </c>
      <c r="S65" s="7">
        <v>43497</v>
      </c>
      <c r="T65" s="5">
        <v>115</v>
      </c>
      <c r="U65" s="8">
        <v>1175957.79</v>
      </c>
      <c r="V65" s="10">
        <v>583866.815405</v>
      </c>
      <c r="W65" s="10">
        <v>63800.276299999998</v>
      </c>
      <c r="X65" s="6">
        <v>18.43186</v>
      </c>
      <c r="Y65" s="10">
        <v>72035.977283999993</v>
      </c>
      <c r="Z65" s="6">
        <v>16.324590000000001</v>
      </c>
      <c r="AA65" s="10">
        <v>8235.7009839999992</v>
      </c>
      <c r="AB65" s="6">
        <v>1.4105444540000001</v>
      </c>
    </row>
    <row r="66" spans="1:28" x14ac:dyDescent="0.2">
      <c r="A66" s="7">
        <v>43812</v>
      </c>
      <c r="B66" s="8">
        <v>112</v>
      </c>
      <c r="C66" s="8">
        <v>1363384.19</v>
      </c>
      <c r="D66" s="8">
        <v>586640.50936999999</v>
      </c>
      <c r="E66" s="8">
        <v>39967.990899999997</v>
      </c>
      <c r="F66" s="8">
        <v>68059.748624999993</v>
      </c>
      <c r="H66" s="5" t="s">
        <v>5339</v>
      </c>
      <c r="I66" s="5">
        <v>20.74</v>
      </c>
      <c r="J66" s="8">
        <v>4580</v>
      </c>
      <c r="K66" s="10">
        <v>4534.6534650000003</v>
      </c>
      <c r="L66" s="10">
        <v>262.68060000000003</v>
      </c>
      <c r="M66" s="6">
        <v>17.435623</v>
      </c>
      <c r="N66" s="10">
        <v>353.66795400000001</v>
      </c>
      <c r="O66" s="6">
        <v>12.95</v>
      </c>
      <c r="P66" s="10">
        <v>90.987353999999996</v>
      </c>
      <c r="Q66" s="6">
        <v>2.0064896769999998</v>
      </c>
      <c r="S66" s="7">
        <v>43500</v>
      </c>
      <c r="T66" s="5">
        <v>115</v>
      </c>
      <c r="U66" s="8">
        <v>1178203.72</v>
      </c>
      <c r="V66" s="10">
        <v>583846.86933400005</v>
      </c>
      <c r="W66" s="10">
        <v>63800.276299999998</v>
      </c>
      <c r="X66" s="6">
        <v>18.467063</v>
      </c>
      <c r="Y66" s="10">
        <v>72016.008761000005</v>
      </c>
      <c r="Z66" s="6">
        <v>16.360302999999998</v>
      </c>
      <c r="AA66" s="10">
        <v>8215.7324609999996</v>
      </c>
      <c r="AB66" s="6">
        <v>1.4071724782999999</v>
      </c>
    </row>
    <row r="67" spans="1:28" x14ac:dyDescent="0.2">
      <c r="H67" s="5" t="s">
        <v>5340</v>
      </c>
      <c r="I67" s="5">
        <v>14.13</v>
      </c>
      <c r="J67" s="8">
        <v>9550</v>
      </c>
      <c r="K67" s="10">
        <v>4340.9090910000004</v>
      </c>
      <c r="L67" s="10">
        <v>905.23699999999997</v>
      </c>
      <c r="M67" s="6">
        <v>10.549723</v>
      </c>
      <c r="N67" s="10">
        <v>905.23699999999997</v>
      </c>
      <c r="O67" s="6">
        <v>10.549723</v>
      </c>
      <c r="P67" s="10">
        <v>0</v>
      </c>
      <c r="Q67" s="6">
        <v>0</v>
      </c>
      <c r="S67" s="7">
        <v>43504</v>
      </c>
      <c r="T67" s="5">
        <v>115</v>
      </c>
      <c r="U67" s="8">
        <v>1189313.32</v>
      </c>
      <c r="V67" s="10">
        <v>583483.55970900005</v>
      </c>
      <c r="W67" s="10">
        <v>63800.276299999998</v>
      </c>
      <c r="X67" s="6">
        <v>18.641193999999999</v>
      </c>
      <c r="Y67" s="10">
        <v>72017.483013000005</v>
      </c>
      <c r="Z67" s="6">
        <v>16.514230999999999</v>
      </c>
      <c r="AA67" s="10">
        <v>8217.2067129999996</v>
      </c>
      <c r="AB67" s="6">
        <v>1.4083013267</v>
      </c>
    </row>
    <row r="68" spans="1:28" x14ac:dyDescent="0.2">
      <c r="H68" s="5" t="s">
        <v>5341</v>
      </c>
      <c r="I68" s="5">
        <v>15.87</v>
      </c>
      <c r="J68" s="8">
        <v>4320</v>
      </c>
      <c r="K68" s="10">
        <v>3692.3076919999999</v>
      </c>
      <c r="L68" s="10">
        <v>424.99079999999998</v>
      </c>
      <c r="M68" s="6">
        <v>10.164925999999999</v>
      </c>
      <c r="N68" s="10">
        <v>468.03900299999998</v>
      </c>
      <c r="O68" s="6">
        <v>9.23</v>
      </c>
      <c r="P68" s="10">
        <v>43.048203000000001</v>
      </c>
      <c r="Q68" s="6">
        <v>1.1658888380000001</v>
      </c>
      <c r="S68" s="7">
        <v>43507</v>
      </c>
      <c r="T68" s="5">
        <v>113</v>
      </c>
      <c r="U68" s="8">
        <v>1168129.69</v>
      </c>
      <c r="V68" s="10">
        <v>581357.11569000001</v>
      </c>
      <c r="W68" s="10">
        <v>62196.5219</v>
      </c>
      <c r="X68" s="6">
        <v>18.781269999999999</v>
      </c>
      <c r="Y68" s="10">
        <v>71174.898856999993</v>
      </c>
      <c r="Z68" s="6">
        <v>16.412102000000001</v>
      </c>
      <c r="AA68" s="10">
        <v>8978.3769570000004</v>
      </c>
      <c r="AB68" s="6">
        <v>1.5443823967000001</v>
      </c>
    </row>
    <row r="69" spans="1:28" x14ac:dyDescent="0.2">
      <c r="H69" s="5" t="s">
        <v>5342</v>
      </c>
      <c r="I69" s="5">
        <v>52.92</v>
      </c>
      <c r="J69" s="8">
        <v>12730</v>
      </c>
      <c r="K69" s="10">
        <v>3637.1428569999998</v>
      </c>
      <c r="L69" s="10">
        <v>536.58259999999996</v>
      </c>
      <c r="M69" s="6">
        <v>23.724212999999999</v>
      </c>
      <c r="N69" s="10">
        <v>579.69034599999998</v>
      </c>
      <c r="O69" s="6">
        <v>21.96</v>
      </c>
      <c r="P69" s="10">
        <v>43.107745999999999</v>
      </c>
      <c r="Q69" s="6">
        <v>1.1852090439</v>
      </c>
      <c r="S69" s="7">
        <v>43508</v>
      </c>
      <c r="T69" s="5">
        <v>113</v>
      </c>
      <c r="U69" s="8">
        <v>1171790.6100000001</v>
      </c>
      <c r="V69" s="10">
        <v>582323.33050100005</v>
      </c>
      <c r="W69" s="10">
        <v>62196.5219</v>
      </c>
      <c r="X69" s="6">
        <v>18.840131</v>
      </c>
      <c r="Y69" s="10">
        <v>71168.058455999999</v>
      </c>
      <c r="Z69" s="6">
        <v>16.465119999999999</v>
      </c>
      <c r="AA69" s="10">
        <v>8971.5365559999991</v>
      </c>
      <c r="AB69" s="6">
        <v>1.5406452199</v>
      </c>
    </row>
    <row r="70" spans="1:28" x14ac:dyDescent="0.2">
      <c r="H70" s="5" t="s">
        <v>5343</v>
      </c>
      <c r="I70" s="5">
        <v>4.66</v>
      </c>
      <c r="J70" s="8">
        <v>6380</v>
      </c>
      <c r="K70" s="10">
        <v>3564.2458099999999</v>
      </c>
      <c r="L70" s="10">
        <v>452.1</v>
      </c>
      <c r="M70" s="6">
        <v>14.111922</v>
      </c>
      <c r="N70" s="10">
        <v>531.22397999999998</v>
      </c>
      <c r="O70" s="6">
        <v>12.01</v>
      </c>
      <c r="P70" s="10">
        <v>79.123980000000003</v>
      </c>
      <c r="Q70" s="6">
        <v>2.2199361165</v>
      </c>
      <c r="S70" s="7">
        <v>43509</v>
      </c>
      <c r="T70" s="5">
        <v>113</v>
      </c>
      <c r="U70" s="8">
        <v>1168924.05</v>
      </c>
      <c r="V70" s="10">
        <v>582316.00872899999</v>
      </c>
      <c r="W70" s="10">
        <v>62196.5219</v>
      </c>
      <c r="X70" s="6">
        <v>18.794042000000001</v>
      </c>
      <c r="Y70" s="10">
        <v>71162.882347000006</v>
      </c>
      <c r="Z70" s="6">
        <v>16.426036</v>
      </c>
      <c r="AA70" s="10">
        <v>8966.3604469999991</v>
      </c>
      <c r="AB70" s="6">
        <v>1.5397757081000001</v>
      </c>
    </row>
    <row r="71" spans="1:28" x14ac:dyDescent="0.2">
      <c r="H71" s="5" t="s">
        <v>5344</v>
      </c>
      <c r="I71" s="5">
        <v>86.14</v>
      </c>
      <c r="J71" s="8">
        <v>9730</v>
      </c>
      <c r="K71" s="10">
        <v>3564.1025639999998</v>
      </c>
      <c r="L71" s="10">
        <v>494.58960000000002</v>
      </c>
      <c r="M71" s="6">
        <v>19.672875999999999</v>
      </c>
      <c r="N71" s="10">
        <v>552.21339399999999</v>
      </c>
      <c r="O71" s="6">
        <v>17.62</v>
      </c>
      <c r="P71" s="10">
        <v>57.623793999999997</v>
      </c>
      <c r="Q71" s="6">
        <v>1.6167827056999999</v>
      </c>
      <c r="S71" s="7">
        <v>43510</v>
      </c>
      <c r="T71" s="5">
        <v>113</v>
      </c>
      <c r="U71" s="8">
        <v>1168535.6299999999</v>
      </c>
      <c r="V71" s="10">
        <v>582271.224132</v>
      </c>
      <c r="W71" s="10">
        <v>62196.5219</v>
      </c>
      <c r="X71" s="6">
        <v>18.787797000000001</v>
      </c>
      <c r="Y71" s="10">
        <v>71163.350814000005</v>
      </c>
      <c r="Z71" s="6">
        <v>16.420469000000001</v>
      </c>
      <c r="AA71" s="10">
        <v>8966.8289139999997</v>
      </c>
      <c r="AB71" s="6">
        <v>1.5399745931</v>
      </c>
    </row>
    <row r="72" spans="1:28" x14ac:dyDescent="0.2">
      <c r="H72" s="5" t="s">
        <v>5345</v>
      </c>
      <c r="I72" s="5">
        <v>119.2</v>
      </c>
      <c r="J72" s="8">
        <v>21670</v>
      </c>
      <c r="K72" s="10">
        <v>3558.2922819999999</v>
      </c>
      <c r="L72" s="10">
        <v>652.73379999999997</v>
      </c>
      <c r="M72" s="6">
        <v>33.198832000000003</v>
      </c>
      <c r="N72" s="10">
        <v>711.42481899999996</v>
      </c>
      <c r="O72" s="6">
        <v>30.46</v>
      </c>
      <c r="P72" s="10">
        <v>58.691018999999997</v>
      </c>
      <c r="Q72" s="6">
        <v>1.6494153593000001</v>
      </c>
      <c r="S72" s="7">
        <v>43511</v>
      </c>
      <c r="T72" s="5">
        <v>113</v>
      </c>
      <c r="U72" s="8">
        <v>1171957.7</v>
      </c>
      <c r="V72" s="10">
        <v>581773.10580699996</v>
      </c>
      <c r="W72" s="10">
        <v>62196.5219</v>
      </c>
      <c r="X72" s="6">
        <v>18.842817</v>
      </c>
      <c r="Y72" s="10">
        <v>71167.112775000001</v>
      </c>
      <c r="Z72" s="6">
        <v>16.467686</v>
      </c>
      <c r="AA72" s="10">
        <v>8970.5908749999999</v>
      </c>
      <c r="AB72" s="6">
        <v>1.5419397674999999</v>
      </c>
    </row>
    <row r="73" spans="1:28" x14ac:dyDescent="0.2">
      <c r="H73" s="5" t="s">
        <v>5346</v>
      </c>
      <c r="I73" s="5">
        <v>75.239999999999995</v>
      </c>
      <c r="J73" s="8">
        <v>4100</v>
      </c>
      <c r="K73" s="10">
        <v>3059.701493</v>
      </c>
      <c r="L73" s="10">
        <v>198.23439999999999</v>
      </c>
      <c r="M73" s="6">
        <v>20.682586000000001</v>
      </c>
      <c r="N73" s="10">
        <v>228.158041</v>
      </c>
      <c r="O73" s="6">
        <v>17.97</v>
      </c>
      <c r="P73" s="10">
        <v>29.923641</v>
      </c>
      <c r="Q73" s="6">
        <v>0.97799217510000003</v>
      </c>
      <c r="S73" s="7">
        <v>43514</v>
      </c>
      <c r="T73" s="5">
        <v>113</v>
      </c>
      <c r="U73" s="8">
        <v>1172714.81</v>
      </c>
      <c r="V73" s="10">
        <v>581430.54769499996</v>
      </c>
      <c r="W73" s="10">
        <v>59961.945800000001</v>
      </c>
      <c r="X73" s="6">
        <v>19.557651</v>
      </c>
      <c r="Y73" s="10">
        <v>71516.088162</v>
      </c>
      <c r="Z73" s="6">
        <v>16.397915999999999</v>
      </c>
      <c r="AA73" s="10">
        <v>11554.142362000001</v>
      </c>
      <c r="AB73" s="6">
        <v>1.9871921776000001</v>
      </c>
    </row>
    <row r="74" spans="1:28" x14ac:dyDescent="0.2">
      <c r="H74" s="5" t="s">
        <v>5347</v>
      </c>
      <c r="I74" s="5">
        <v>46.05</v>
      </c>
      <c r="J74" s="8">
        <v>8240</v>
      </c>
      <c r="K74" s="10">
        <v>3029.4117649999998</v>
      </c>
      <c r="L74" s="10">
        <v>80.522999999999996</v>
      </c>
      <c r="M74" s="6">
        <v>102.331011</v>
      </c>
      <c r="N74" s="10">
        <v>60.838748000000002</v>
      </c>
      <c r="O74" s="6">
        <v>135.44</v>
      </c>
      <c r="P74" s="10">
        <v>-19.684252000000001</v>
      </c>
      <c r="Q74" s="6">
        <v>-0.64977143230000001</v>
      </c>
      <c r="S74" s="7">
        <v>43515</v>
      </c>
      <c r="T74" s="5">
        <v>113</v>
      </c>
      <c r="U74" s="8">
        <v>1179386.52</v>
      </c>
      <c r="V74" s="10">
        <v>581485.085356</v>
      </c>
      <c r="W74" s="10">
        <v>59961.945800000001</v>
      </c>
      <c r="X74" s="6">
        <v>19.668917</v>
      </c>
      <c r="Y74" s="10">
        <v>71523.968607000003</v>
      </c>
      <c r="Z74" s="6">
        <v>16.489388999999999</v>
      </c>
      <c r="AA74" s="10">
        <v>11562.022806999999</v>
      </c>
      <c r="AB74" s="6">
        <v>1.9883610257</v>
      </c>
    </row>
    <row r="75" spans="1:28" x14ac:dyDescent="0.2">
      <c r="H75" s="5" t="s">
        <v>5348</v>
      </c>
      <c r="I75" s="5">
        <v>45.31</v>
      </c>
      <c r="J75" s="8">
        <v>4930</v>
      </c>
      <c r="K75" s="10">
        <v>2917.1597630000001</v>
      </c>
      <c r="L75" s="10">
        <v>190.45249999999999</v>
      </c>
      <c r="M75" s="6">
        <v>25.885719999999999</v>
      </c>
      <c r="N75" s="10">
        <v>218.33481</v>
      </c>
      <c r="O75" s="6">
        <v>22.58</v>
      </c>
      <c r="P75" s="10">
        <v>27.88231</v>
      </c>
      <c r="Q75" s="6">
        <v>0.95580330970000005</v>
      </c>
      <c r="S75" s="7">
        <v>43516</v>
      </c>
      <c r="T75" s="5">
        <v>113</v>
      </c>
      <c r="U75" s="8">
        <v>1181666.06</v>
      </c>
      <c r="V75" s="10">
        <v>581935.82511099998</v>
      </c>
      <c r="W75" s="10">
        <v>59961.945800000001</v>
      </c>
      <c r="X75" s="6">
        <v>19.706932999999999</v>
      </c>
      <c r="Y75" s="10">
        <v>71525.330268999998</v>
      </c>
      <c r="Z75" s="6">
        <v>16.520945000000001</v>
      </c>
      <c r="AA75" s="10">
        <v>11563.384469000001</v>
      </c>
      <c r="AB75" s="6">
        <v>1.9870549243</v>
      </c>
    </row>
    <row r="76" spans="1:28" x14ac:dyDescent="0.2">
      <c r="H76" s="5" t="s">
        <v>5349</v>
      </c>
      <c r="I76" s="5">
        <v>107.05</v>
      </c>
      <c r="J76" s="8">
        <v>12800</v>
      </c>
      <c r="K76" s="10">
        <v>2902.4943309999999</v>
      </c>
      <c r="L76" s="10">
        <v>517.91129999999998</v>
      </c>
      <c r="M76" s="6">
        <v>24.714656999999999</v>
      </c>
      <c r="N76" s="10">
        <v>596.18071699999996</v>
      </c>
      <c r="O76" s="6">
        <v>21.47</v>
      </c>
      <c r="P76" s="10">
        <v>78.269417000000004</v>
      </c>
      <c r="Q76" s="6">
        <v>2.6966260171999998</v>
      </c>
      <c r="S76" s="7">
        <v>43517</v>
      </c>
      <c r="T76" s="5">
        <v>113</v>
      </c>
      <c r="U76" s="8">
        <v>1189282.98</v>
      </c>
      <c r="V76" s="10">
        <v>582950.39481700002</v>
      </c>
      <c r="W76" s="10">
        <v>59961.945800000001</v>
      </c>
      <c r="X76" s="6">
        <v>19.833962</v>
      </c>
      <c r="Y76" s="10">
        <v>71521.601146999994</v>
      </c>
      <c r="Z76" s="6">
        <v>16.628305000000001</v>
      </c>
      <c r="AA76" s="10">
        <v>11559.655347</v>
      </c>
      <c r="AB76" s="6">
        <v>1.9829569462000001</v>
      </c>
    </row>
    <row r="77" spans="1:28" x14ac:dyDescent="0.2">
      <c r="H77" s="5" t="s">
        <v>5350</v>
      </c>
      <c r="I77" s="5">
        <v>43.55</v>
      </c>
      <c r="J77" s="8">
        <v>3910</v>
      </c>
      <c r="K77" s="10">
        <v>2589.4039739999998</v>
      </c>
      <c r="L77" s="10">
        <v>170.715</v>
      </c>
      <c r="M77" s="6">
        <v>22.903670000000002</v>
      </c>
      <c r="N77" s="10">
        <v>215.426997</v>
      </c>
      <c r="O77" s="6">
        <v>18.149999999999999</v>
      </c>
      <c r="P77" s="10">
        <v>44.711996999999997</v>
      </c>
      <c r="Q77" s="6">
        <v>1.7267293053999999</v>
      </c>
      <c r="S77" s="7">
        <v>43518</v>
      </c>
      <c r="T77" s="5">
        <v>113</v>
      </c>
      <c r="U77" s="8">
        <v>1198302.51</v>
      </c>
      <c r="V77" s="10">
        <v>582755.40513199999</v>
      </c>
      <c r="W77" s="10">
        <v>59961.945800000001</v>
      </c>
      <c r="X77" s="6">
        <v>19.984383000000001</v>
      </c>
      <c r="Y77" s="10">
        <v>71519.639351000005</v>
      </c>
      <c r="Z77" s="6">
        <v>16.754873</v>
      </c>
      <c r="AA77" s="10">
        <v>11557.693551</v>
      </c>
      <c r="AB77" s="6">
        <v>1.9832838012</v>
      </c>
    </row>
    <row r="78" spans="1:28" x14ac:dyDescent="0.2">
      <c r="H78" s="5" t="s">
        <v>5351</v>
      </c>
      <c r="I78" s="5">
        <v>43.31</v>
      </c>
      <c r="J78" s="8">
        <v>8670</v>
      </c>
      <c r="K78" s="10">
        <v>2269.6335079999999</v>
      </c>
      <c r="L78" s="10">
        <v>452.452</v>
      </c>
      <c r="M78" s="6">
        <v>19.162254000000001</v>
      </c>
      <c r="N78" s="10">
        <v>457.519789</v>
      </c>
      <c r="O78" s="6">
        <v>18.95</v>
      </c>
      <c r="P78" s="10">
        <v>5.0677890000000003</v>
      </c>
      <c r="Q78" s="6">
        <v>0.22328666280000001</v>
      </c>
      <c r="S78" s="7">
        <v>43521</v>
      </c>
      <c r="T78" s="5">
        <v>114</v>
      </c>
      <c r="U78" s="8">
        <v>1192033.07</v>
      </c>
      <c r="V78" s="10">
        <v>583130.36824800004</v>
      </c>
      <c r="W78" s="10">
        <v>63759.346299999997</v>
      </c>
      <c r="X78" s="6">
        <v>18.695817000000002</v>
      </c>
      <c r="Y78" s="10">
        <v>72272.243541000003</v>
      </c>
      <c r="Z78" s="6">
        <v>16.493649999999999</v>
      </c>
      <c r="AA78" s="10">
        <v>8512.8972410000006</v>
      </c>
      <c r="AB78" s="6">
        <v>1.4598617572000001</v>
      </c>
    </row>
    <row r="79" spans="1:28" x14ac:dyDescent="0.2">
      <c r="H79" s="5" t="s">
        <v>5352</v>
      </c>
      <c r="I79" s="5">
        <v>15.18</v>
      </c>
      <c r="J79" s="8">
        <v>1340</v>
      </c>
      <c r="K79" s="10">
        <v>2233.333333</v>
      </c>
      <c r="L79" s="10">
        <v>639.00239999999997</v>
      </c>
      <c r="M79" s="6">
        <v>2.097019</v>
      </c>
      <c r="N79" s="10">
        <v>253.787879</v>
      </c>
      <c r="O79" s="6">
        <v>5.28</v>
      </c>
      <c r="P79" s="10">
        <v>-385.21452099999999</v>
      </c>
      <c r="Q79" s="6">
        <v>-17.248411397600002</v>
      </c>
      <c r="S79" s="7">
        <v>43522</v>
      </c>
      <c r="T79" s="5">
        <v>114</v>
      </c>
      <c r="U79" s="8">
        <v>1189737.07</v>
      </c>
      <c r="V79" s="10">
        <v>582593.34502000001</v>
      </c>
      <c r="W79" s="10">
        <v>63759.346299999997</v>
      </c>
      <c r="X79" s="6">
        <v>18.659807000000001</v>
      </c>
      <c r="Y79" s="10">
        <v>72280.012390999997</v>
      </c>
      <c r="Z79" s="6">
        <v>16.460111999999999</v>
      </c>
      <c r="AA79" s="10">
        <v>8520.6660909999991</v>
      </c>
      <c r="AB79" s="6">
        <v>1.4625409239</v>
      </c>
    </row>
    <row r="80" spans="1:28" x14ac:dyDescent="0.2">
      <c r="H80" s="5" t="s">
        <v>5353</v>
      </c>
      <c r="I80" s="5">
        <v>25.43</v>
      </c>
      <c r="J80" s="8">
        <v>340.02</v>
      </c>
      <c r="K80" s="10">
        <v>2125.125</v>
      </c>
      <c r="L80" s="10">
        <v>278.096</v>
      </c>
      <c r="M80" s="6">
        <v>1.2226710000000001</v>
      </c>
      <c r="N80" s="10">
        <v>278.096</v>
      </c>
      <c r="O80" s="6">
        <v>1.2226710000000001</v>
      </c>
      <c r="P80" s="10">
        <v>0</v>
      </c>
      <c r="Q80" s="6">
        <v>0</v>
      </c>
      <c r="S80" s="7">
        <v>43523</v>
      </c>
      <c r="T80" s="5">
        <v>114</v>
      </c>
      <c r="U80" s="8">
        <v>1190489.1599999999</v>
      </c>
      <c r="V80" s="10">
        <v>583061.11030499998</v>
      </c>
      <c r="W80" s="10">
        <v>63759.346299999997</v>
      </c>
      <c r="X80" s="6">
        <v>18.671602</v>
      </c>
      <c r="Y80" s="10">
        <v>72276.465318000002</v>
      </c>
      <c r="Z80" s="6">
        <v>16.471325</v>
      </c>
      <c r="AA80" s="10">
        <v>8517.1190179999994</v>
      </c>
      <c r="AB80" s="6">
        <v>1.4607592357000001</v>
      </c>
    </row>
    <row r="81" spans="8:28" x14ac:dyDescent="0.2">
      <c r="H81" s="5" t="s">
        <v>5354</v>
      </c>
      <c r="I81" s="5">
        <v>54.68</v>
      </c>
      <c r="J81" s="8">
        <v>4900</v>
      </c>
      <c r="K81" s="10">
        <v>2103.0042920000001</v>
      </c>
      <c r="L81" s="10">
        <v>202.56379999999999</v>
      </c>
      <c r="M81" s="6">
        <v>24.189910000000001</v>
      </c>
      <c r="N81" s="10">
        <v>229.07900900000001</v>
      </c>
      <c r="O81" s="6">
        <v>21.39</v>
      </c>
      <c r="P81" s="10">
        <v>26.515208999999999</v>
      </c>
      <c r="Q81" s="6">
        <v>1.2608252387000001</v>
      </c>
      <c r="S81" s="7">
        <v>43524</v>
      </c>
      <c r="T81" s="5">
        <v>114</v>
      </c>
      <c r="U81" s="8">
        <v>1188851.32</v>
      </c>
      <c r="V81" s="10">
        <v>582777.96039599995</v>
      </c>
      <c r="W81" s="10">
        <v>63759.346299999997</v>
      </c>
      <c r="X81" s="6">
        <v>18.645914999999999</v>
      </c>
      <c r="Y81" s="10">
        <v>72277.167411000002</v>
      </c>
      <c r="Z81" s="6">
        <v>16.448505000000001</v>
      </c>
      <c r="AA81" s="10">
        <v>8517.8211109999993</v>
      </c>
      <c r="AB81" s="6">
        <v>1.4615894371</v>
      </c>
    </row>
    <row r="82" spans="8:28" x14ac:dyDescent="0.2">
      <c r="H82" s="5" t="s">
        <v>5355</v>
      </c>
      <c r="I82" s="5">
        <v>79.86</v>
      </c>
      <c r="J82" s="8">
        <v>4030</v>
      </c>
      <c r="K82" s="10">
        <v>1956.31068</v>
      </c>
      <c r="L82" s="10">
        <v>178.08850000000001</v>
      </c>
      <c r="M82" s="6">
        <v>22.629197999999999</v>
      </c>
      <c r="N82" s="10">
        <v>204.36105499999999</v>
      </c>
      <c r="O82" s="6">
        <v>19.72</v>
      </c>
      <c r="P82" s="10">
        <v>26.272555000000001</v>
      </c>
      <c r="Q82" s="6">
        <v>1.342964338</v>
      </c>
      <c r="S82" s="7">
        <v>43525</v>
      </c>
      <c r="T82" s="5">
        <v>114</v>
      </c>
      <c r="U82" s="8">
        <v>1189921.7</v>
      </c>
      <c r="V82" s="10">
        <v>582902.82920899999</v>
      </c>
      <c r="W82" s="10">
        <v>63759.346299999997</v>
      </c>
      <c r="X82" s="6">
        <v>18.662701999999999</v>
      </c>
      <c r="Y82" s="10">
        <v>72273.096420999995</v>
      </c>
      <c r="Z82" s="6">
        <v>16.464241000000001</v>
      </c>
      <c r="AA82" s="10">
        <v>8513.7501209999991</v>
      </c>
      <c r="AB82" s="6">
        <v>1.4605779376000001</v>
      </c>
    </row>
    <row r="83" spans="8:28" x14ac:dyDescent="0.2">
      <c r="H83" s="5" t="s">
        <v>5356</v>
      </c>
      <c r="I83" s="5">
        <v>6.84</v>
      </c>
      <c r="J83" s="8">
        <v>1950</v>
      </c>
      <c r="K83" s="10">
        <v>1788.990826</v>
      </c>
      <c r="L83" s="10">
        <v>-102.36960000000001</v>
      </c>
      <c r="M83" s="6">
        <v>-19.048624</v>
      </c>
      <c r="N83" s="10">
        <v>-102.36960000000001</v>
      </c>
      <c r="O83" s="6">
        <v>-19.048624</v>
      </c>
      <c r="P83" s="10">
        <v>0</v>
      </c>
      <c r="Q83" s="6">
        <v>0</v>
      </c>
      <c r="S83" s="7">
        <v>43528</v>
      </c>
      <c r="T83" s="5">
        <v>114</v>
      </c>
      <c r="U83" s="8">
        <v>1198704.07</v>
      </c>
      <c r="V83" s="10">
        <v>584845.24407599994</v>
      </c>
      <c r="W83" s="10">
        <v>59967.975899999998</v>
      </c>
      <c r="X83" s="6">
        <v>19.989070000000002</v>
      </c>
      <c r="Y83" s="10">
        <v>71633.829605000006</v>
      </c>
      <c r="Z83" s="6">
        <v>16.733771000000001</v>
      </c>
      <c r="AA83" s="10">
        <v>11665.853705</v>
      </c>
      <c r="AB83" s="6">
        <v>1.994690702</v>
      </c>
    </row>
    <row r="84" spans="8:28" x14ac:dyDescent="0.2">
      <c r="H84" s="5" t="s">
        <v>5357</v>
      </c>
      <c r="I84" s="5">
        <v>77.150000000000006</v>
      </c>
      <c r="J84" s="8">
        <v>4740</v>
      </c>
      <c r="K84" s="10">
        <v>1755.555556</v>
      </c>
      <c r="L84" s="10">
        <v>225.44810000000001</v>
      </c>
      <c r="M84" s="6">
        <v>21.024795000000001</v>
      </c>
      <c r="N84" s="10">
        <v>225.92945700000001</v>
      </c>
      <c r="O84" s="6">
        <v>20.98</v>
      </c>
      <c r="P84" s="10">
        <v>0.48135699999999998</v>
      </c>
      <c r="Q84" s="6">
        <v>2.7419048299999998E-2</v>
      </c>
      <c r="S84" s="7">
        <v>43529</v>
      </c>
      <c r="T84" s="5">
        <v>114</v>
      </c>
      <c r="U84" s="8">
        <v>1197851.22</v>
      </c>
      <c r="V84" s="10">
        <v>584430.16068099998</v>
      </c>
      <c r="W84" s="10">
        <v>59967.975899999998</v>
      </c>
      <c r="X84" s="6">
        <v>19.974848000000001</v>
      </c>
      <c r="Y84" s="10">
        <v>71639.031239000004</v>
      </c>
      <c r="Z84" s="6">
        <v>16.720651</v>
      </c>
      <c r="AA84" s="10">
        <v>11671.055339</v>
      </c>
      <c r="AB84" s="6">
        <v>1.9969974386</v>
      </c>
    </row>
    <row r="85" spans="8:28" x14ac:dyDescent="0.2">
      <c r="H85" s="5" t="s">
        <v>5358</v>
      </c>
      <c r="I85" s="5">
        <v>31.26</v>
      </c>
      <c r="J85" s="8">
        <v>2890</v>
      </c>
      <c r="K85" s="10">
        <v>1751.5151519999999</v>
      </c>
      <c r="L85" s="10">
        <v>86.846599999999995</v>
      </c>
      <c r="M85" s="6">
        <v>33.277065999999998</v>
      </c>
      <c r="N85" s="10">
        <v>146.329114</v>
      </c>
      <c r="O85" s="6">
        <v>19.75</v>
      </c>
      <c r="P85" s="10">
        <v>59.482514000000002</v>
      </c>
      <c r="Q85" s="6">
        <v>3.3960604835999999</v>
      </c>
      <c r="S85" s="7">
        <v>43530</v>
      </c>
      <c r="T85" s="5">
        <v>114</v>
      </c>
      <c r="U85" s="8">
        <v>1194173.95</v>
      </c>
      <c r="V85" s="10">
        <v>585485.65786799998</v>
      </c>
      <c r="W85" s="10">
        <v>59967.975899999998</v>
      </c>
      <c r="X85" s="6">
        <v>19.913527999999999</v>
      </c>
      <c r="Y85" s="10">
        <v>71633.522375999994</v>
      </c>
      <c r="Z85" s="6">
        <v>16.670601999999999</v>
      </c>
      <c r="AA85" s="10">
        <v>11665.546476</v>
      </c>
      <c r="AB85" s="6">
        <v>1.9924564025</v>
      </c>
    </row>
    <row r="86" spans="8:28" x14ac:dyDescent="0.2">
      <c r="H86" s="5" t="s">
        <v>5359</v>
      </c>
      <c r="I86" s="5">
        <v>90.75</v>
      </c>
      <c r="J86" s="8">
        <v>4800</v>
      </c>
      <c r="K86" s="10">
        <v>1666.666667</v>
      </c>
      <c r="L86" s="10">
        <v>179.19540000000001</v>
      </c>
      <c r="M86" s="6">
        <v>26.786401999999999</v>
      </c>
      <c r="N86" s="10">
        <v>193.00361899999999</v>
      </c>
      <c r="O86" s="6">
        <v>24.87</v>
      </c>
      <c r="P86" s="10">
        <v>13.808218999999999</v>
      </c>
      <c r="Q86" s="6">
        <v>0.82849312909999995</v>
      </c>
      <c r="S86" s="7">
        <v>43531</v>
      </c>
      <c r="T86" s="5">
        <v>114</v>
      </c>
      <c r="U86" s="8">
        <v>1194612.8899999999</v>
      </c>
      <c r="V86" s="10">
        <v>584385.19459299999</v>
      </c>
      <c r="W86" s="10">
        <v>59967.975899999998</v>
      </c>
      <c r="X86" s="6">
        <v>19.920846999999998</v>
      </c>
      <c r="Y86" s="10">
        <v>71634.166551999995</v>
      </c>
      <c r="Z86" s="6">
        <v>16.676580000000001</v>
      </c>
      <c r="AA86" s="10">
        <v>11666.190651999999</v>
      </c>
      <c r="AB86" s="6">
        <v>1.9963186541</v>
      </c>
    </row>
    <row r="87" spans="8:28" x14ac:dyDescent="0.2">
      <c r="H87" s="5" t="s">
        <v>5360</v>
      </c>
      <c r="I87" s="5">
        <v>14.07</v>
      </c>
      <c r="J87" s="8">
        <v>7400</v>
      </c>
      <c r="K87" s="10">
        <v>1608.6956520000001</v>
      </c>
      <c r="L87" s="10">
        <v>378.65519999999998</v>
      </c>
      <c r="M87" s="6">
        <v>19.542845</v>
      </c>
      <c r="N87" s="10">
        <v>378.65519999999998</v>
      </c>
      <c r="O87" s="6">
        <v>19.542845</v>
      </c>
      <c r="P87" s="10">
        <v>0</v>
      </c>
      <c r="Q87" s="6">
        <v>0</v>
      </c>
      <c r="S87" s="7">
        <v>43532</v>
      </c>
      <c r="T87" s="5">
        <v>114</v>
      </c>
      <c r="U87" s="8">
        <v>1199688.5900000001</v>
      </c>
      <c r="V87" s="10">
        <v>584123.95198300004</v>
      </c>
      <c r="W87" s="10">
        <v>59967.975899999998</v>
      </c>
      <c r="X87" s="6">
        <v>20.005486999999999</v>
      </c>
      <c r="Y87" s="10">
        <v>71638.881840999995</v>
      </c>
      <c r="Z87" s="6">
        <v>16.746333</v>
      </c>
      <c r="AA87" s="10">
        <v>11670.905941000001</v>
      </c>
      <c r="AB87" s="6">
        <v>1.9980187255999999</v>
      </c>
    </row>
    <row r="88" spans="8:28" x14ac:dyDescent="0.2">
      <c r="H88" s="5" t="s">
        <v>5361</v>
      </c>
      <c r="I88" s="5">
        <v>5.3</v>
      </c>
      <c r="J88" s="8">
        <v>148.56</v>
      </c>
      <c r="K88" s="10">
        <v>1485.6</v>
      </c>
      <c r="L88" s="10">
        <v>155.8468</v>
      </c>
      <c r="M88" s="6">
        <v>0.95324399999999998</v>
      </c>
      <c r="N88" s="10">
        <v>20.662030999999999</v>
      </c>
      <c r="O88" s="6">
        <v>7.19</v>
      </c>
      <c r="P88" s="10">
        <v>-135.18476899999999</v>
      </c>
      <c r="Q88" s="6">
        <v>-9.0996748386000004</v>
      </c>
      <c r="S88" s="7">
        <v>43535</v>
      </c>
      <c r="T88" s="5">
        <v>113</v>
      </c>
      <c r="U88" s="8">
        <v>1210648.93</v>
      </c>
      <c r="V88" s="10">
        <v>583712.71678799996</v>
      </c>
      <c r="W88" s="10">
        <v>51109.049800000001</v>
      </c>
      <c r="X88" s="6">
        <v>23.687564999999999</v>
      </c>
      <c r="Y88" s="10">
        <v>71584.502804999996</v>
      </c>
      <c r="Z88" s="6">
        <v>16.912165000000002</v>
      </c>
      <c r="AA88" s="10">
        <v>20475.453004999999</v>
      </c>
      <c r="AB88" s="6">
        <v>3.5077962868000001</v>
      </c>
    </row>
    <row r="89" spans="8:28" x14ac:dyDescent="0.2">
      <c r="H89" s="5" t="s">
        <v>5362</v>
      </c>
      <c r="I89" s="5">
        <v>49.95</v>
      </c>
      <c r="J89" s="8">
        <v>3980</v>
      </c>
      <c r="K89" s="10">
        <v>1457.875458</v>
      </c>
      <c r="L89" s="10">
        <v>-6.3792</v>
      </c>
      <c r="M89" s="6">
        <v>-623.90268400000002</v>
      </c>
      <c r="N89" s="10">
        <v>176.02830599999999</v>
      </c>
      <c r="O89" s="6">
        <v>22.61</v>
      </c>
      <c r="P89" s="10">
        <v>182.40750600000001</v>
      </c>
      <c r="Q89" s="6">
        <v>12.5118716468</v>
      </c>
      <c r="S89" s="7">
        <v>43536</v>
      </c>
      <c r="T89" s="5">
        <v>113</v>
      </c>
      <c r="U89" s="8">
        <v>1218015.58</v>
      </c>
      <c r="V89" s="10">
        <v>583763.71225900005</v>
      </c>
      <c r="W89" s="10">
        <v>51109.049800000001</v>
      </c>
      <c r="X89" s="6">
        <v>23.831700999999999</v>
      </c>
      <c r="Y89" s="10">
        <v>71580.549467999997</v>
      </c>
      <c r="Z89" s="6">
        <v>17.016013000000001</v>
      </c>
      <c r="AA89" s="10">
        <v>20471.499668</v>
      </c>
      <c r="AB89" s="6">
        <v>3.5068126431</v>
      </c>
    </row>
    <row r="90" spans="8:28" x14ac:dyDescent="0.2">
      <c r="H90" s="5" t="s">
        <v>5363</v>
      </c>
      <c r="I90" s="5">
        <v>79.36</v>
      </c>
      <c r="J90" s="8">
        <v>4150</v>
      </c>
      <c r="K90" s="10">
        <v>1387.9598659999999</v>
      </c>
      <c r="L90" s="10">
        <v>215.8751</v>
      </c>
      <c r="M90" s="6">
        <v>19.224079</v>
      </c>
      <c r="N90" s="10">
        <v>199.80741499999999</v>
      </c>
      <c r="O90" s="6">
        <v>20.77</v>
      </c>
      <c r="P90" s="10">
        <v>-16.067685000000001</v>
      </c>
      <c r="Q90" s="6">
        <v>-1.1576476994</v>
      </c>
      <c r="S90" s="7">
        <v>43537</v>
      </c>
      <c r="T90" s="5">
        <v>113</v>
      </c>
      <c r="U90" s="8">
        <v>1219848.6200000001</v>
      </c>
      <c r="V90" s="10">
        <v>584687.42447500001</v>
      </c>
      <c r="W90" s="10">
        <v>51109.049800000001</v>
      </c>
      <c r="X90" s="6">
        <v>23.867566</v>
      </c>
      <c r="Y90" s="10">
        <v>71584.463189000002</v>
      </c>
      <c r="Z90" s="6">
        <v>17.040690000000001</v>
      </c>
      <c r="AA90" s="10">
        <v>20475.413389000001</v>
      </c>
      <c r="AB90" s="6">
        <v>3.5019418122000001</v>
      </c>
    </row>
    <row r="91" spans="8:28" x14ac:dyDescent="0.2">
      <c r="H91" s="5" t="s">
        <v>5364</v>
      </c>
      <c r="I91" s="5">
        <v>105.38</v>
      </c>
      <c r="J91" s="8">
        <v>5320</v>
      </c>
      <c r="K91" s="10">
        <v>1367.609254</v>
      </c>
      <c r="L91" s="10">
        <v>211.34360000000001</v>
      </c>
      <c r="M91" s="6">
        <v>25.172279</v>
      </c>
      <c r="N91" s="10">
        <v>233.94898900000001</v>
      </c>
      <c r="O91" s="6">
        <v>22.74</v>
      </c>
      <c r="P91" s="10">
        <v>22.605388999999999</v>
      </c>
      <c r="Q91" s="6">
        <v>1.6529128105999999</v>
      </c>
      <c r="S91" s="7">
        <v>43538</v>
      </c>
      <c r="T91" s="5">
        <v>113</v>
      </c>
      <c r="U91" s="8">
        <v>1217156.95</v>
      </c>
      <c r="V91" s="10">
        <v>583588.72883499996</v>
      </c>
      <c r="W91" s="10">
        <v>51109.049800000001</v>
      </c>
      <c r="X91" s="6">
        <v>23.814900999999999</v>
      </c>
      <c r="Y91" s="10">
        <v>71581.312187999996</v>
      </c>
      <c r="Z91" s="6">
        <v>17.003837000000001</v>
      </c>
      <c r="AA91" s="10">
        <v>20472.262387999999</v>
      </c>
      <c r="AB91" s="6">
        <v>3.5079948217000001</v>
      </c>
    </row>
    <row r="92" spans="8:28" x14ac:dyDescent="0.2">
      <c r="H92" s="5" t="s">
        <v>5365</v>
      </c>
      <c r="I92" s="5">
        <v>47.69</v>
      </c>
      <c r="J92" s="8">
        <v>3170</v>
      </c>
      <c r="K92" s="10">
        <v>1348.9361699999999</v>
      </c>
      <c r="L92" s="10">
        <v>194.3844</v>
      </c>
      <c r="M92" s="6">
        <v>16.307893</v>
      </c>
      <c r="N92" s="10">
        <v>132.85834</v>
      </c>
      <c r="O92" s="6">
        <v>23.86</v>
      </c>
      <c r="P92" s="10">
        <v>-61.526060000000001</v>
      </c>
      <c r="Q92" s="6">
        <v>-4.5610801341</v>
      </c>
      <c r="S92" s="7">
        <v>43539</v>
      </c>
      <c r="T92" s="5">
        <v>113</v>
      </c>
      <c r="U92" s="8">
        <v>1222910.44</v>
      </c>
      <c r="V92" s="10">
        <v>584729.87044600002</v>
      </c>
      <c r="W92" s="10">
        <v>51109.049800000001</v>
      </c>
      <c r="X92" s="6">
        <v>23.927474</v>
      </c>
      <c r="Y92" s="10">
        <v>71581.245437999998</v>
      </c>
      <c r="Z92" s="6">
        <v>17.084230000000002</v>
      </c>
      <c r="AA92" s="10">
        <v>20472.195638000001</v>
      </c>
      <c r="AB92" s="6">
        <v>3.5011373068</v>
      </c>
    </row>
    <row r="93" spans="8:28" x14ac:dyDescent="0.2">
      <c r="H93" s="5" t="s">
        <v>5366</v>
      </c>
      <c r="I93" s="5">
        <v>22.44</v>
      </c>
      <c r="J93" s="8">
        <v>1390</v>
      </c>
      <c r="K93" s="10">
        <v>1275.229358</v>
      </c>
      <c r="L93" s="10">
        <v>68.034999999999997</v>
      </c>
      <c r="M93" s="6">
        <v>20.430661000000001</v>
      </c>
      <c r="N93" s="10">
        <v>89.504185000000007</v>
      </c>
      <c r="O93" s="6">
        <v>15.53</v>
      </c>
      <c r="P93" s="10">
        <v>21.469185</v>
      </c>
      <c r="Q93" s="6">
        <v>1.6835548301000001</v>
      </c>
      <c r="S93" s="7">
        <v>43542</v>
      </c>
      <c r="T93" s="5">
        <v>113</v>
      </c>
      <c r="U93" s="8">
        <v>1229945.17</v>
      </c>
      <c r="V93" s="10">
        <v>583817.87877499999</v>
      </c>
      <c r="W93" s="10">
        <v>51533.268600000003</v>
      </c>
      <c r="X93" s="6">
        <v>23.867013</v>
      </c>
      <c r="Y93" s="10">
        <v>71997.701570999998</v>
      </c>
      <c r="Z93" s="6">
        <v>17.083117000000001</v>
      </c>
      <c r="AA93" s="10">
        <v>20464.432970999998</v>
      </c>
      <c r="AB93" s="6">
        <v>3.5052768534999998</v>
      </c>
    </row>
    <row r="94" spans="8:28" x14ac:dyDescent="0.2">
      <c r="H94" s="5" t="s">
        <v>5367</v>
      </c>
      <c r="I94" s="5">
        <v>69.849999999999994</v>
      </c>
      <c r="J94" s="8">
        <v>3540</v>
      </c>
      <c r="K94" s="10">
        <v>1242.1052629999999</v>
      </c>
      <c r="L94" s="10">
        <v>172.07400000000001</v>
      </c>
      <c r="M94" s="6">
        <v>20.572544000000001</v>
      </c>
      <c r="N94" s="10">
        <v>180.24439899999999</v>
      </c>
      <c r="O94" s="6">
        <v>19.64</v>
      </c>
      <c r="P94" s="10">
        <v>8.1703989999999997</v>
      </c>
      <c r="Q94" s="6">
        <v>0.65778637510000004</v>
      </c>
      <c r="S94" s="7">
        <v>43543</v>
      </c>
      <c r="T94" s="5">
        <v>113</v>
      </c>
      <c r="U94" s="8">
        <v>1217003.95</v>
      </c>
      <c r="V94" s="10">
        <v>583836.22521399998</v>
      </c>
      <c r="W94" s="10">
        <v>51533.268600000003</v>
      </c>
      <c r="X94" s="6">
        <v>23.615888999999999</v>
      </c>
      <c r="Y94" s="10">
        <v>72000.829865000007</v>
      </c>
      <c r="Z94" s="6">
        <v>16.902638</v>
      </c>
      <c r="AA94" s="10">
        <v>20467.561265</v>
      </c>
      <c r="AB94" s="6">
        <v>3.5057025207999999</v>
      </c>
    </row>
    <row r="95" spans="8:28" x14ac:dyDescent="0.2">
      <c r="H95" s="5" t="s">
        <v>5368</v>
      </c>
      <c r="I95" s="5">
        <v>19.329999999999998</v>
      </c>
      <c r="J95" s="8">
        <v>1420</v>
      </c>
      <c r="K95" s="10">
        <v>1028.9855070000001</v>
      </c>
      <c r="L95" s="10">
        <v>-55.738399999999999</v>
      </c>
      <c r="M95" s="6">
        <v>-25.476153</v>
      </c>
      <c r="N95" s="10">
        <v>-55.738399999999999</v>
      </c>
      <c r="O95" s="6">
        <v>-25.476153</v>
      </c>
      <c r="P95" s="10">
        <v>0</v>
      </c>
      <c r="Q95" s="6">
        <v>0</v>
      </c>
      <c r="S95" s="7">
        <v>43544</v>
      </c>
      <c r="T95" s="5">
        <v>113</v>
      </c>
      <c r="U95" s="8">
        <v>1218580.2</v>
      </c>
      <c r="V95" s="10">
        <v>583944.94357200002</v>
      </c>
      <c r="W95" s="10">
        <v>51533.268600000003</v>
      </c>
      <c r="X95" s="6">
        <v>23.646476</v>
      </c>
      <c r="Y95" s="10">
        <v>71999.076749999993</v>
      </c>
      <c r="Z95" s="6">
        <v>16.924942000000001</v>
      </c>
      <c r="AA95" s="10">
        <v>20465.808150000001</v>
      </c>
      <c r="AB95" s="6">
        <v>3.5047496131</v>
      </c>
    </row>
    <row r="96" spans="8:28" x14ac:dyDescent="0.2">
      <c r="H96" s="5" t="s">
        <v>5369</v>
      </c>
      <c r="I96" s="5">
        <v>18.39</v>
      </c>
      <c r="J96" s="8">
        <v>3680</v>
      </c>
      <c r="K96" s="10">
        <v>1027.932961</v>
      </c>
      <c r="L96" s="10">
        <v>-135.9796</v>
      </c>
      <c r="M96" s="6">
        <v>-27.062882999999999</v>
      </c>
      <c r="N96" s="10">
        <v>235.14376999999999</v>
      </c>
      <c r="O96" s="6">
        <v>15.65</v>
      </c>
      <c r="P96" s="10">
        <v>371.12337000000002</v>
      </c>
      <c r="Q96" s="6">
        <v>36.103849578400002</v>
      </c>
      <c r="S96" s="7">
        <v>43545</v>
      </c>
      <c r="T96" s="5">
        <v>113</v>
      </c>
      <c r="U96" s="8">
        <v>1226491.8700000001</v>
      </c>
      <c r="V96" s="10">
        <v>584593.45302300004</v>
      </c>
      <c r="W96" s="10">
        <v>51533.268600000003</v>
      </c>
      <c r="X96" s="6">
        <v>23.800001999999999</v>
      </c>
      <c r="Y96" s="10">
        <v>71997.081674999994</v>
      </c>
      <c r="Z96" s="6">
        <v>17.035299999999999</v>
      </c>
      <c r="AA96" s="10">
        <v>20463.813074999998</v>
      </c>
      <c r="AB96" s="6">
        <v>3.5005203992</v>
      </c>
    </row>
    <row r="97" spans="8:28" x14ac:dyDescent="0.2">
      <c r="H97" s="5" t="s">
        <v>5370</v>
      </c>
      <c r="I97" s="5">
        <v>25.48</v>
      </c>
      <c r="J97" s="8">
        <v>2560</v>
      </c>
      <c r="K97" s="10">
        <v>1007.874016</v>
      </c>
      <c r="L97" s="10">
        <v>-19.0703</v>
      </c>
      <c r="M97" s="6">
        <v>-134.24015399999999</v>
      </c>
      <c r="N97" s="10">
        <v>113.525499</v>
      </c>
      <c r="O97" s="6">
        <v>22.55</v>
      </c>
      <c r="P97" s="10">
        <v>132.595799</v>
      </c>
      <c r="Q97" s="6">
        <v>13.155989421299999</v>
      </c>
      <c r="S97" s="7">
        <v>43546</v>
      </c>
      <c r="T97" s="5">
        <v>113</v>
      </c>
      <c r="U97" s="8">
        <v>1225740.8799999999</v>
      </c>
      <c r="V97" s="10">
        <v>583953.81046299997</v>
      </c>
      <c r="W97" s="10">
        <v>51533.268600000003</v>
      </c>
      <c r="X97" s="6">
        <v>23.785429000000001</v>
      </c>
      <c r="Y97" s="10">
        <v>72004.769560000001</v>
      </c>
      <c r="Z97" s="6">
        <v>17.023050999999999</v>
      </c>
      <c r="AA97" s="10">
        <v>20471.500960000001</v>
      </c>
      <c r="AB97" s="6">
        <v>3.5056712693000001</v>
      </c>
    </row>
    <row r="98" spans="8:28" x14ac:dyDescent="0.2">
      <c r="H98" s="5" t="s">
        <v>5371</v>
      </c>
      <c r="I98" s="5">
        <v>14.97</v>
      </c>
      <c r="J98" s="8">
        <v>3380</v>
      </c>
      <c r="K98" s="10">
        <v>946.77871100000004</v>
      </c>
      <c r="L98" s="10">
        <v>-90.347999999999999</v>
      </c>
      <c r="M98" s="6">
        <v>-37.410899999999998</v>
      </c>
      <c r="N98" s="10">
        <v>45.381309999999999</v>
      </c>
      <c r="O98" s="6">
        <v>74.48</v>
      </c>
      <c r="P98" s="10">
        <v>135.72931</v>
      </c>
      <c r="Q98" s="6">
        <v>14.3359064555</v>
      </c>
      <c r="S98" s="7">
        <v>43549</v>
      </c>
      <c r="T98" s="5">
        <v>113</v>
      </c>
      <c r="U98" s="8">
        <v>1229638.23</v>
      </c>
      <c r="V98" s="10">
        <v>587363.75384799996</v>
      </c>
      <c r="W98" s="10">
        <v>51913.582699999999</v>
      </c>
      <c r="X98" s="6">
        <v>23.686253000000001</v>
      </c>
      <c r="Y98" s="10">
        <v>72954.339273000005</v>
      </c>
      <c r="Z98" s="6">
        <v>16.854901999999999</v>
      </c>
      <c r="AA98" s="10">
        <v>21040.756572999999</v>
      </c>
      <c r="AB98" s="6">
        <v>3.5822361245000001</v>
      </c>
    </row>
    <row r="99" spans="8:28" x14ac:dyDescent="0.2">
      <c r="H99" s="5" t="s">
        <v>5372</v>
      </c>
      <c r="I99" s="5">
        <v>50.28</v>
      </c>
      <c r="J99" s="8">
        <v>1990</v>
      </c>
      <c r="K99" s="10">
        <v>925.58139500000004</v>
      </c>
      <c r="L99" s="10">
        <v>79.870800000000003</v>
      </c>
      <c r="M99" s="6">
        <v>24.915237999999999</v>
      </c>
      <c r="N99" s="10">
        <v>94.988067000000001</v>
      </c>
      <c r="O99" s="6">
        <v>20.95</v>
      </c>
      <c r="P99" s="10">
        <v>15.117267</v>
      </c>
      <c r="Q99" s="6">
        <v>1.6332725465</v>
      </c>
      <c r="S99" s="7">
        <v>43550</v>
      </c>
      <c r="T99" s="5">
        <v>113</v>
      </c>
      <c r="U99" s="8">
        <v>1237714.1100000001</v>
      </c>
      <c r="V99" s="10">
        <v>587638.20132500003</v>
      </c>
      <c r="W99" s="10">
        <v>51913.582699999999</v>
      </c>
      <c r="X99" s="6">
        <v>23.841816000000001</v>
      </c>
      <c r="Y99" s="10">
        <v>72954.158081000001</v>
      </c>
      <c r="Z99" s="6">
        <v>16.965641999999999</v>
      </c>
      <c r="AA99" s="10">
        <v>21040.575380999999</v>
      </c>
      <c r="AB99" s="6">
        <v>3.5805322618000002</v>
      </c>
    </row>
    <row r="100" spans="8:28" x14ac:dyDescent="0.2">
      <c r="H100" s="5" t="s">
        <v>5373</v>
      </c>
      <c r="I100" s="5">
        <v>6.78</v>
      </c>
      <c r="J100" s="8">
        <v>828.86</v>
      </c>
      <c r="K100" s="10">
        <v>881.76595699999996</v>
      </c>
      <c r="L100" s="10">
        <v>-306.84750000000003</v>
      </c>
      <c r="M100" s="6">
        <v>-2.7012119999999999</v>
      </c>
      <c r="N100" s="10">
        <v>-306.84750000000003</v>
      </c>
      <c r="O100" s="6">
        <v>-2.7012119999999999</v>
      </c>
      <c r="P100" s="10">
        <v>0</v>
      </c>
      <c r="Q100" s="6">
        <v>0</v>
      </c>
      <c r="S100" s="7">
        <v>43551</v>
      </c>
      <c r="T100" s="5">
        <v>113</v>
      </c>
      <c r="U100" s="8">
        <v>1225884.1599999999</v>
      </c>
      <c r="V100" s="10">
        <v>587886.18817099999</v>
      </c>
      <c r="W100" s="10">
        <v>51913.582699999999</v>
      </c>
      <c r="X100" s="6">
        <v>23.613938999999998</v>
      </c>
      <c r="Y100" s="10">
        <v>72949.214838999993</v>
      </c>
      <c r="Z100" s="6">
        <v>16.804624</v>
      </c>
      <c r="AA100" s="10">
        <v>21035.632139000001</v>
      </c>
      <c r="AB100" s="6">
        <v>3.5781810429999998</v>
      </c>
    </row>
    <row r="101" spans="8:28" x14ac:dyDescent="0.2">
      <c r="H101" s="5" t="s">
        <v>5374</v>
      </c>
      <c r="I101" s="5">
        <v>45.02</v>
      </c>
      <c r="J101" s="8">
        <v>10450</v>
      </c>
      <c r="K101" s="10">
        <v>869.38435900000002</v>
      </c>
      <c r="L101" s="10">
        <v>162.435</v>
      </c>
      <c r="M101" s="6">
        <v>64.333426000000003</v>
      </c>
      <c r="N101" s="10">
        <v>366.92415699999998</v>
      </c>
      <c r="O101" s="6">
        <v>28.48</v>
      </c>
      <c r="P101" s="10">
        <v>204.48915700000001</v>
      </c>
      <c r="Q101" s="6">
        <v>23.521145175000001</v>
      </c>
      <c r="S101" s="7">
        <v>43552</v>
      </c>
      <c r="T101" s="5">
        <v>113</v>
      </c>
      <c r="U101" s="8">
        <v>1215315.46</v>
      </c>
      <c r="V101" s="10">
        <v>588150.26158499997</v>
      </c>
      <c r="W101" s="10">
        <v>51913.582699999999</v>
      </c>
      <c r="X101" s="6">
        <v>23.410356</v>
      </c>
      <c r="Y101" s="10">
        <v>72947.387319999994</v>
      </c>
      <c r="Z101" s="6">
        <v>16.660164000000002</v>
      </c>
      <c r="AA101" s="10">
        <v>21033.804619999999</v>
      </c>
      <c r="AB101" s="6">
        <v>3.5762637533000001</v>
      </c>
    </row>
    <row r="102" spans="8:28" x14ac:dyDescent="0.2">
      <c r="H102" s="5" t="s">
        <v>5375</v>
      </c>
      <c r="I102" s="5">
        <v>67.48</v>
      </c>
      <c r="J102" s="8">
        <v>2750</v>
      </c>
      <c r="K102" s="10">
        <v>862.06896600000005</v>
      </c>
      <c r="L102" s="10">
        <v>94.702399999999997</v>
      </c>
      <c r="M102" s="6">
        <v>29.038335</v>
      </c>
      <c r="N102" s="10">
        <v>115.207373</v>
      </c>
      <c r="O102" s="6">
        <v>23.87</v>
      </c>
      <c r="P102" s="10">
        <v>20.504973</v>
      </c>
      <c r="Q102" s="6">
        <v>2.3785768995000001</v>
      </c>
      <c r="S102" s="7">
        <v>43553</v>
      </c>
      <c r="T102" s="5">
        <v>113</v>
      </c>
      <c r="U102" s="8">
        <v>1222821.56</v>
      </c>
      <c r="V102" s="10">
        <v>587415.47357899998</v>
      </c>
      <c r="W102" s="10">
        <v>51913.582699999999</v>
      </c>
      <c r="X102" s="6">
        <v>23.554945</v>
      </c>
      <c r="Y102" s="10">
        <v>72956.237865999996</v>
      </c>
      <c r="Z102" s="6">
        <v>16.761028</v>
      </c>
      <c r="AA102" s="10">
        <v>21042.655166</v>
      </c>
      <c r="AB102" s="6">
        <v>3.5822439334</v>
      </c>
    </row>
    <row r="103" spans="8:28" x14ac:dyDescent="0.2">
      <c r="H103" s="5" t="s">
        <v>5376</v>
      </c>
      <c r="I103" s="5">
        <v>9.83</v>
      </c>
      <c r="J103" s="8">
        <v>344.44</v>
      </c>
      <c r="K103" s="10">
        <v>861.1</v>
      </c>
      <c r="L103" s="10">
        <v>-3.1536</v>
      </c>
      <c r="M103" s="6">
        <v>-109.221208</v>
      </c>
      <c r="N103" s="10">
        <v>-3.1536</v>
      </c>
      <c r="O103" s="6">
        <v>-109.221208</v>
      </c>
      <c r="P103" s="10">
        <v>0</v>
      </c>
      <c r="Q103" s="6">
        <v>0</v>
      </c>
      <c r="S103" s="7">
        <v>43556</v>
      </c>
      <c r="T103" s="5">
        <v>113</v>
      </c>
      <c r="U103" s="8">
        <v>1214011.45</v>
      </c>
      <c r="V103" s="10">
        <v>585862.12078</v>
      </c>
      <c r="W103" s="10">
        <v>51607.031900000002</v>
      </c>
      <c r="X103" s="6">
        <v>23.524148</v>
      </c>
      <c r="Y103" s="10">
        <v>72555.118279999995</v>
      </c>
      <c r="Z103" s="6">
        <v>16.732265000000002</v>
      </c>
      <c r="AA103" s="10">
        <v>20948.086380000001</v>
      </c>
      <c r="AB103" s="6">
        <v>3.5756000663999998</v>
      </c>
    </row>
    <row r="104" spans="8:28" x14ac:dyDescent="0.2">
      <c r="H104" s="5" t="s">
        <v>5377</v>
      </c>
      <c r="I104" s="5">
        <v>60.63</v>
      </c>
      <c r="J104" s="8">
        <v>10790</v>
      </c>
      <c r="K104" s="10">
        <v>844.94909900000005</v>
      </c>
      <c r="L104" s="10">
        <v>156.5872</v>
      </c>
      <c r="M104" s="6">
        <v>68.907292999999996</v>
      </c>
      <c r="N104" s="10">
        <v>156.5872</v>
      </c>
      <c r="O104" s="6">
        <v>68.907292999999996</v>
      </c>
      <c r="P104" s="10">
        <v>0</v>
      </c>
      <c r="Q104" s="6">
        <v>0</v>
      </c>
      <c r="S104" s="7">
        <v>43557</v>
      </c>
      <c r="T104" s="5">
        <v>113</v>
      </c>
      <c r="U104" s="8">
        <v>1212196.17</v>
      </c>
      <c r="V104" s="10">
        <v>585204.08772399998</v>
      </c>
      <c r="W104" s="10">
        <v>51607.031900000002</v>
      </c>
      <c r="X104" s="6">
        <v>23.488973000000001</v>
      </c>
      <c r="Y104" s="10">
        <v>72553.043525999994</v>
      </c>
      <c r="Z104" s="6">
        <v>16.707723000000001</v>
      </c>
      <c r="AA104" s="10">
        <v>20946.011626</v>
      </c>
      <c r="AB104" s="6">
        <v>3.5792661169</v>
      </c>
    </row>
    <row r="105" spans="8:28" x14ac:dyDescent="0.2">
      <c r="H105" s="5" t="s">
        <v>5378</v>
      </c>
      <c r="I105" s="5">
        <v>53.42</v>
      </c>
      <c r="J105" s="8">
        <v>3250</v>
      </c>
      <c r="K105" s="10">
        <v>804.45544600000005</v>
      </c>
      <c r="L105" s="10">
        <v>-151.61609999999999</v>
      </c>
      <c r="M105" s="6">
        <v>-21.435718000000001</v>
      </c>
      <c r="N105" s="10">
        <v>82.132929000000004</v>
      </c>
      <c r="O105" s="6">
        <v>39.57</v>
      </c>
      <c r="P105" s="10">
        <v>233.74902900000001</v>
      </c>
      <c r="Q105" s="6">
        <v>29.056802372500002</v>
      </c>
      <c r="S105" s="7">
        <v>43558</v>
      </c>
      <c r="T105" s="5">
        <v>113</v>
      </c>
      <c r="U105" s="8">
        <v>1210726</v>
      </c>
      <c r="V105" s="10">
        <v>585626.26177600003</v>
      </c>
      <c r="W105" s="10">
        <v>51607.031900000002</v>
      </c>
      <c r="X105" s="6">
        <v>23.460484999999998</v>
      </c>
      <c r="Y105" s="10">
        <v>72553.023816999994</v>
      </c>
      <c r="Z105" s="6">
        <v>16.687463999999999</v>
      </c>
      <c r="AA105" s="10">
        <v>20945.991916999999</v>
      </c>
      <c r="AB105" s="6">
        <v>3.5766824823999999</v>
      </c>
    </row>
    <row r="106" spans="8:28" x14ac:dyDescent="0.2">
      <c r="H106" s="5" t="s">
        <v>5379</v>
      </c>
      <c r="I106" s="5">
        <v>6.59</v>
      </c>
      <c r="J106" s="8">
        <v>692.67</v>
      </c>
      <c r="K106" s="10">
        <v>778.28089899999998</v>
      </c>
      <c r="L106" s="10">
        <v>166.07380000000001</v>
      </c>
      <c r="M106" s="6">
        <v>4.1708569999999998</v>
      </c>
      <c r="N106" s="10">
        <v>74.003204999999994</v>
      </c>
      <c r="O106" s="6">
        <v>9.36</v>
      </c>
      <c r="P106" s="10">
        <v>-92.070594999999997</v>
      </c>
      <c r="Q106" s="6">
        <v>-11.8299954431</v>
      </c>
      <c r="S106" s="7">
        <v>43559</v>
      </c>
      <c r="T106" s="5">
        <v>113</v>
      </c>
      <c r="U106" s="8">
        <v>1208362.33</v>
      </c>
      <c r="V106" s="10">
        <v>585092.62684200006</v>
      </c>
      <c r="W106" s="10">
        <v>51607.031900000002</v>
      </c>
      <c r="X106" s="6">
        <v>23.414684000000001</v>
      </c>
      <c r="Y106" s="10">
        <v>72554.666226000001</v>
      </c>
      <c r="Z106" s="6">
        <v>16.654509000000001</v>
      </c>
      <c r="AA106" s="10">
        <v>20947.634325999999</v>
      </c>
      <c r="AB106" s="6">
        <v>3.5802253122000001</v>
      </c>
    </row>
    <row r="107" spans="8:28" x14ac:dyDescent="0.2">
      <c r="H107" s="5" t="s">
        <v>5380</v>
      </c>
      <c r="I107" s="5">
        <v>76.650000000000006</v>
      </c>
      <c r="J107" s="8">
        <v>3920</v>
      </c>
      <c r="K107" s="10">
        <v>743.83301700000004</v>
      </c>
      <c r="L107" s="10">
        <v>158.65799999999999</v>
      </c>
      <c r="M107" s="6">
        <v>24.707232000000001</v>
      </c>
      <c r="N107" s="10">
        <v>109.253066</v>
      </c>
      <c r="O107" s="6">
        <v>35.880000000000003</v>
      </c>
      <c r="P107" s="10">
        <v>-49.404933999999997</v>
      </c>
      <c r="Q107" s="6">
        <v>-6.6419388613999999</v>
      </c>
      <c r="S107" s="7">
        <v>43560</v>
      </c>
      <c r="T107" s="5">
        <v>113</v>
      </c>
      <c r="U107" s="8">
        <v>1217488.56</v>
      </c>
      <c r="V107" s="10">
        <v>585233.89889099996</v>
      </c>
      <c r="W107" s="10">
        <v>51607.031900000002</v>
      </c>
      <c r="X107" s="6">
        <v>23.591525000000001</v>
      </c>
      <c r="Y107" s="10">
        <v>72546.786749000006</v>
      </c>
      <c r="Z107" s="6">
        <v>16.782115999999998</v>
      </c>
      <c r="AA107" s="10">
        <v>20939.754849000001</v>
      </c>
      <c r="AB107" s="6">
        <v>3.5780146858999999</v>
      </c>
    </row>
    <row r="108" spans="8:28" x14ac:dyDescent="0.2">
      <c r="H108" s="5" t="s">
        <v>5381</v>
      </c>
      <c r="I108" s="5">
        <v>69.650000000000006</v>
      </c>
      <c r="J108" s="8">
        <v>2140</v>
      </c>
      <c r="K108" s="10">
        <v>727.89115600000002</v>
      </c>
      <c r="L108" s="10">
        <v>68.394099999999995</v>
      </c>
      <c r="M108" s="6">
        <v>31.289249000000002</v>
      </c>
      <c r="N108" s="10">
        <v>77.452044999999998</v>
      </c>
      <c r="O108" s="6">
        <v>27.63</v>
      </c>
      <c r="P108" s="10">
        <v>9.0579450000000001</v>
      </c>
      <c r="Q108" s="6">
        <v>1.2444092497000001</v>
      </c>
      <c r="S108" s="7">
        <v>43563</v>
      </c>
      <c r="T108" s="5">
        <v>113</v>
      </c>
      <c r="U108" s="8">
        <v>1209432.43</v>
      </c>
      <c r="V108" s="10">
        <v>584952.32730200002</v>
      </c>
      <c r="W108" s="10">
        <v>52077.637600000002</v>
      </c>
      <c r="X108" s="6">
        <v>23.223642000000002</v>
      </c>
      <c r="Y108" s="10">
        <v>72605.582653999998</v>
      </c>
      <c r="Z108" s="6">
        <v>16.657568000000001</v>
      </c>
      <c r="AA108" s="10">
        <v>20527.945054</v>
      </c>
      <c r="AB108" s="6">
        <v>3.5093364186999998</v>
      </c>
    </row>
    <row r="109" spans="8:28" x14ac:dyDescent="0.2">
      <c r="H109" s="5" t="s">
        <v>5382</v>
      </c>
      <c r="I109" s="5">
        <v>49.33</v>
      </c>
      <c r="J109" s="8">
        <v>2380</v>
      </c>
      <c r="K109" s="10">
        <v>710.44776100000001</v>
      </c>
      <c r="L109" s="10">
        <v>114.9302</v>
      </c>
      <c r="M109" s="6">
        <v>20.708221000000002</v>
      </c>
      <c r="N109" s="10">
        <v>75.747930999999994</v>
      </c>
      <c r="O109" s="6">
        <v>31.42</v>
      </c>
      <c r="P109" s="10">
        <v>-39.182268999999998</v>
      </c>
      <c r="Q109" s="6">
        <v>-5.5151512730999999</v>
      </c>
      <c r="S109" s="7">
        <v>43564</v>
      </c>
      <c r="T109" s="5">
        <v>113</v>
      </c>
      <c r="U109" s="8">
        <v>1207541.79</v>
      </c>
      <c r="V109" s="10">
        <v>586171.14706400002</v>
      </c>
      <c r="W109" s="10">
        <v>52077.637600000002</v>
      </c>
      <c r="X109" s="6">
        <v>23.187338</v>
      </c>
      <c r="Y109" s="10">
        <v>72596.235253999999</v>
      </c>
      <c r="Z109" s="6">
        <v>16.633669999999999</v>
      </c>
      <c r="AA109" s="10">
        <v>20518.597654000001</v>
      </c>
      <c r="AB109" s="6">
        <v>3.5004448370999999</v>
      </c>
    </row>
    <row r="110" spans="8:28" x14ac:dyDescent="0.2">
      <c r="H110" s="5" t="s">
        <v>5383</v>
      </c>
      <c r="I110" s="5">
        <v>77.83</v>
      </c>
      <c r="J110" s="8">
        <v>2710</v>
      </c>
      <c r="K110" s="10">
        <v>569.32773099999997</v>
      </c>
      <c r="L110" s="10">
        <v>86.9</v>
      </c>
      <c r="M110" s="6">
        <v>31.185269999999999</v>
      </c>
      <c r="N110" s="10">
        <v>86.9</v>
      </c>
      <c r="O110" s="6">
        <v>31.185269999999999</v>
      </c>
      <c r="P110" s="10">
        <v>0</v>
      </c>
      <c r="Q110" s="6">
        <v>0</v>
      </c>
      <c r="S110" s="7">
        <v>43565</v>
      </c>
      <c r="T110" s="5">
        <v>113</v>
      </c>
      <c r="U110" s="8">
        <v>1206863.76</v>
      </c>
      <c r="V110" s="10">
        <v>586027.74999499996</v>
      </c>
      <c r="W110" s="10">
        <v>52077.637600000002</v>
      </c>
      <c r="X110" s="6">
        <v>23.174318</v>
      </c>
      <c r="Y110" s="10">
        <v>72604.638944999999</v>
      </c>
      <c r="Z110" s="6">
        <v>16.622406000000002</v>
      </c>
      <c r="AA110" s="10">
        <v>20527.001345000001</v>
      </c>
      <c r="AB110" s="6">
        <v>3.5027353816</v>
      </c>
    </row>
    <row r="111" spans="8:28" x14ac:dyDescent="0.2">
      <c r="H111" s="5" t="s">
        <v>5384</v>
      </c>
      <c r="I111" s="5">
        <v>94.03</v>
      </c>
      <c r="J111" s="8">
        <v>1540</v>
      </c>
      <c r="K111" s="10">
        <v>548.04270499999996</v>
      </c>
      <c r="L111" s="10">
        <v>61.664000000000001</v>
      </c>
      <c r="M111" s="6">
        <v>24.974053000000001</v>
      </c>
      <c r="N111" s="10">
        <v>65.143823999999995</v>
      </c>
      <c r="O111" s="6">
        <v>23.64</v>
      </c>
      <c r="P111" s="10">
        <v>3.4798239999999998</v>
      </c>
      <c r="Q111" s="6">
        <v>0.63495490359999995</v>
      </c>
      <c r="S111" s="7">
        <v>43566</v>
      </c>
      <c r="T111" s="5">
        <v>113</v>
      </c>
      <c r="U111" s="8">
        <v>1209684.1499999999</v>
      </c>
      <c r="V111" s="10">
        <v>584943.35285400006</v>
      </c>
      <c r="W111" s="10">
        <v>52077.637600000002</v>
      </c>
      <c r="X111" s="6">
        <v>23.228476000000001</v>
      </c>
      <c r="Y111" s="10">
        <v>72609.835292999996</v>
      </c>
      <c r="Z111" s="6">
        <v>16.660059</v>
      </c>
      <c r="AA111" s="10">
        <v>20532.197692999998</v>
      </c>
      <c r="AB111" s="6">
        <v>3.5101172777</v>
      </c>
    </row>
    <row r="112" spans="8:28" x14ac:dyDescent="0.2">
      <c r="H112" s="5" t="s">
        <v>5385</v>
      </c>
      <c r="I112" s="5">
        <v>27.22</v>
      </c>
      <c r="J112" s="8">
        <v>2670</v>
      </c>
      <c r="K112" s="10">
        <v>506.641366</v>
      </c>
      <c r="L112" s="10">
        <v>-102.0552</v>
      </c>
      <c r="M112" s="6">
        <v>-26.162312</v>
      </c>
      <c r="N112" s="10">
        <v>7.1604809999999999</v>
      </c>
      <c r="O112" s="6">
        <v>372.88</v>
      </c>
      <c r="P112" s="10">
        <v>109.215681</v>
      </c>
      <c r="Q112" s="6">
        <v>21.5568028717</v>
      </c>
      <c r="S112" s="7">
        <v>43567</v>
      </c>
      <c r="T112" s="5">
        <v>113</v>
      </c>
      <c r="U112" s="8">
        <v>1215261.3500000001</v>
      </c>
      <c r="V112" s="10">
        <v>584940.98215900001</v>
      </c>
      <c r="W112" s="10">
        <v>52077.637600000002</v>
      </c>
      <c r="X112" s="6">
        <v>23.335570000000001</v>
      </c>
      <c r="Y112" s="10">
        <v>72606.022064000004</v>
      </c>
      <c r="Z112" s="6">
        <v>16.737749000000001</v>
      </c>
      <c r="AA112" s="10">
        <v>20528.384463999999</v>
      </c>
      <c r="AB112" s="6">
        <v>3.509479604</v>
      </c>
    </row>
    <row r="113" spans="8:28" x14ac:dyDescent="0.2">
      <c r="H113" s="5" t="s">
        <v>5386</v>
      </c>
      <c r="I113" s="5">
        <v>85.26</v>
      </c>
      <c r="J113" s="8">
        <v>3130</v>
      </c>
      <c r="K113" s="10">
        <v>472.80966799999999</v>
      </c>
      <c r="L113" s="10">
        <v>80.285399999999996</v>
      </c>
      <c r="M113" s="6">
        <v>38.985917999999998</v>
      </c>
      <c r="N113" s="10">
        <v>80.941298000000003</v>
      </c>
      <c r="O113" s="6">
        <v>38.67</v>
      </c>
      <c r="P113" s="10">
        <v>0.65589799999999998</v>
      </c>
      <c r="Q113" s="6">
        <v>0.1387235094</v>
      </c>
      <c r="S113" s="7">
        <v>43570</v>
      </c>
      <c r="T113" s="5">
        <v>113</v>
      </c>
      <c r="U113" s="8">
        <v>1216392.48</v>
      </c>
      <c r="V113" s="10">
        <v>585067.53265399998</v>
      </c>
      <c r="W113" s="10">
        <v>52077.637600000002</v>
      </c>
      <c r="X113" s="6">
        <v>23.357289999999999</v>
      </c>
      <c r="Y113" s="10">
        <v>72599.668021999998</v>
      </c>
      <c r="Z113" s="6">
        <v>16.754794</v>
      </c>
      <c r="AA113" s="10">
        <v>20522.030422</v>
      </c>
      <c r="AB113" s="6">
        <v>3.5076344654999998</v>
      </c>
    </row>
    <row r="114" spans="8:28" x14ac:dyDescent="0.2">
      <c r="H114" s="5" t="s">
        <v>5387</v>
      </c>
      <c r="I114" s="5">
        <v>62.11</v>
      </c>
      <c r="J114" s="8">
        <v>915.5</v>
      </c>
      <c r="K114" s="10">
        <v>446.58536600000002</v>
      </c>
      <c r="L114" s="10">
        <v>43.335599999999999</v>
      </c>
      <c r="M114" s="6">
        <v>21.125817999999999</v>
      </c>
      <c r="N114" s="10">
        <v>35.664199000000004</v>
      </c>
      <c r="O114" s="6">
        <v>25.67</v>
      </c>
      <c r="P114" s="10">
        <v>-7.6714010000000004</v>
      </c>
      <c r="Q114" s="6">
        <v>-1.7177904007</v>
      </c>
      <c r="S114" s="7">
        <v>43571</v>
      </c>
      <c r="T114" s="5">
        <v>113</v>
      </c>
      <c r="U114" s="8">
        <v>1203093.74</v>
      </c>
      <c r="V114" s="10">
        <v>585304.63824700005</v>
      </c>
      <c r="W114" s="10">
        <v>52077.637600000002</v>
      </c>
      <c r="X114" s="6">
        <v>23.101925999999999</v>
      </c>
      <c r="Y114" s="10">
        <v>72597.272566</v>
      </c>
      <c r="Z114" s="6">
        <v>16.572161999999999</v>
      </c>
      <c r="AA114" s="10">
        <v>20519.634966000001</v>
      </c>
      <c r="AB114" s="6">
        <v>3.5058042641</v>
      </c>
    </row>
    <row r="115" spans="8:28" x14ac:dyDescent="0.2">
      <c r="H115" s="5" t="s">
        <v>5388</v>
      </c>
      <c r="I115" s="5">
        <v>69.34</v>
      </c>
      <c r="J115" s="8">
        <v>1970</v>
      </c>
      <c r="K115" s="10">
        <v>394</v>
      </c>
      <c r="L115" s="10">
        <v>39.406500000000001</v>
      </c>
      <c r="M115" s="6">
        <v>49.991753000000003</v>
      </c>
      <c r="N115" s="10">
        <v>65.513801000000001</v>
      </c>
      <c r="O115" s="6">
        <v>30.07</v>
      </c>
      <c r="P115" s="10">
        <v>26.107301</v>
      </c>
      <c r="Q115" s="6">
        <v>6.6262185611</v>
      </c>
      <c r="S115" s="7">
        <v>43572</v>
      </c>
      <c r="T115" s="5">
        <v>113</v>
      </c>
      <c r="U115" s="8">
        <v>1198870.8500000001</v>
      </c>
      <c r="V115" s="10">
        <v>586434.86527399998</v>
      </c>
      <c r="W115" s="10">
        <v>52077.637600000002</v>
      </c>
      <c r="X115" s="6">
        <v>23.020838000000001</v>
      </c>
      <c r="Y115" s="10">
        <v>72598.373108999993</v>
      </c>
      <c r="Z115" s="6">
        <v>16.513743000000002</v>
      </c>
      <c r="AA115" s="10">
        <v>20520.735508999998</v>
      </c>
      <c r="AB115" s="6">
        <v>3.4992352474000001</v>
      </c>
    </row>
    <row r="116" spans="8:28" x14ac:dyDescent="0.2">
      <c r="H116" s="5" t="s">
        <v>5389</v>
      </c>
      <c r="I116" s="5">
        <v>21.1</v>
      </c>
      <c r="J116" s="8">
        <v>1140</v>
      </c>
      <c r="K116" s="10">
        <v>360.75949400000002</v>
      </c>
      <c r="L116" s="10">
        <v>-94.622500000000002</v>
      </c>
      <c r="M116" s="6">
        <v>-12.047874</v>
      </c>
      <c r="N116" s="10">
        <v>-94.622500000000002</v>
      </c>
      <c r="O116" s="6">
        <v>-12.047874</v>
      </c>
      <c r="P116" s="10">
        <v>0</v>
      </c>
      <c r="Q116" s="6">
        <v>0</v>
      </c>
      <c r="S116" s="7">
        <v>43573</v>
      </c>
      <c r="T116" s="5">
        <v>113</v>
      </c>
      <c r="U116" s="8">
        <v>1199319.46</v>
      </c>
      <c r="V116" s="10">
        <v>587062.26782299997</v>
      </c>
      <c r="W116" s="10">
        <v>52077.637600000002</v>
      </c>
      <c r="X116" s="6">
        <v>23.029451999999999</v>
      </c>
      <c r="Y116" s="10">
        <v>72603.900949000003</v>
      </c>
      <c r="Z116" s="6">
        <v>16.518664000000001</v>
      </c>
      <c r="AA116" s="10">
        <v>20526.263349000001</v>
      </c>
      <c r="AB116" s="6">
        <v>3.4964371710000002</v>
      </c>
    </row>
    <row r="117" spans="8:28" x14ac:dyDescent="0.2">
      <c r="H117" s="5" t="s">
        <v>5390</v>
      </c>
      <c r="I117" s="5">
        <v>1.96</v>
      </c>
      <c r="J117" s="8">
        <v>394.96</v>
      </c>
      <c r="K117" s="10">
        <v>321.10569099999998</v>
      </c>
      <c r="L117" s="10">
        <v>-14.105700000000001</v>
      </c>
      <c r="M117" s="6">
        <v>-28.000028</v>
      </c>
      <c r="N117" s="10">
        <v>-14.105700000000001</v>
      </c>
      <c r="O117" s="6">
        <v>-28.000028</v>
      </c>
      <c r="P117" s="10">
        <v>0</v>
      </c>
      <c r="Q117" s="6">
        <v>0</v>
      </c>
      <c r="S117" s="7">
        <v>43574</v>
      </c>
      <c r="T117" s="5">
        <v>113</v>
      </c>
      <c r="U117" s="8">
        <v>1199319.46</v>
      </c>
      <c r="V117" s="10">
        <v>587062.26782299997</v>
      </c>
      <c r="W117" s="10">
        <v>52077.637600000002</v>
      </c>
      <c r="X117" s="6">
        <v>23.029451999999999</v>
      </c>
      <c r="Y117" s="10">
        <v>72603.900949000003</v>
      </c>
      <c r="Z117" s="6">
        <v>16.518664000000001</v>
      </c>
      <c r="AA117" s="10">
        <v>20526.263349000001</v>
      </c>
      <c r="AB117" s="6">
        <v>3.4964371710000002</v>
      </c>
    </row>
    <row r="118" spans="8:28" x14ac:dyDescent="0.2">
      <c r="H118" s="5" t="s">
        <v>5391</v>
      </c>
      <c r="I118" s="5">
        <v>2.4</v>
      </c>
      <c r="J118" s="8">
        <v>254.81</v>
      </c>
      <c r="K118" s="10">
        <v>286.30337100000003</v>
      </c>
      <c r="L118" s="10">
        <v>36.097799999999999</v>
      </c>
      <c r="M118" s="6">
        <v>7.0588790000000001</v>
      </c>
      <c r="N118" s="10">
        <v>20.174980000000001</v>
      </c>
      <c r="O118" s="6">
        <v>12.63</v>
      </c>
      <c r="P118" s="10">
        <v>-15.92282</v>
      </c>
      <c r="Q118" s="6">
        <v>-5.5615201981000002</v>
      </c>
      <c r="S118" s="7">
        <v>43577</v>
      </c>
      <c r="T118" s="5">
        <v>113</v>
      </c>
      <c r="U118" s="8">
        <v>1205872.52</v>
      </c>
      <c r="V118" s="10">
        <v>586715.31440799998</v>
      </c>
      <c r="W118" s="10">
        <v>51888.489500000003</v>
      </c>
      <c r="X118" s="6">
        <v>23.239692000000002</v>
      </c>
      <c r="Y118" s="10">
        <v>73632.369879999998</v>
      </c>
      <c r="Z118" s="6">
        <v>16.376935</v>
      </c>
      <c r="AA118" s="10">
        <v>21743.880379999999</v>
      </c>
      <c r="AB118" s="6">
        <v>3.7060359335999999</v>
      </c>
    </row>
    <row r="119" spans="8:28" x14ac:dyDescent="0.2">
      <c r="H119" s="5" t="s">
        <v>5392</v>
      </c>
      <c r="I119" s="5">
        <v>21.31</v>
      </c>
      <c r="J119" s="8">
        <v>671.48</v>
      </c>
      <c r="K119" s="10">
        <v>192.95402300000001</v>
      </c>
      <c r="L119" s="10">
        <v>-22.687200000000001</v>
      </c>
      <c r="M119" s="6">
        <v>-29.597306</v>
      </c>
      <c r="N119" s="10">
        <v>-22.687200000000001</v>
      </c>
      <c r="O119" s="6">
        <v>-29.597306</v>
      </c>
      <c r="P119" s="10">
        <v>0</v>
      </c>
      <c r="Q119" s="6">
        <v>0</v>
      </c>
      <c r="S119" s="7">
        <v>43578</v>
      </c>
      <c r="T119" s="5">
        <v>113</v>
      </c>
      <c r="U119" s="8">
        <v>1211248.51</v>
      </c>
      <c r="V119" s="10">
        <v>586337.672991</v>
      </c>
      <c r="W119" s="10">
        <v>51888.489500000003</v>
      </c>
      <c r="X119" s="6">
        <v>23.343298999999998</v>
      </c>
      <c r="Y119" s="10">
        <v>73633.923242000004</v>
      </c>
      <c r="Z119" s="6">
        <v>16.449598999999999</v>
      </c>
      <c r="AA119" s="10">
        <v>21745.433742000001</v>
      </c>
      <c r="AB119" s="6">
        <v>3.7086877994999998</v>
      </c>
    </row>
    <row r="120" spans="8:28" x14ac:dyDescent="0.2">
      <c r="H120" s="5" t="s">
        <v>5393</v>
      </c>
      <c r="I120" s="5">
        <v>12.7</v>
      </c>
      <c r="J120" s="8">
        <v>514.86</v>
      </c>
      <c r="K120" s="10">
        <v>161.90566000000001</v>
      </c>
      <c r="L120" s="10">
        <v>-2.0270000000000001</v>
      </c>
      <c r="M120" s="6">
        <v>-254.00098700000001</v>
      </c>
      <c r="N120" s="10">
        <v>4.3378550000000002</v>
      </c>
      <c r="O120" s="6">
        <v>118.69</v>
      </c>
      <c r="P120" s="10">
        <v>6.3648550000000004</v>
      </c>
      <c r="Q120" s="6">
        <v>3.931212103</v>
      </c>
      <c r="S120" s="7">
        <v>43579</v>
      </c>
      <c r="T120" s="5">
        <v>113</v>
      </c>
      <c r="U120" s="8">
        <v>1214325.3600000001</v>
      </c>
      <c r="V120" s="10">
        <v>585281.10571300006</v>
      </c>
      <c r="W120" s="10">
        <v>51888.489500000003</v>
      </c>
      <c r="X120" s="6">
        <v>23.402595999999999</v>
      </c>
      <c r="Y120" s="10">
        <v>73640.502743000005</v>
      </c>
      <c r="Z120" s="6">
        <v>16.489910999999999</v>
      </c>
      <c r="AA120" s="10">
        <v>21752.013243000001</v>
      </c>
      <c r="AB120" s="6">
        <v>3.7165069965000002</v>
      </c>
    </row>
    <row r="121" spans="8:28" x14ac:dyDescent="0.2">
      <c r="H121" s="5" t="s">
        <v>5394</v>
      </c>
      <c r="I121" s="5">
        <v>16.29</v>
      </c>
      <c r="J121" s="8">
        <v>2670</v>
      </c>
      <c r="K121" s="10">
        <v>150.59221700000001</v>
      </c>
      <c r="L121" s="10">
        <v>-287.01749999999998</v>
      </c>
      <c r="M121" s="6">
        <v>-9.3025690000000001</v>
      </c>
      <c r="N121" s="10">
        <v>56.222363000000001</v>
      </c>
      <c r="O121" s="6">
        <v>47.49</v>
      </c>
      <c r="P121" s="10">
        <v>343.23986300000001</v>
      </c>
      <c r="Q121" s="6">
        <v>227.9266952788</v>
      </c>
      <c r="S121" s="7">
        <v>43580</v>
      </c>
      <c r="T121" s="5">
        <v>113</v>
      </c>
      <c r="U121" s="8">
        <v>1219000.69</v>
      </c>
      <c r="V121" s="10">
        <v>586486.013439</v>
      </c>
      <c r="W121" s="10">
        <v>51888.489500000003</v>
      </c>
      <c r="X121" s="6">
        <v>23.492699000000002</v>
      </c>
      <c r="Y121" s="10">
        <v>73635.783712000004</v>
      </c>
      <c r="Z121" s="6">
        <v>16.554461</v>
      </c>
      <c r="AA121" s="10">
        <v>21747.294212000001</v>
      </c>
      <c r="AB121" s="6">
        <v>3.7080669809</v>
      </c>
    </row>
    <row r="122" spans="8:28" x14ac:dyDescent="0.2">
      <c r="H122" s="5" t="s">
        <v>5395</v>
      </c>
      <c r="I122" s="5">
        <v>62.79</v>
      </c>
      <c r="J122" s="8">
        <v>1070</v>
      </c>
      <c r="K122" s="10">
        <v>134.591195</v>
      </c>
      <c r="L122" s="10">
        <v>33.706699999999998</v>
      </c>
      <c r="M122" s="6">
        <v>31.744430999999999</v>
      </c>
      <c r="N122" s="10">
        <v>34.250959999999999</v>
      </c>
      <c r="O122" s="6">
        <v>31.24</v>
      </c>
      <c r="P122" s="10">
        <v>0.54425999999999997</v>
      </c>
      <c r="Q122" s="6">
        <v>0.4043803218</v>
      </c>
      <c r="S122" s="7">
        <v>43581</v>
      </c>
      <c r="T122" s="5">
        <v>113</v>
      </c>
      <c r="U122" s="8">
        <v>1221721.82</v>
      </c>
      <c r="V122" s="10">
        <v>586156.43841099995</v>
      </c>
      <c r="W122" s="10">
        <v>51888.489500000003</v>
      </c>
      <c r="X122" s="6">
        <v>23.545141000000001</v>
      </c>
      <c r="Y122" s="10">
        <v>73639.561480000004</v>
      </c>
      <c r="Z122" s="6">
        <v>16.590563</v>
      </c>
      <c r="AA122" s="10">
        <v>21751.071980000001</v>
      </c>
      <c r="AB122" s="6">
        <v>3.7107963941</v>
      </c>
    </row>
    <row r="123" spans="8:28" x14ac:dyDescent="0.2">
      <c r="H123" s="5" t="s">
        <v>5396</v>
      </c>
      <c r="I123" s="5">
        <v>37.07</v>
      </c>
      <c r="J123" s="8">
        <v>340.3</v>
      </c>
      <c r="K123" s="10">
        <v>81.802885000000003</v>
      </c>
      <c r="L123" s="10">
        <v>14.871600000000001</v>
      </c>
      <c r="M123" s="6">
        <v>22.882541</v>
      </c>
      <c r="N123" s="10">
        <v>14.871600000000001</v>
      </c>
      <c r="O123" s="6">
        <v>22.882541</v>
      </c>
      <c r="P123" s="10">
        <v>0</v>
      </c>
      <c r="Q123" s="6">
        <v>0</v>
      </c>
      <c r="S123" s="7">
        <v>43584</v>
      </c>
      <c r="T123" s="5">
        <v>113</v>
      </c>
      <c r="U123" s="8">
        <v>1214639.7</v>
      </c>
      <c r="V123" s="10">
        <v>584194.34193300002</v>
      </c>
      <c r="W123" s="10">
        <v>49204.803999999996</v>
      </c>
      <c r="X123" s="6">
        <v>24.685388</v>
      </c>
      <c r="Y123" s="10">
        <v>73324.086274999994</v>
      </c>
      <c r="Z123" s="6">
        <v>16.565356999999999</v>
      </c>
      <c r="AA123" s="10">
        <v>24119.282275000001</v>
      </c>
      <c r="AB123" s="6">
        <v>4.1286401704999998</v>
      </c>
    </row>
    <row r="124" spans="8:28" x14ac:dyDescent="0.2">
      <c r="H124" s="5" t="s">
        <v>5397</v>
      </c>
      <c r="I124" s="5">
        <v>16.02</v>
      </c>
      <c r="J124" s="8">
        <v>305.98</v>
      </c>
      <c r="K124" s="10">
        <v>79.890338999999997</v>
      </c>
      <c r="L124" s="10">
        <v>29.605</v>
      </c>
      <c r="M124" s="6">
        <v>10.335416</v>
      </c>
      <c r="N124" s="10">
        <v>16.812087999999999</v>
      </c>
      <c r="O124" s="6">
        <v>18.2</v>
      </c>
      <c r="P124" s="10">
        <v>-12.792911999999999</v>
      </c>
      <c r="Q124" s="6">
        <v>-16.013090168200002</v>
      </c>
      <c r="S124" s="7">
        <v>43585</v>
      </c>
      <c r="T124" s="5">
        <v>113</v>
      </c>
      <c r="U124" s="8">
        <v>1230327.6399999999</v>
      </c>
      <c r="V124" s="10">
        <v>583423.77194699994</v>
      </c>
      <c r="W124" s="10">
        <v>49204.803999999996</v>
      </c>
      <c r="X124" s="6">
        <v>25.004218000000002</v>
      </c>
      <c r="Y124" s="10">
        <v>73318.581227999995</v>
      </c>
      <c r="Z124" s="6">
        <v>16.780570999999998</v>
      </c>
      <c r="AA124" s="10">
        <v>24113.777227999999</v>
      </c>
      <c r="AB124" s="6">
        <v>4.1331495882000002</v>
      </c>
    </row>
    <row r="125" spans="8:28" x14ac:dyDescent="0.2">
      <c r="H125" s="5" t="s">
        <v>5398</v>
      </c>
      <c r="I125" s="5">
        <v>29.38</v>
      </c>
      <c r="J125" s="8">
        <v>230.93</v>
      </c>
      <c r="K125" s="10">
        <v>67.920587999999995</v>
      </c>
      <c r="L125" s="10">
        <v>8.4887999999999995</v>
      </c>
      <c r="M125" s="6">
        <v>27.204080999999999</v>
      </c>
      <c r="N125" s="10">
        <v>9.3531790000000008</v>
      </c>
      <c r="O125" s="6">
        <v>24.69</v>
      </c>
      <c r="P125" s="10">
        <v>0.86437900000000001</v>
      </c>
      <c r="Q125" s="6">
        <v>1.2726324187</v>
      </c>
      <c r="S125" s="7">
        <v>43586</v>
      </c>
      <c r="T125" s="5">
        <v>113</v>
      </c>
      <c r="U125" s="8">
        <v>1218887.57</v>
      </c>
      <c r="V125" s="10">
        <v>583456.38094800001</v>
      </c>
      <c r="W125" s="10">
        <v>49204.803999999996</v>
      </c>
      <c r="X125" s="6">
        <v>24.771719000000001</v>
      </c>
      <c r="Y125" s="10">
        <v>73322.913287000003</v>
      </c>
      <c r="Z125" s="6">
        <v>16.623556000000001</v>
      </c>
      <c r="AA125" s="10">
        <v>24118.109286999999</v>
      </c>
      <c r="AB125" s="6">
        <v>4.1336610711999997</v>
      </c>
    </row>
    <row r="126" spans="8:28" x14ac:dyDescent="0.2">
      <c r="H126" s="5" t="s">
        <v>5399</v>
      </c>
      <c r="I126" s="5">
        <v>16.36</v>
      </c>
      <c r="J126" s="8">
        <v>245.89</v>
      </c>
      <c r="K126" s="10">
        <v>66.817935000000006</v>
      </c>
      <c r="L126" s="10">
        <v>8.1161999999999992</v>
      </c>
      <c r="M126" s="6">
        <v>30.296198</v>
      </c>
      <c r="N126" s="10">
        <v>10.296901</v>
      </c>
      <c r="O126" s="6">
        <v>23.88</v>
      </c>
      <c r="P126" s="10">
        <v>2.180701</v>
      </c>
      <c r="Q126" s="6">
        <v>3.2636464740000002</v>
      </c>
      <c r="S126" s="7">
        <v>43587</v>
      </c>
      <c r="T126" s="5">
        <v>113</v>
      </c>
      <c r="U126" s="8">
        <v>1215377.25</v>
      </c>
      <c r="V126" s="10">
        <v>583043.190955</v>
      </c>
      <c r="W126" s="10">
        <v>49204.803999999996</v>
      </c>
      <c r="X126" s="6">
        <v>24.700378000000001</v>
      </c>
      <c r="Y126" s="10">
        <v>73332.428994000002</v>
      </c>
      <c r="Z126" s="6">
        <v>16.573530999999999</v>
      </c>
      <c r="AA126" s="10">
        <v>24127.624994000002</v>
      </c>
      <c r="AB126" s="6">
        <v>4.1382225826000001</v>
      </c>
    </row>
    <row r="127" spans="8:28" x14ac:dyDescent="0.2">
      <c r="H127" s="5" t="s">
        <v>5400</v>
      </c>
      <c r="I127" s="5">
        <v>1.48</v>
      </c>
      <c r="J127" s="8">
        <v>31.03</v>
      </c>
      <c r="K127" s="10">
        <v>64.645832999999996</v>
      </c>
      <c r="L127" s="10">
        <v>-57.248100000000001</v>
      </c>
      <c r="M127" s="6">
        <v>-0.54202700000000004</v>
      </c>
      <c r="N127" s="10">
        <v>-57.248100000000001</v>
      </c>
      <c r="O127" s="6">
        <v>-0.54202700000000004</v>
      </c>
      <c r="P127" s="10">
        <v>0</v>
      </c>
      <c r="Q127" s="6">
        <v>0</v>
      </c>
      <c r="S127" s="7">
        <v>43588</v>
      </c>
      <c r="T127" s="5">
        <v>113</v>
      </c>
      <c r="U127" s="8">
        <v>1224532.04</v>
      </c>
      <c r="V127" s="10">
        <v>584196.38632799999</v>
      </c>
      <c r="W127" s="10">
        <v>49204.803999999996</v>
      </c>
      <c r="X127" s="6">
        <v>24.886433</v>
      </c>
      <c r="Y127" s="10">
        <v>73323.907431</v>
      </c>
      <c r="Z127" s="6">
        <v>16.700310999999999</v>
      </c>
      <c r="AA127" s="10">
        <v>24119.103431</v>
      </c>
      <c r="AB127" s="6">
        <v>4.1285951085999999</v>
      </c>
    </row>
    <row r="128" spans="8:28" x14ac:dyDescent="0.2">
      <c r="H128" s="5" t="s">
        <v>5401</v>
      </c>
      <c r="I128" s="5">
        <v>44.96</v>
      </c>
      <c r="J128" s="8">
        <v>581.78</v>
      </c>
      <c r="K128" s="10">
        <v>50.589565</v>
      </c>
      <c r="L128" s="10">
        <v>14.622199999999999</v>
      </c>
      <c r="M128" s="6">
        <v>39.787446000000003</v>
      </c>
      <c r="N128" s="10">
        <v>15.334212000000001</v>
      </c>
      <c r="O128" s="6">
        <v>37.94</v>
      </c>
      <c r="P128" s="10">
        <v>0.71201199999999998</v>
      </c>
      <c r="Q128" s="6">
        <v>1.4074284104000001</v>
      </c>
      <c r="S128" s="7">
        <v>43591</v>
      </c>
      <c r="T128" s="5">
        <v>113</v>
      </c>
      <c r="U128" s="8">
        <v>1217163.8899999999</v>
      </c>
      <c r="V128" s="10">
        <v>584201.02093799994</v>
      </c>
      <c r="W128" s="10">
        <v>49204.803999999996</v>
      </c>
      <c r="X128" s="6">
        <v>24.736688000000001</v>
      </c>
      <c r="Y128" s="10">
        <v>73328.310610999994</v>
      </c>
      <c r="Z128" s="6">
        <v>16.598825999999999</v>
      </c>
      <c r="AA128" s="10">
        <v>24123.506611000001</v>
      </c>
      <c r="AB128" s="6">
        <v>4.1293160652000003</v>
      </c>
    </row>
    <row r="129" spans="8:28" x14ac:dyDescent="0.2">
      <c r="H129" s="5" t="s">
        <v>5402</v>
      </c>
      <c r="I129" s="5">
        <v>13.2</v>
      </c>
      <c r="J129" s="8">
        <v>285.64999999999998</v>
      </c>
      <c r="K129" s="10">
        <v>35.006126999999999</v>
      </c>
      <c r="L129" s="10">
        <v>2.3803999999999998</v>
      </c>
      <c r="M129" s="6">
        <v>120.00084</v>
      </c>
      <c r="N129" s="10">
        <v>3.4624239999999999</v>
      </c>
      <c r="O129" s="6">
        <v>82.5</v>
      </c>
      <c r="P129" s="10">
        <v>1.0820240000000001</v>
      </c>
      <c r="Q129" s="6">
        <v>3.0909567016000001</v>
      </c>
      <c r="S129" s="7">
        <v>43592</v>
      </c>
      <c r="T129" s="5">
        <v>113</v>
      </c>
      <c r="U129" s="8">
        <v>1212180.52</v>
      </c>
      <c r="V129" s="10">
        <v>583260.74465300003</v>
      </c>
      <c r="W129" s="10">
        <v>49204.803999999996</v>
      </c>
      <c r="X129" s="6">
        <v>24.63541</v>
      </c>
      <c r="Y129" s="10">
        <v>73331.127351000003</v>
      </c>
      <c r="Z129" s="6">
        <v>16.530232000000002</v>
      </c>
      <c r="AA129" s="10">
        <v>24126.323350999999</v>
      </c>
      <c r="AB129" s="6">
        <v>4.1364558771000004</v>
      </c>
    </row>
    <row r="130" spans="8:28" x14ac:dyDescent="0.2">
      <c r="H130" s="5" t="s">
        <v>5403</v>
      </c>
      <c r="I130" s="5">
        <v>12.67</v>
      </c>
      <c r="J130" s="8">
        <v>131.26</v>
      </c>
      <c r="K130" s="10">
        <v>22.514579999999999</v>
      </c>
      <c r="L130" s="10">
        <v>-1.036</v>
      </c>
      <c r="M130" s="6">
        <v>-126.698842</v>
      </c>
      <c r="N130" s="10">
        <v>-1.036</v>
      </c>
      <c r="O130" s="6">
        <v>-126.698842</v>
      </c>
      <c r="P130" s="10">
        <v>0</v>
      </c>
      <c r="Q130" s="6">
        <v>0</v>
      </c>
      <c r="S130" s="7">
        <v>43593</v>
      </c>
      <c r="T130" s="5">
        <v>113</v>
      </c>
      <c r="U130" s="8">
        <v>1198806.51</v>
      </c>
      <c r="V130" s="10">
        <v>583128.40453499998</v>
      </c>
      <c r="W130" s="10">
        <v>49204.803999999996</v>
      </c>
      <c r="X130" s="6">
        <v>24.363606999999998</v>
      </c>
      <c r="Y130" s="10">
        <v>73332.137709000002</v>
      </c>
      <c r="Z130" s="6">
        <v>16.347628</v>
      </c>
      <c r="AA130" s="10">
        <v>24127.333708999999</v>
      </c>
      <c r="AB130" s="6">
        <v>4.1375679046</v>
      </c>
    </row>
    <row r="131" spans="8:28" x14ac:dyDescent="0.2">
      <c r="H131" s="5" t="s">
        <v>5404</v>
      </c>
      <c r="I131" s="5">
        <v>12.67</v>
      </c>
      <c r="J131" s="8">
        <v>295.83999999999997</v>
      </c>
      <c r="K131" s="10">
        <v>20.402759</v>
      </c>
      <c r="L131" s="10">
        <v>4.67</v>
      </c>
      <c r="M131" s="6">
        <v>63.349035999999998</v>
      </c>
      <c r="N131" s="10">
        <v>4.67</v>
      </c>
      <c r="O131" s="6">
        <v>63.349035999999998</v>
      </c>
      <c r="P131" s="10">
        <v>0</v>
      </c>
      <c r="Q131" s="6">
        <v>0</v>
      </c>
      <c r="S131" s="7">
        <v>43594</v>
      </c>
      <c r="T131" s="5">
        <v>113</v>
      </c>
      <c r="U131" s="8">
        <v>1196678.77</v>
      </c>
      <c r="V131" s="10">
        <v>583973.749556</v>
      </c>
      <c r="W131" s="10">
        <v>49204.803999999996</v>
      </c>
      <c r="X131" s="6">
        <v>24.320364999999999</v>
      </c>
      <c r="Y131" s="10">
        <v>73325.977215999999</v>
      </c>
      <c r="Z131" s="6">
        <v>16.319984000000002</v>
      </c>
      <c r="AA131" s="10">
        <v>24121.173215999999</v>
      </c>
      <c r="AB131" s="6">
        <v>4.1305235438999999</v>
      </c>
    </row>
    <row r="132" spans="8:28" x14ac:dyDescent="0.2">
      <c r="H132" s="5" t="s">
        <v>5405</v>
      </c>
      <c r="I132" s="5">
        <v>11.17</v>
      </c>
      <c r="J132" s="8">
        <v>298.02</v>
      </c>
      <c r="K132" s="10">
        <v>0.400005</v>
      </c>
      <c r="L132" s="10">
        <v>-31.215599999999998</v>
      </c>
      <c r="M132" s="6">
        <v>-9.5471500000000002</v>
      </c>
      <c r="N132" s="10">
        <v>-31.215599999999998</v>
      </c>
      <c r="O132" s="6">
        <v>-9.5471500000000002</v>
      </c>
      <c r="P132" s="10">
        <v>0</v>
      </c>
      <c r="Q132" s="6">
        <v>0</v>
      </c>
      <c r="S132" s="7">
        <v>43595</v>
      </c>
      <c r="T132" s="5">
        <v>113</v>
      </c>
      <c r="U132" s="8">
        <v>1212279.17</v>
      </c>
      <c r="V132" s="10">
        <v>582837.92399899999</v>
      </c>
      <c r="W132" s="10">
        <v>49204.803999999996</v>
      </c>
      <c r="X132" s="6">
        <v>24.637415000000001</v>
      </c>
      <c r="Y132" s="10">
        <v>73331.029242000004</v>
      </c>
      <c r="Z132" s="6">
        <v>16.531599</v>
      </c>
      <c r="AA132" s="10">
        <v>24126.225242</v>
      </c>
      <c r="AB132" s="6">
        <v>4.1394398422999998</v>
      </c>
    </row>
    <row r="133" spans="8:28" x14ac:dyDescent="0.2">
      <c r="H133" s="5" t="s">
        <v>5406</v>
      </c>
      <c r="I133" s="5">
        <v>25.53</v>
      </c>
      <c r="J133" s="8">
        <v>0</v>
      </c>
      <c r="K133" s="10" t="s">
        <v>888</v>
      </c>
      <c r="L133" s="10" t="s">
        <v>887</v>
      </c>
      <c r="M133" s="6" t="s">
        <v>887</v>
      </c>
      <c r="N133" s="10" t="s">
        <v>891</v>
      </c>
      <c r="O133" s="6" t="s">
        <v>887</v>
      </c>
      <c r="P133" s="10" t="s">
        <v>888</v>
      </c>
      <c r="Q133" s="6" t="s">
        <v>889</v>
      </c>
      <c r="S133" s="7">
        <v>43598</v>
      </c>
      <c r="T133" s="5">
        <v>114</v>
      </c>
      <c r="U133" s="8">
        <v>1221895.72</v>
      </c>
      <c r="V133" s="10">
        <v>587350.53370999999</v>
      </c>
      <c r="W133" s="10">
        <v>47849.194100000001</v>
      </c>
      <c r="X133" s="6">
        <v>25.536390999999998</v>
      </c>
      <c r="Y133" s="10">
        <v>71854.326318000007</v>
      </c>
      <c r="Z133" s="6">
        <v>17.005179999999999</v>
      </c>
      <c r="AA133" s="10">
        <v>24005.132217999999</v>
      </c>
      <c r="AB133" s="6">
        <v>4.0870197335</v>
      </c>
    </row>
    <row r="134" spans="8:28" x14ac:dyDescent="0.2">
      <c r="H134" s="5" t="s">
        <v>5407</v>
      </c>
      <c r="I134" s="5">
        <v>1.79</v>
      </c>
      <c r="J134" s="8">
        <v>271.01</v>
      </c>
      <c r="K134" s="10" t="s">
        <v>888</v>
      </c>
      <c r="L134" s="10">
        <v>266.464</v>
      </c>
      <c r="M134" s="6">
        <v>1.0170600000000001</v>
      </c>
      <c r="N134" s="10">
        <v>78.781976999999998</v>
      </c>
      <c r="O134" s="6">
        <v>3.44</v>
      </c>
      <c r="P134" s="10">
        <v>-187.68202299999999</v>
      </c>
      <c r="Q134" s="6" t="s">
        <v>889</v>
      </c>
      <c r="S134" s="7">
        <v>43599</v>
      </c>
      <c r="T134" s="5">
        <v>114</v>
      </c>
      <c r="U134" s="8">
        <v>1215660.96</v>
      </c>
      <c r="V134" s="10">
        <v>586904.30660500005</v>
      </c>
      <c r="W134" s="10">
        <v>47849.194100000001</v>
      </c>
      <c r="X134" s="6">
        <v>25.406091</v>
      </c>
      <c r="Y134" s="10">
        <v>71851.897091999999</v>
      </c>
      <c r="Z134" s="6">
        <v>16.918982</v>
      </c>
      <c r="AA134" s="10">
        <v>24002.702991999999</v>
      </c>
      <c r="AB134" s="6">
        <v>4.0897132158999998</v>
      </c>
    </row>
    <row r="135" spans="8:28" x14ac:dyDescent="0.2">
      <c r="H135" s="5" t="s">
        <v>5408</v>
      </c>
      <c r="I135" s="5">
        <v>8.7200000000000006</v>
      </c>
      <c r="J135" s="8">
        <v>11800</v>
      </c>
      <c r="K135" s="10" t="s">
        <v>888</v>
      </c>
      <c r="L135" s="10">
        <v>-729</v>
      </c>
      <c r="M135" s="6">
        <v>-16.186557000000001</v>
      </c>
      <c r="N135" s="10">
        <v>-729</v>
      </c>
      <c r="O135" s="6">
        <v>-16.186557000000001</v>
      </c>
      <c r="P135" s="10">
        <v>0</v>
      </c>
      <c r="Q135" s="6" t="s">
        <v>889</v>
      </c>
      <c r="S135" s="7">
        <v>43600</v>
      </c>
      <c r="T135" s="5">
        <v>114</v>
      </c>
      <c r="U135" s="8">
        <v>1213337.42</v>
      </c>
      <c r="V135" s="10">
        <v>587076.05797700002</v>
      </c>
      <c r="W135" s="10">
        <v>47849.194100000001</v>
      </c>
      <c r="X135" s="6">
        <v>25.357531000000002</v>
      </c>
      <c r="Y135" s="10">
        <v>71860.936470999994</v>
      </c>
      <c r="Z135" s="6">
        <v>16.884519999999998</v>
      </c>
      <c r="AA135" s="10">
        <v>24011.742371</v>
      </c>
      <c r="AB135" s="6">
        <v>4.0900564832999997</v>
      </c>
    </row>
    <row r="136" spans="8:28" x14ac:dyDescent="0.2">
      <c r="H136" s="5" t="s">
        <v>5409</v>
      </c>
      <c r="I136" s="5">
        <v>25.61</v>
      </c>
      <c r="J136" s="8">
        <v>0</v>
      </c>
      <c r="K136" s="10" t="s">
        <v>888</v>
      </c>
      <c r="L136" s="10" t="s">
        <v>887</v>
      </c>
      <c r="M136" s="6" t="s">
        <v>887</v>
      </c>
      <c r="N136" s="10" t="s">
        <v>891</v>
      </c>
      <c r="O136" s="6" t="s">
        <v>887</v>
      </c>
      <c r="P136" s="10" t="s">
        <v>888</v>
      </c>
      <c r="Q136" s="6" t="s">
        <v>889</v>
      </c>
      <c r="S136" s="7">
        <v>43601</v>
      </c>
      <c r="T136" s="5">
        <v>114</v>
      </c>
      <c r="U136" s="8">
        <v>1214448.6200000001</v>
      </c>
      <c r="V136" s="10">
        <v>587717.40839800006</v>
      </c>
      <c r="W136" s="10">
        <v>47849.194100000001</v>
      </c>
      <c r="X136" s="6">
        <v>25.380754</v>
      </c>
      <c r="Y136" s="10">
        <v>71852.590993000005</v>
      </c>
      <c r="Z136" s="6">
        <v>16.901945999999999</v>
      </c>
      <c r="AA136" s="10">
        <v>24003.396893000001</v>
      </c>
      <c r="AB136" s="6">
        <v>4.0841732011999996</v>
      </c>
    </row>
    <row r="137" spans="8:28" x14ac:dyDescent="0.2">
      <c r="H137" s="5" t="s">
        <v>5410</v>
      </c>
      <c r="I137" s="5">
        <v>4.5199999999999996</v>
      </c>
      <c r="J137" s="8">
        <v>680.34</v>
      </c>
      <c r="K137" s="10" t="s">
        <v>888</v>
      </c>
      <c r="L137" s="10">
        <v>698.41279999999995</v>
      </c>
      <c r="M137" s="6">
        <v>0.97412299999999996</v>
      </c>
      <c r="N137" s="10">
        <v>204.92168699999999</v>
      </c>
      <c r="O137" s="6">
        <v>3.32</v>
      </c>
      <c r="P137" s="10">
        <v>-493.49111299999998</v>
      </c>
      <c r="Q137" s="6" t="s">
        <v>889</v>
      </c>
      <c r="S137" s="7">
        <v>43602</v>
      </c>
      <c r="T137" s="5">
        <v>114</v>
      </c>
      <c r="U137" s="8">
        <v>1216097.6299999999</v>
      </c>
      <c r="V137" s="10">
        <v>587252.05308700004</v>
      </c>
      <c r="W137" s="10">
        <v>47849.194100000001</v>
      </c>
      <c r="X137" s="6">
        <v>25.415216999999998</v>
      </c>
      <c r="Y137" s="10">
        <v>71851.474896</v>
      </c>
      <c r="Z137" s="6">
        <v>16.925159000000001</v>
      </c>
      <c r="AA137" s="10">
        <v>24002.280795999999</v>
      </c>
      <c r="AB137" s="6">
        <v>4.0872195625999996</v>
      </c>
    </row>
    <row r="138" spans="8:28" x14ac:dyDescent="0.2">
      <c r="H138" s="5" t="s">
        <v>5411</v>
      </c>
      <c r="I138" s="5">
        <v>40.82</v>
      </c>
      <c r="J138" s="8">
        <v>18750</v>
      </c>
      <c r="K138" s="10" t="s">
        <v>888</v>
      </c>
      <c r="L138" s="10">
        <v>794.76199999999994</v>
      </c>
      <c r="M138" s="6">
        <v>23.591968000000001</v>
      </c>
      <c r="N138" s="10">
        <v>1194.2675159999999</v>
      </c>
      <c r="O138" s="6">
        <v>15.7</v>
      </c>
      <c r="P138" s="10">
        <v>399.505516</v>
      </c>
      <c r="Q138" s="6" t="s">
        <v>889</v>
      </c>
      <c r="S138" s="7">
        <v>43605</v>
      </c>
      <c r="T138" s="5">
        <v>114</v>
      </c>
      <c r="U138" s="8">
        <v>1223297.04</v>
      </c>
      <c r="V138" s="10">
        <v>587138.02574099996</v>
      </c>
      <c r="W138" s="10">
        <v>48365.4139</v>
      </c>
      <c r="X138" s="6">
        <v>25.292805999999999</v>
      </c>
      <c r="Y138" s="10">
        <v>74653.681471000004</v>
      </c>
      <c r="Z138" s="6">
        <v>16.386292000000001</v>
      </c>
      <c r="AA138" s="10">
        <v>26288.267571</v>
      </c>
      <c r="AB138" s="6">
        <v>4.4773573535000004</v>
      </c>
    </row>
    <row r="139" spans="8:28" x14ac:dyDescent="0.2">
      <c r="H139" s="5" t="s">
        <v>5412</v>
      </c>
      <c r="I139" s="5">
        <v>3.59</v>
      </c>
      <c r="J139" s="8">
        <v>5240</v>
      </c>
      <c r="K139" s="10" t="s">
        <v>888</v>
      </c>
      <c r="L139" s="10">
        <v>306.60000000000002</v>
      </c>
      <c r="M139" s="6">
        <v>17.090672000000001</v>
      </c>
      <c r="N139" s="10">
        <v>306.60000000000002</v>
      </c>
      <c r="O139" s="6">
        <v>17.090672000000001</v>
      </c>
      <c r="P139" s="10">
        <v>0</v>
      </c>
      <c r="Q139" s="6" t="s">
        <v>889</v>
      </c>
      <c r="S139" s="7">
        <v>43606</v>
      </c>
      <c r="T139" s="5">
        <v>114</v>
      </c>
      <c r="U139" s="8">
        <v>1229080.22</v>
      </c>
      <c r="V139" s="10">
        <v>587614.50511999999</v>
      </c>
      <c r="W139" s="10">
        <v>48365.4139</v>
      </c>
      <c r="X139" s="6">
        <v>25.412379000000001</v>
      </c>
      <c r="Y139" s="10">
        <v>74651.715358000001</v>
      </c>
      <c r="Z139" s="6">
        <v>16.464193000000002</v>
      </c>
      <c r="AA139" s="10">
        <v>26286.301458000002</v>
      </c>
      <c r="AB139" s="6">
        <v>4.4733922034000004</v>
      </c>
    </row>
    <row r="140" spans="8:28" x14ac:dyDescent="0.2">
      <c r="H140" s="5" t="s">
        <v>5413</v>
      </c>
      <c r="I140" s="5">
        <v>9.02</v>
      </c>
      <c r="J140" s="8">
        <v>12200</v>
      </c>
      <c r="K140" s="10" t="s">
        <v>888</v>
      </c>
      <c r="L140" s="10">
        <v>-729</v>
      </c>
      <c r="M140" s="6">
        <v>-16.735254000000001</v>
      </c>
      <c r="N140" s="10">
        <v>-729</v>
      </c>
      <c r="O140" s="6">
        <v>-16.735254000000001</v>
      </c>
      <c r="P140" s="10">
        <v>0</v>
      </c>
      <c r="Q140" s="6" t="s">
        <v>889</v>
      </c>
      <c r="S140" s="7">
        <v>43607</v>
      </c>
      <c r="T140" s="5">
        <v>114</v>
      </c>
      <c r="U140" s="8">
        <v>1236387.78</v>
      </c>
      <c r="V140" s="10">
        <v>587207.48097499995</v>
      </c>
      <c r="W140" s="10">
        <v>48365.4139</v>
      </c>
      <c r="X140" s="6">
        <v>25.563469000000001</v>
      </c>
      <c r="Y140" s="10">
        <v>74653.099312000006</v>
      </c>
      <c r="Z140" s="6">
        <v>16.561774</v>
      </c>
      <c r="AA140" s="10">
        <v>26287.685411999999</v>
      </c>
      <c r="AB140" s="6">
        <v>4.4767286289000001</v>
      </c>
    </row>
    <row r="141" spans="8:28" x14ac:dyDescent="0.2">
      <c r="S141" s="7">
        <v>43608</v>
      </c>
      <c r="T141" s="5">
        <v>114</v>
      </c>
      <c r="U141" s="8">
        <v>1240573.17</v>
      </c>
      <c r="V141" s="10">
        <v>587303.87961800001</v>
      </c>
      <c r="W141" s="10">
        <v>48365.4139</v>
      </c>
      <c r="X141" s="6">
        <v>25.650006000000001</v>
      </c>
      <c r="Y141" s="10">
        <v>74644.139427000002</v>
      </c>
      <c r="Z141" s="6">
        <v>16.619834000000001</v>
      </c>
      <c r="AA141" s="10">
        <v>26278.725526999999</v>
      </c>
      <c r="AB141" s="6">
        <v>4.4744682333999997</v>
      </c>
    </row>
    <row r="142" spans="8:28" x14ac:dyDescent="0.2">
      <c r="S142" s="7">
        <v>43609</v>
      </c>
      <c r="T142" s="5">
        <v>114</v>
      </c>
      <c r="U142" s="8">
        <v>1240984.71</v>
      </c>
      <c r="V142" s="10">
        <v>586226.23603399994</v>
      </c>
      <c r="W142" s="10">
        <v>48365.4139</v>
      </c>
      <c r="X142" s="6">
        <v>25.658515000000001</v>
      </c>
      <c r="Y142" s="10">
        <v>74655.952770999997</v>
      </c>
      <c r="Z142" s="6">
        <v>16.622716</v>
      </c>
      <c r="AA142" s="10">
        <v>26290.538871000001</v>
      </c>
      <c r="AB142" s="6">
        <v>4.4847086764000004</v>
      </c>
    </row>
    <row r="143" spans="8:28" x14ac:dyDescent="0.2">
      <c r="S143" s="7">
        <v>43612</v>
      </c>
      <c r="T143" s="5">
        <v>114</v>
      </c>
      <c r="U143" s="8">
        <v>1240168.18</v>
      </c>
      <c r="V143" s="10">
        <v>586360.02850799996</v>
      </c>
      <c r="W143" s="10">
        <v>46470.249900000003</v>
      </c>
      <c r="X143" s="6">
        <v>26.687358</v>
      </c>
      <c r="Y143" s="10">
        <v>71965.594926000005</v>
      </c>
      <c r="Z143" s="6">
        <v>17.232793000000001</v>
      </c>
      <c r="AA143" s="10">
        <v>25495.345025999999</v>
      </c>
      <c r="AB143" s="6">
        <v>4.3480700912000003</v>
      </c>
    </row>
    <row r="144" spans="8:28" x14ac:dyDescent="0.2">
      <c r="S144" s="7">
        <v>43613</v>
      </c>
      <c r="T144" s="5">
        <v>114</v>
      </c>
      <c r="U144" s="8">
        <v>1224604.57</v>
      </c>
      <c r="V144" s="10">
        <v>587523.76941900002</v>
      </c>
      <c r="W144" s="10">
        <v>46470.249900000003</v>
      </c>
      <c r="X144" s="6">
        <v>26.352442</v>
      </c>
      <c r="Y144" s="10">
        <v>71961.541742999994</v>
      </c>
      <c r="Z144" s="6">
        <v>17.017486999999999</v>
      </c>
      <c r="AA144" s="10">
        <v>25491.291842999999</v>
      </c>
      <c r="AB144" s="6">
        <v>4.3387677518999999</v>
      </c>
    </row>
    <row r="145" spans="19:28" x14ac:dyDescent="0.2">
      <c r="S145" s="7">
        <v>43614</v>
      </c>
      <c r="T145" s="5">
        <v>114</v>
      </c>
      <c r="U145" s="8">
        <v>1211900.79</v>
      </c>
      <c r="V145" s="10">
        <v>587154.80497099995</v>
      </c>
      <c r="W145" s="10">
        <v>46470.249900000003</v>
      </c>
      <c r="X145" s="6">
        <v>26.079067999999999</v>
      </c>
      <c r="Y145" s="10">
        <v>71961.419049000004</v>
      </c>
      <c r="Z145" s="6">
        <v>16.840979999999998</v>
      </c>
      <c r="AA145" s="10">
        <v>25491.169149000001</v>
      </c>
      <c r="AB145" s="6">
        <v>4.3414733104999996</v>
      </c>
    </row>
    <row r="146" spans="19:28" x14ac:dyDescent="0.2">
      <c r="S146" s="7">
        <v>43615</v>
      </c>
      <c r="T146" s="5">
        <v>114</v>
      </c>
      <c r="U146" s="8">
        <v>1209660.23</v>
      </c>
      <c r="V146" s="10">
        <v>587669.474223</v>
      </c>
      <c r="W146" s="10">
        <v>46470.249900000003</v>
      </c>
      <c r="X146" s="6">
        <v>26.030853</v>
      </c>
      <c r="Y146" s="10">
        <v>71967.339550000004</v>
      </c>
      <c r="Z146" s="6">
        <v>16.808461000000001</v>
      </c>
      <c r="AA146" s="10">
        <v>25497.089650000002</v>
      </c>
      <c r="AB146" s="6">
        <v>4.3386785884999997</v>
      </c>
    </row>
    <row r="147" spans="19:28" x14ac:dyDescent="0.2">
      <c r="S147" s="7">
        <v>43616</v>
      </c>
      <c r="T147" s="5">
        <v>114</v>
      </c>
      <c r="U147" s="8">
        <v>1217981.23</v>
      </c>
      <c r="V147" s="10">
        <v>585810.09283099999</v>
      </c>
      <c r="W147" s="10">
        <v>46470.249900000003</v>
      </c>
      <c r="X147" s="6">
        <v>26.209913</v>
      </c>
      <c r="Y147" s="10">
        <v>71965.779402999993</v>
      </c>
      <c r="Z147" s="6">
        <v>16.92445</v>
      </c>
      <c r="AA147" s="10">
        <v>25495.529503000002</v>
      </c>
      <c r="AB147" s="6">
        <v>4.3521833807999997</v>
      </c>
    </row>
    <row r="148" spans="19:28" x14ac:dyDescent="0.2">
      <c r="S148" s="7">
        <v>43619</v>
      </c>
      <c r="T148" s="5">
        <v>114</v>
      </c>
      <c r="U148" s="8">
        <v>1230443.8400000001</v>
      </c>
      <c r="V148" s="10">
        <v>587276.94223100005</v>
      </c>
      <c r="W148" s="10">
        <v>46470.249900000003</v>
      </c>
      <c r="X148" s="6">
        <v>26.478097999999999</v>
      </c>
      <c r="Y148" s="10">
        <v>71967.081628</v>
      </c>
      <c r="Z148" s="6">
        <v>17.097314999999998</v>
      </c>
      <c r="AA148" s="10">
        <v>25496.831728000001</v>
      </c>
      <c r="AB148" s="6">
        <v>4.3415346143000004</v>
      </c>
    </row>
    <row r="149" spans="19:28" x14ac:dyDescent="0.2">
      <c r="S149" s="7">
        <v>43620</v>
      </c>
      <c r="T149" s="5">
        <v>114</v>
      </c>
      <c r="U149" s="8">
        <v>1234696.3</v>
      </c>
      <c r="V149" s="10">
        <v>586705.11354100006</v>
      </c>
      <c r="W149" s="10">
        <v>46470.249900000003</v>
      </c>
      <c r="X149" s="6">
        <v>26.569607000000001</v>
      </c>
      <c r="Y149" s="10">
        <v>71961.099812999993</v>
      </c>
      <c r="Z149" s="6">
        <v>17.157830000000001</v>
      </c>
      <c r="AA149" s="10">
        <v>25490.849912999998</v>
      </c>
      <c r="AB149" s="6">
        <v>4.3447465046999998</v>
      </c>
    </row>
    <row r="150" spans="19:28" x14ac:dyDescent="0.2">
      <c r="S150" s="7">
        <v>43621</v>
      </c>
      <c r="T150" s="5">
        <v>114</v>
      </c>
      <c r="U150" s="8">
        <v>1254050.27</v>
      </c>
      <c r="V150" s="10">
        <v>587758.9007</v>
      </c>
      <c r="W150" s="10">
        <v>46470.249900000003</v>
      </c>
      <c r="X150" s="6">
        <v>26.986087999999999</v>
      </c>
      <c r="Y150" s="10">
        <v>71960.003112000006</v>
      </c>
      <c r="Z150" s="6">
        <v>17.427046000000001</v>
      </c>
      <c r="AA150" s="10">
        <v>25489.753212</v>
      </c>
      <c r="AB150" s="6">
        <v>4.3367702609999998</v>
      </c>
    </row>
    <row r="151" spans="19:28" x14ac:dyDescent="0.2">
      <c r="S151" s="7">
        <v>43622</v>
      </c>
      <c r="T151" s="5">
        <v>114</v>
      </c>
      <c r="U151" s="8">
        <v>1261242.83</v>
      </c>
      <c r="V151" s="10">
        <v>587071.69433500001</v>
      </c>
      <c r="W151" s="10">
        <v>46470.249900000003</v>
      </c>
      <c r="X151" s="6">
        <v>27.140865999999999</v>
      </c>
      <c r="Y151" s="10">
        <v>71966.512365999995</v>
      </c>
      <c r="Z151" s="6">
        <v>17.525413</v>
      </c>
      <c r="AA151" s="10">
        <v>25496.262466</v>
      </c>
      <c r="AB151" s="6">
        <v>4.3429555046999999</v>
      </c>
    </row>
    <row r="152" spans="19:28" x14ac:dyDescent="0.2">
      <c r="S152" s="7">
        <v>43623</v>
      </c>
      <c r="T152" s="5">
        <v>114</v>
      </c>
      <c r="U152" s="8">
        <v>1254677.98</v>
      </c>
      <c r="V152" s="10">
        <v>587235.64572999999</v>
      </c>
      <c r="W152" s="10">
        <v>46470.249900000003</v>
      </c>
      <c r="X152" s="6">
        <v>26.999596</v>
      </c>
      <c r="Y152" s="10">
        <v>71964.494869999995</v>
      </c>
      <c r="Z152" s="6">
        <v>17.434681000000001</v>
      </c>
      <c r="AA152" s="10">
        <v>25494.24497</v>
      </c>
      <c r="AB152" s="6">
        <v>4.3413994289</v>
      </c>
    </row>
    <row r="153" spans="19:28" x14ac:dyDescent="0.2">
      <c r="S153" s="7">
        <v>43626</v>
      </c>
      <c r="T153" s="5">
        <v>114</v>
      </c>
      <c r="U153" s="8">
        <v>1253099.22</v>
      </c>
      <c r="V153" s="10">
        <v>588284.360201</v>
      </c>
      <c r="W153" s="10">
        <v>46492.603000000003</v>
      </c>
      <c r="X153" s="6">
        <v>26.952658</v>
      </c>
      <c r="Y153" s="10">
        <v>69945.887417999998</v>
      </c>
      <c r="Z153" s="6">
        <v>17.915267</v>
      </c>
      <c r="AA153" s="10">
        <v>23453.284417999999</v>
      </c>
      <c r="AB153" s="6">
        <v>3.9867258089000002</v>
      </c>
    </row>
    <row r="154" spans="19:28" x14ac:dyDescent="0.2">
      <c r="S154" s="7">
        <v>43627</v>
      </c>
      <c r="T154" s="5">
        <v>114</v>
      </c>
      <c r="U154" s="8">
        <v>1249008.3600000001</v>
      </c>
      <c r="V154" s="10">
        <v>588395.32793999999</v>
      </c>
      <c r="W154" s="10">
        <v>46492.603000000003</v>
      </c>
      <c r="X154" s="6">
        <v>26.864668000000002</v>
      </c>
      <c r="Y154" s="10">
        <v>69950.883732000002</v>
      </c>
      <c r="Z154" s="6">
        <v>17.855505000000001</v>
      </c>
      <c r="AA154" s="10">
        <v>23458.280731999999</v>
      </c>
      <c r="AB154" s="6">
        <v>3.9868230793000001</v>
      </c>
    </row>
    <row r="155" spans="19:28" x14ac:dyDescent="0.2">
      <c r="S155" s="7">
        <v>43784</v>
      </c>
      <c r="T155" s="5">
        <v>111</v>
      </c>
      <c r="U155" s="8">
        <v>1345021.94</v>
      </c>
      <c r="V155" s="10">
        <v>588482.26933899999</v>
      </c>
      <c r="W155" s="10">
        <v>40873.035000000003</v>
      </c>
      <c r="X155" s="6">
        <v>32.907317999999997</v>
      </c>
      <c r="Y155" s="10">
        <v>66786.860683000006</v>
      </c>
      <c r="Z155" s="6">
        <v>20.139019999999999</v>
      </c>
      <c r="AA155" s="10">
        <v>25913.825682999999</v>
      </c>
      <c r="AB155" s="6">
        <v>4.4035015214</v>
      </c>
    </row>
    <row r="156" spans="19:28" x14ac:dyDescent="0.2">
      <c r="S156" s="7">
        <v>43787</v>
      </c>
      <c r="T156" s="5">
        <v>111</v>
      </c>
      <c r="U156" s="8">
        <v>1336234.71</v>
      </c>
      <c r="V156" s="10">
        <v>586355.81462900003</v>
      </c>
      <c r="W156" s="10">
        <v>40409.870699999999</v>
      </c>
      <c r="X156" s="6">
        <v>33.067037999999997</v>
      </c>
      <c r="Y156" s="10">
        <v>68037.533012</v>
      </c>
      <c r="Z156" s="6">
        <v>19.639669999999999</v>
      </c>
      <c r="AA156" s="10">
        <v>27627.662312</v>
      </c>
      <c r="AB156" s="6">
        <v>4.7117571998000001</v>
      </c>
    </row>
    <row r="157" spans="19:28" x14ac:dyDescent="0.2">
      <c r="S157" s="7">
        <v>43788</v>
      </c>
      <c r="T157" s="5">
        <v>111</v>
      </c>
      <c r="U157" s="8">
        <v>1332451.44</v>
      </c>
      <c r="V157" s="10">
        <v>587521.10076299997</v>
      </c>
      <c r="W157" s="10">
        <v>40409.870699999999</v>
      </c>
      <c r="X157" s="6">
        <v>32.973415000000003</v>
      </c>
      <c r="Y157" s="10">
        <v>68044.371369</v>
      </c>
      <c r="Z157" s="6">
        <v>19.582096</v>
      </c>
      <c r="AA157" s="10">
        <v>27634.500669000001</v>
      </c>
      <c r="AB157" s="6">
        <v>4.7035758602</v>
      </c>
    </row>
    <row r="158" spans="19:28" x14ac:dyDescent="0.2">
      <c r="S158" s="7">
        <v>43789</v>
      </c>
      <c r="T158" s="5">
        <v>111</v>
      </c>
      <c r="U158" s="8">
        <v>1340027.48</v>
      </c>
      <c r="V158" s="10">
        <v>586862.17180200003</v>
      </c>
      <c r="W158" s="10">
        <v>40409.870699999999</v>
      </c>
      <c r="X158" s="6">
        <v>33.160894999999996</v>
      </c>
      <c r="Y158" s="10">
        <v>68028.467718</v>
      </c>
      <c r="Z158" s="6">
        <v>19.698039999999999</v>
      </c>
      <c r="AA158" s="10">
        <v>27618.597018</v>
      </c>
      <c r="AB158" s="6">
        <v>4.7061470895999999</v>
      </c>
    </row>
    <row r="159" spans="19:28" x14ac:dyDescent="0.2">
      <c r="S159" s="7">
        <v>43790</v>
      </c>
      <c r="T159" s="5">
        <v>111</v>
      </c>
      <c r="U159" s="8">
        <v>1336745.8</v>
      </c>
      <c r="V159" s="10">
        <v>587509.61192399997</v>
      </c>
      <c r="W159" s="10">
        <v>40409.870699999999</v>
      </c>
      <c r="X159" s="6">
        <v>33.079684999999998</v>
      </c>
      <c r="Y159" s="10">
        <v>68039.522226000001</v>
      </c>
      <c r="Z159" s="6">
        <v>19.646608000000001</v>
      </c>
      <c r="AA159" s="10">
        <v>27629.651526000001</v>
      </c>
      <c r="AB159" s="6">
        <v>4.7028424668</v>
      </c>
    </row>
    <row r="160" spans="19:28" x14ac:dyDescent="0.2">
      <c r="S160" s="7">
        <v>43791</v>
      </c>
      <c r="T160" s="5">
        <v>111</v>
      </c>
      <c r="U160" s="8">
        <v>1338076.78</v>
      </c>
      <c r="V160" s="10">
        <v>588101.355507</v>
      </c>
      <c r="W160" s="10">
        <v>40409.870699999999</v>
      </c>
      <c r="X160" s="6">
        <v>33.112622000000002</v>
      </c>
      <c r="Y160" s="10">
        <v>68042.476809</v>
      </c>
      <c r="Z160" s="6">
        <v>19.665316000000001</v>
      </c>
      <c r="AA160" s="10">
        <v>27632.606109</v>
      </c>
      <c r="AB160" s="6">
        <v>4.6986128921999999</v>
      </c>
    </row>
    <row r="161" spans="19:28" x14ac:dyDescent="0.2">
      <c r="S161" s="7">
        <v>43794</v>
      </c>
      <c r="T161" s="5">
        <v>111</v>
      </c>
      <c r="U161" s="8">
        <v>1345194</v>
      </c>
      <c r="V161" s="10">
        <v>586591.15599400003</v>
      </c>
      <c r="W161" s="10">
        <v>40368.169600000001</v>
      </c>
      <c r="X161" s="6">
        <v>33.323135999999998</v>
      </c>
      <c r="Y161" s="10">
        <v>68613.750107</v>
      </c>
      <c r="Z161" s="6">
        <v>19.605312000000001</v>
      </c>
      <c r="AA161" s="10">
        <v>28245.580506999999</v>
      </c>
      <c r="AB161" s="6">
        <v>4.8152073584000004</v>
      </c>
    </row>
    <row r="162" spans="19:28" x14ac:dyDescent="0.2">
      <c r="S162" s="7">
        <v>43795</v>
      </c>
      <c r="T162" s="5">
        <v>111</v>
      </c>
      <c r="U162" s="8">
        <v>1347286.63</v>
      </c>
      <c r="V162" s="10">
        <v>588260.06145699997</v>
      </c>
      <c r="W162" s="10">
        <v>40368.169600000001</v>
      </c>
      <c r="X162" s="6">
        <v>33.374974000000002</v>
      </c>
      <c r="Y162" s="10">
        <v>68628.598645999999</v>
      </c>
      <c r="Z162" s="6">
        <v>19.631563</v>
      </c>
      <c r="AA162" s="10">
        <v>28260.429046000001</v>
      </c>
      <c r="AB162" s="6">
        <v>4.8040706650000002</v>
      </c>
    </row>
    <row r="163" spans="19:28" x14ac:dyDescent="0.2">
      <c r="S163" s="7">
        <v>43796</v>
      </c>
      <c r="T163" s="5">
        <v>111</v>
      </c>
      <c r="U163" s="8">
        <v>1347331.32</v>
      </c>
      <c r="V163" s="10">
        <v>587347.82032900001</v>
      </c>
      <c r="W163" s="10">
        <v>40368.169600000001</v>
      </c>
      <c r="X163" s="6">
        <v>33.376081999999997</v>
      </c>
      <c r="Y163" s="10">
        <v>68617.894283000001</v>
      </c>
      <c r="Z163" s="6">
        <v>19.635276000000001</v>
      </c>
      <c r="AA163" s="10">
        <v>28249.724683</v>
      </c>
      <c r="AB163" s="6">
        <v>4.8097096310999996</v>
      </c>
    </row>
    <row r="164" spans="19:28" x14ac:dyDescent="0.2">
      <c r="S164" s="7">
        <v>43797</v>
      </c>
      <c r="T164" s="5">
        <v>111</v>
      </c>
      <c r="U164" s="8">
        <v>1347331.32</v>
      </c>
      <c r="V164" s="10">
        <v>587347.82032900001</v>
      </c>
      <c r="W164" s="10">
        <v>40368.169600000001</v>
      </c>
      <c r="X164" s="6">
        <v>33.376081999999997</v>
      </c>
      <c r="Y164" s="10">
        <v>68617.894283000001</v>
      </c>
      <c r="Z164" s="6">
        <v>19.635276000000001</v>
      </c>
      <c r="AA164" s="10">
        <v>28249.724683</v>
      </c>
      <c r="AB164" s="6">
        <v>4.8097096310999996</v>
      </c>
    </row>
    <row r="165" spans="19:28" x14ac:dyDescent="0.2">
      <c r="S165" s="7">
        <v>43798</v>
      </c>
      <c r="T165" s="5">
        <v>111</v>
      </c>
      <c r="U165" s="8">
        <v>1345405.6</v>
      </c>
      <c r="V165" s="10">
        <v>587879.02939499996</v>
      </c>
      <c r="W165" s="10">
        <v>40368.169600000001</v>
      </c>
      <c r="X165" s="6">
        <v>33.328378000000001</v>
      </c>
      <c r="Y165" s="10">
        <v>68622.929124999995</v>
      </c>
      <c r="Z165" s="6">
        <v>19.605772999999999</v>
      </c>
      <c r="AA165" s="10">
        <v>28254.759525000001</v>
      </c>
      <c r="AB165" s="6">
        <v>4.8062200066000003</v>
      </c>
    </row>
    <row r="166" spans="19:28" x14ac:dyDescent="0.2">
      <c r="S166" s="7">
        <v>43801</v>
      </c>
      <c r="T166" s="5">
        <v>111</v>
      </c>
      <c r="U166" s="8">
        <v>1335856.25</v>
      </c>
      <c r="V166" s="10">
        <v>587639.06200999999</v>
      </c>
      <c r="W166" s="10">
        <v>40299.754099999998</v>
      </c>
      <c r="X166" s="6">
        <v>33.148000000000003</v>
      </c>
      <c r="Y166" s="10">
        <v>68050.938714999997</v>
      </c>
      <c r="Z166" s="6">
        <v>19.630240000000001</v>
      </c>
      <c r="AA166" s="10">
        <v>27751.184614999998</v>
      </c>
      <c r="AB166" s="6">
        <v>4.7224880728</v>
      </c>
    </row>
    <row r="167" spans="19:28" x14ac:dyDescent="0.2">
      <c r="S167" s="7">
        <v>43802</v>
      </c>
      <c r="T167" s="5">
        <v>111</v>
      </c>
      <c r="U167" s="8">
        <v>1341225.04</v>
      </c>
      <c r="V167" s="10">
        <v>586653.43083299999</v>
      </c>
      <c r="W167" s="10">
        <v>40299.754099999998</v>
      </c>
      <c r="X167" s="6">
        <v>33.281221000000002</v>
      </c>
      <c r="Y167" s="10">
        <v>68041.101150000002</v>
      </c>
      <c r="Z167" s="6">
        <v>19.711983</v>
      </c>
      <c r="AA167" s="10">
        <v>27741.34705</v>
      </c>
      <c r="AB167" s="6">
        <v>4.7287453873</v>
      </c>
    </row>
    <row r="168" spans="19:28" x14ac:dyDescent="0.2">
      <c r="S168" s="7">
        <v>43803</v>
      </c>
      <c r="T168" s="5">
        <v>111</v>
      </c>
      <c r="U168" s="8">
        <v>1351333.42</v>
      </c>
      <c r="V168" s="10">
        <v>586438.36375100003</v>
      </c>
      <c r="W168" s="10">
        <v>40299.754099999998</v>
      </c>
      <c r="X168" s="6">
        <v>33.532051000000003</v>
      </c>
      <c r="Y168" s="10">
        <v>68049.217690999998</v>
      </c>
      <c r="Z168" s="6">
        <v>19.858177000000001</v>
      </c>
      <c r="AA168" s="10">
        <v>27749.463591</v>
      </c>
      <c r="AB168" s="6">
        <v>4.7318636205000004</v>
      </c>
    </row>
    <row r="169" spans="19:28" x14ac:dyDescent="0.2">
      <c r="S169" s="7">
        <v>43804</v>
      </c>
      <c r="T169" s="5">
        <v>111</v>
      </c>
      <c r="U169" s="8">
        <v>1353243.81</v>
      </c>
      <c r="V169" s="10">
        <v>587735.29214100004</v>
      </c>
      <c r="W169" s="10">
        <v>40299.754099999998</v>
      </c>
      <c r="X169" s="6">
        <v>33.579456</v>
      </c>
      <c r="Y169" s="10">
        <v>68040.097364999994</v>
      </c>
      <c r="Z169" s="6">
        <v>19.888915999999998</v>
      </c>
      <c r="AA169" s="10">
        <v>27740.343265</v>
      </c>
      <c r="AB169" s="6">
        <v>4.7198702605999996</v>
      </c>
    </row>
    <row r="170" spans="19:28" x14ac:dyDescent="0.2">
      <c r="S170" s="7">
        <v>43805</v>
      </c>
      <c r="T170" s="5">
        <v>111</v>
      </c>
      <c r="U170" s="8">
        <v>1352971.39</v>
      </c>
      <c r="V170" s="10">
        <v>586261.97004100005</v>
      </c>
      <c r="W170" s="10">
        <v>40299.754099999998</v>
      </c>
      <c r="X170" s="6">
        <v>33.572696000000001</v>
      </c>
      <c r="Y170" s="10">
        <v>68040.880109999998</v>
      </c>
      <c r="Z170" s="6">
        <v>19.884684</v>
      </c>
      <c r="AA170" s="10">
        <v>27741.12601</v>
      </c>
      <c r="AB170" s="6">
        <v>4.7318651775999996</v>
      </c>
    </row>
    <row r="171" spans="19:28" x14ac:dyDescent="0.2">
      <c r="S171" s="7">
        <v>43808</v>
      </c>
      <c r="T171" s="5">
        <v>112</v>
      </c>
      <c r="U171" s="8">
        <v>1354255.16</v>
      </c>
      <c r="V171" s="10">
        <v>586392.854804</v>
      </c>
      <c r="W171" s="10">
        <v>39967.990899999997</v>
      </c>
      <c r="X171" s="6">
        <v>33.883493999999999</v>
      </c>
      <c r="Y171" s="10">
        <v>68061.586035</v>
      </c>
      <c r="Z171" s="6">
        <v>19.897496</v>
      </c>
      <c r="AA171" s="10">
        <v>28093.595135</v>
      </c>
      <c r="AB171" s="6">
        <v>4.7909170285</v>
      </c>
    </row>
    <row r="172" spans="19:28" x14ac:dyDescent="0.2">
      <c r="S172" s="7">
        <v>43809</v>
      </c>
      <c r="T172" s="5">
        <v>112</v>
      </c>
      <c r="U172" s="8">
        <v>1352370.88</v>
      </c>
      <c r="V172" s="10">
        <v>587837.01555000001</v>
      </c>
      <c r="W172" s="10">
        <v>39967.990899999997</v>
      </c>
      <c r="X172" s="6">
        <v>33.836348999999998</v>
      </c>
      <c r="Y172" s="10">
        <v>68055.654981</v>
      </c>
      <c r="Z172" s="6">
        <v>19.871542999999999</v>
      </c>
      <c r="AA172" s="10">
        <v>28087.664080999999</v>
      </c>
      <c r="AB172" s="6">
        <v>4.7781380448000004</v>
      </c>
    </row>
    <row r="173" spans="19:28" x14ac:dyDescent="0.2">
      <c r="S173" s="7">
        <v>43810</v>
      </c>
      <c r="T173" s="5">
        <v>112</v>
      </c>
      <c r="U173" s="8">
        <v>1358891.31</v>
      </c>
      <c r="V173" s="10">
        <v>587702.25543799996</v>
      </c>
      <c r="W173" s="10">
        <v>39967.990899999997</v>
      </c>
      <c r="X173" s="6">
        <v>33.999490000000002</v>
      </c>
      <c r="Y173" s="10">
        <v>68060.364895999999</v>
      </c>
      <c r="Z173" s="6">
        <v>19.965972000000001</v>
      </c>
      <c r="AA173" s="10">
        <v>28092.373995999998</v>
      </c>
      <c r="AB173" s="6">
        <v>4.7800350834999996</v>
      </c>
    </row>
    <row r="174" spans="19:28" x14ac:dyDescent="0.2">
      <c r="S174" s="7">
        <v>43811</v>
      </c>
      <c r="T174" s="5">
        <v>112</v>
      </c>
      <c r="U174" s="8">
        <v>1353319.33</v>
      </c>
      <c r="V174" s="10">
        <v>587446.25393200002</v>
      </c>
      <c r="W174" s="10">
        <v>39967.990899999997</v>
      </c>
      <c r="X174" s="6">
        <v>33.860078999999999</v>
      </c>
      <c r="Y174" s="10">
        <v>68064.414537999997</v>
      </c>
      <c r="Z174" s="6">
        <v>19.882919999999999</v>
      </c>
      <c r="AA174" s="10">
        <v>28096.423638</v>
      </c>
      <c r="AB174" s="6">
        <v>4.7828075248999999</v>
      </c>
    </row>
    <row r="175" spans="19:28" x14ac:dyDescent="0.2">
      <c r="S175" s="7">
        <v>43812</v>
      </c>
      <c r="T175" s="5">
        <v>112</v>
      </c>
      <c r="U175" s="8">
        <v>1363384.19</v>
      </c>
      <c r="V175" s="10">
        <v>586640.50937099999</v>
      </c>
      <c r="W175" s="10">
        <v>39967.990899999997</v>
      </c>
      <c r="X175" s="6">
        <v>34.111902000000001</v>
      </c>
      <c r="Y175" s="10">
        <v>68059.748623000007</v>
      </c>
      <c r="Z175" s="6">
        <v>20.032166</v>
      </c>
      <c r="AA175" s="10">
        <v>28091.757722999999</v>
      </c>
      <c r="AB175" s="6">
        <v>4.7885812987999996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Tech</vt:lpstr>
      <vt:lpstr>Fin</vt:lpstr>
      <vt:lpstr>Services</vt:lpstr>
      <vt:lpstr>Healthcare</vt:lpstr>
      <vt:lpstr>Consumer Goods</vt:lpstr>
      <vt:lpstr>Industrial Goods</vt:lpstr>
      <vt:lpstr>Basic Materials</vt:lpstr>
      <vt:lpstr>Utilities</vt:lpstr>
      <vt:lpstr>Real Estate</vt:lpstr>
      <vt:lpstr>Conglomerates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2019-12-16T02:30:32Z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