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PCI" sheetId="4" r:id="rId2"/>
    <sheet name="LI" sheetId="5" r:id="rId3"/>
    <sheet name="MCB" sheetId="6" r:id="rId4"/>
    <sheet name="CS" sheetId="7" r:id="rId5"/>
    <sheet name="FMCB" sheetId="8" r:id="rId6"/>
    <sheet name="IBN" sheetId="9" r:id="rId7"/>
    <sheet name="FRB" sheetId="10" r:id="rId8"/>
    <sheet name="AM" sheetId="11" r:id="rId9"/>
    <sheet name="AHI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3" l="1"/>
  <c r="V4" i="3"/>
  <c r="W4" i="3"/>
  <c r="X4" i="3"/>
  <c r="Y4" i="3"/>
  <c r="Z4" i="3"/>
  <c r="AA4" i="3"/>
  <c r="U5" i="3"/>
  <c r="V5" i="3"/>
  <c r="W5" i="3"/>
  <c r="X5" i="3"/>
  <c r="Y5" i="3"/>
  <c r="Z5" i="3"/>
  <c r="AA5" i="3"/>
  <c r="U6" i="3"/>
  <c r="V6" i="3"/>
  <c r="W6" i="3"/>
  <c r="X6" i="3"/>
  <c r="Y6" i="3"/>
  <c r="Z6" i="3"/>
  <c r="AA6" i="3"/>
  <c r="U7" i="3"/>
  <c r="V7" i="3"/>
  <c r="W7" i="3"/>
  <c r="X7" i="3"/>
  <c r="Y7" i="3"/>
  <c r="Z7" i="3"/>
  <c r="AA7" i="3"/>
  <c r="U8" i="3"/>
  <c r="V8" i="3"/>
  <c r="W8" i="3"/>
  <c r="X8" i="3"/>
  <c r="Y8" i="3"/>
  <c r="Z8" i="3"/>
  <c r="AA8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U13" i="3"/>
  <c r="V13" i="3"/>
  <c r="W13" i="3"/>
  <c r="X13" i="3"/>
  <c r="Y13" i="3"/>
  <c r="Z13" i="3"/>
  <c r="AA13" i="3"/>
  <c r="U14" i="3"/>
  <c r="V14" i="3"/>
  <c r="W14" i="3"/>
  <c r="X14" i="3"/>
  <c r="Y14" i="3"/>
  <c r="Z14" i="3"/>
  <c r="AA14" i="3"/>
  <c r="U15" i="3"/>
  <c r="V15" i="3"/>
  <c r="W15" i="3"/>
  <c r="X15" i="3"/>
  <c r="Y15" i="3"/>
  <c r="Z15" i="3"/>
  <c r="AA15" i="3"/>
  <c r="U16" i="3"/>
  <c r="V16" i="3"/>
  <c r="W16" i="3"/>
  <c r="X16" i="3"/>
  <c r="Y16" i="3"/>
  <c r="Z16" i="3"/>
  <c r="AA16" i="3"/>
  <c r="U17" i="3"/>
  <c r="V17" i="3"/>
  <c r="W17" i="3"/>
  <c r="X17" i="3"/>
  <c r="Y17" i="3"/>
  <c r="Z17" i="3"/>
  <c r="AA17" i="3"/>
  <c r="U18" i="3"/>
  <c r="V18" i="3"/>
  <c r="W18" i="3"/>
  <c r="X18" i="3"/>
  <c r="Y18" i="3"/>
  <c r="Z18" i="3"/>
  <c r="AA18" i="3"/>
  <c r="U19" i="3"/>
  <c r="V19" i="3"/>
  <c r="W19" i="3"/>
  <c r="X19" i="3"/>
  <c r="Y19" i="3"/>
  <c r="Z19" i="3"/>
  <c r="AA19" i="3"/>
  <c r="U20" i="3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R4" i="3"/>
  <c r="R5" i="3"/>
  <c r="R6" i="3"/>
  <c r="R7" i="3"/>
  <c r="R8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M4" i="3"/>
  <c r="M5" i="3"/>
  <c r="M6" i="3"/>
  <c r="M7" i="3"/>
  <c r="M8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R41" i="3"/>
  <c r="R42" i="3"/>
  <c r="R43" i="3"/>
  <c r="R44" i="3"/>
  <c r="R45" i="3"/>
  <c r="H41" i="3"/>
  <c r="H42" i="3"/>
  <c r="H43" i="3"/>
  <c r="H44" i="3"/>
  <c r="H45" i="3"/>
  <c r="H46" i="3"/>
  <c r="H47" i="3"/>
  <c r="H48" i="3"/>
  <c r="U61" i="3"/>
  <c r="V61" i="3"/>
  <c r="W61" i="3"/>
  <c r="X61" i="3"/>
  <c r="Y61" i="3"/>
  <c r="Z61" i="3"/>
  <c r="AA61" i="3"/>
  <c r="U62" i="3"/>
  <c r="V62" i="3"/>
  <c r="W62" i="3"/>
  <c r="X62" i="3"/>
  <c r="Y62" i="3"/>
  <c r="Z62" i="3"/>
  <c r="AA62" i="3"/>
  <c r="U63" i="3"/>
  <c r="V63" i="3"/>
  <c r="W63" i="3"/>
  <c r="X63" i="3"/>
  <c r="Y63" i="3"/>
  <c r="Z63" i="3"/>
  <c r="AA63" i="3"/>
  <c r="U64" i="3"/>
  <c r="V64" i="3"/>
  <c r="W64" i="3"/>
  <c r="X64" i="3"/>
  <c r="Y64" i="3"/>
  <c r="Z64" i="3"/>
  <c r="AA64" i="3"/>
  <c r="U66" i="3"/>
  <c r="V66" i="3"/>
  <c r="W66" i="3"/>
  <c r="X66" i="3"/>
  <c r="Y66" i="3"/>
  <c r="Z66" i="3"/>
  <c r="AA66" i="3"/>
  <c r="U67" i="3"/>
  <c r="V67" i="3"/>
  <c r="W67" i="3"/>
  <c r="X67" i="3"/>
  <c r="Y67" i="3"/>
  <c r="Z67" i="3"/>
  <c r="AA67" i="3"/>
  <c r="U68" i="3"/>
  <c r="V68" i="3"/>
  <c r="W68" i="3"/>
  <c r="X68" i="3"/>
  <c r="Y68" i="3"/>
  <c r="Z68" i="3"/>
  <c r="AA68" i="3"/>
  <c r="U69" i="3"/>
  <c r="V69" i="3"/>
  <c r="W69" i="3"/>
  <c r="X69" i="3"/>
  <c r="Y69" i="3"/>
  <c r="Z69" i="3"/>
  <c r="AA69" i="3"/>
  <c r="U70" i="3"/>
  <c r="V70" i="3"/>
  <c r="W70" i="3"/>
  <c r="X70" i="3"/>
  <c r="Y70" i="3"/>
  <c r="Z70" i="3"/>
  <c r="AA70" i="3"/>
  <c r="U71" i="3"/>
  <c r="V71" i="3"/>
  <c r="W71" i="3"/>
  <c r="X71" i="3"/>
  <c r="Y71" i="3"/>
  <c r="Z71" i="3"/>
  <c r="AA71" i="3"/>
  <c r="U72" i="3"/>
  <c r="V72" i="3"/>
  <c r="W72" i="3"/>
  <c r="X72" i="3"/>
  <c r="Y72" i="3"/>
  <c r="Z72" i="3"/>
  <c r="AA72" i="3"/>
  <c r="U73" i="3"/>
  <c r="V73" i="3"/>
  <c r="W73" i="3"/>
  <c r="X73" i="3"/>
  <c r="Y73" i="3"/>
  <c r="Z73" i="3"/>
  <c r="AA73" i="3"/>
  <c r="U74" i="3"/>
  <c r="V74" i="3"/>
  <c r="W74" i="3"/>
  <c r="X74" i="3"/>
  <c r="Y74" i="3"/>
  <c r="Z74" i="3"/>
  <c r="AA74" i="3"/>
  <c r="U75" i="3"/>
  <c r="V75" i="3"/>
  <c r="W75" i="3"/>
  <c r="X75" i="3"/>
  <c r="Y75" i="3"/>
  <c r="Z75" i="3"/>
  <c r="AA75" i="3"/>
  <c r="U76" i="3"/>
  <c r="V76" i="3"/>
  <c r="W76" i="3"/>
  <c r="X76" i="3"/>
  <c r="Y76" i="3"/>
  <c r="Z76" i="3"/>
  <c r="AA76" i="3"/>
  <c r="U77" i="3"/>
  <c r="V77" i="3"/>
  <c r="W77" i="3"/>
  <c r="X77" i="3"/>
  <c r="Y77" i="3"/>
  <c r="Z77" i="3"/>
  <c r="AA77" i="3"/>
  <c r="U78" i="3"/>
  <c r="V78" i="3"/>
  <c r="W78" i="3"/>
  <c r="X78" i="3"/>
  <c r="Y78" i="3"/>
  <c r="Z78" i="3"/>
  <c r="AA78" i="3"/>
  <c r="U79" i="3"/>
  <c r="V79" i="3"/>
  <c r="W79" i="3"/>
  <c r="X79" i="3"/>
  <c r="Y79" i="3"/>
  <c r="Z79" i="3"/>
  <c r="AA79" i="3"/>
  <c r="U80" i="3"/>
  <c r="V80" i="3"/>
  <c r="W80" i="3"/>
  <c r="X80" i="3"/>
  <c r="Y80" i="3"/>
  <c r="Z80" i="3"/>
  <c r="AA80" i="3"/>
  <c r="U81" i="3"/>
  <c r="V81" i="3"/>
  <c r="W81" i="3"/>
  <c r="X81" i="3"/>
  <c r="Y81" i="3"/>
  <c r="Z81" i="3"/>
  <c r="AA81" i="3"/>
  <c r="U82" i="3"/>
  <c r="V82" i="3"/>
  <c r="W82" i="3"/>
  <c r="X82" i="3"/>
  <c r="Y82" i="3"/>
  <c r="Z82" i="3"/>
  <c r="AA82" i="3"/>
  <c r="U83" i="3"/>
  <c r="V83" i="3"/>
  <c r="W83" i="3"/>
  <c r="X83" i="3"/>
  <c r="Y83" i="3"/>
  <c r="Z83" i="3"/>
  <c r="AA83" i="3"/>
  <c r="U84" i="3"/>
  <c r="V84" i="3"/>
  <c r="W84" i="3"/>
  <c r="X84" i="3"/>
  <c r="Y84" i="3"/>
  <c r="Z84" i="3"/>
  <c r="AA84" i="3"/>
  <c r="U85" i="3"/>
  <c r="V85" i="3"/>
  <c r="W85" i="3"/>
  <c r="X85" i="3"/>
  <c r="Y85" i="3"/>
  <c r="Z85" i="3"/>
  <c r="AA85" i="3"/>
  <c r="U86" i="3"/>
  <c r="V86" i="3"/>
  <c r="W86" i="3"/>
  <c r="X86" i="3"/>
  <c r="Y86" i="3"/>
  <c r="Z86" i="3"/>
  <c r="AA86" i="3"/>
  <c r="R61" i="3"/>
  <c r="R62" i="3"/>
  <c r="R63" i="3"/>
  <c r="R64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M61" i="3"/>
  <c r="M62" i="3"/>
  <c r="M63" i="3"/>
  <c r="M64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2" i="3"/>
  <c r="B118" i="3"/>
  <c r="U59" i="3" l="1"/>
  <c r="V59" i="3"/>
  <c r="W59" i="3"/>
  <c r="X59" i="3"/>
  <c r="Y59" i="3"/>
  <c r="Z59" i="3"/>
  <c r="AA59" i="3"/>
  <c r="U60" i="3"/>
  <c r="V60" i="3"/>
  <c r="W60" i="3"/>
  <c r="X60" i="3"/>
  <c r="Y60" i="3"/>
  <c r="Z60" i="3"/>
  <c r="AA60" i="3"/>
  <c r="U87" i="3"/>
  <c r="V87" i="3"/>
  <c r="W87" i="3"/>
  <c r="X87" i="3"/>
  <c r="Y87" i="3"/>
  <c r="Z87" i="3"/>
  <c r="AA87" i="3"/>
  <c r="U88" i="3"/>
  <c r="V88" i="3"/>
  <c r="W88" i="3"/>
  <c r="X88" i="3"/>
  <c r="Y88" i="3"/>
  <c r="Z88" i="3"/>
  <c r="AA88" i="3"/>
  <c r="U89" i="3"/>
  <c r="V89" i="3"/>
  <c r="W89" i="3"/>
  <c r="X89" i="3"/>
  <c r="Y89" i="3"/>
  <c r="Z89" i="3"/>
  <c r="AA89" i="3"/>
  <c r="U90" i="3"/>
  <c r="V90" i="3"/>
  <c r="W90" i="3"/>
  <c r="X90" i="3"/>
  <c r="Y90" i="3"/>
  <c r="Z90" i="3"/>
  <c r="AA90" i="3"/>
  <c r="U91" i="3"/>
  <c r="V91" i="3"/>
  <c r="W91" i="3"/>
  <c r="X91" i="3"/>
  <c r="Y91" i="3"/>
  <c r="Z91" i="3"/>
  <c r="AA91" i="3"/>
  <c r="U92" i="3"/>
  <c r="V92" i="3"/>
  <c r="W92" i="3"/>
  <c r="X92" i="3"/>
  <c r="Y92" i="3"/>
  <c r="Z92" i="3"/>
  <c r="AA92" i="3"/>
  <c r="AA58" i="3"/>
  <c r="Z58" i="3"/>
  <c r="Y58" i="3"/>
  <c r="X58" i="3"/>
  <c r="W58" i="3"/>
  <c r="V58" i="3"/>
  <c r="U58" i="3"/>
  <c r="C53" i="3"/>
  <c r="R47" i="3"/>
  <c r="R39" i="3"/>
  <c r="R40" i="3"/>
  <c r="R46" i="3"/>
  <c r="R48" i="3"/>
  <c r="D53" i="3"/>
  <c r="B53" i="3"/>
  <c r="R59" i="3"/>
  <c r="M59" i="3"/>
  <c r="I59" i="3"/>
  <c r="H59" i="3"/>
  <c r="R60" i="3"/>
  <c r="M60" i="3"/>
  <c r="I60" i="3"/>
  <c r="H60" i="3"/>
  <c r="R58" i="3"/>
  <c r="M58" i="3"/>
  <c r="I58" i="3"/>
  <c r="H58" i="3"/>
  <c r="Q52" i="3"/>
  <c r="P52" i="3"/>
  <c r="O52" i="3"/>
  <c r="M52" i="3"/>
  <c r="L52" i="3"/>
  <c r="K52" i="3"/>
  <c r="J52" i="3"/>
  <c r="G52" i="3"/>
  <c r="F52" i="3"/>
  <c r="E52" i="3"/>
  <c r="D52" i="3"/>
  <c r="C52" i="3"/>
  <c r="B52" i="3"/>
  <c r="Q51" i="3"/>
  <c r="P51" i="3"/>
  <c r="O51" i="3"/>
  <c r="L51" i="3"/>
  <c r="K51" i="3"/>
  <c r="J51" i="3"/>
  <c r="G51" i="3"/>
  <c r="F51" i="3"/>
  <c r="E51" i="3"/>
  <c r="D51" i="3"/>
  <c r="C51" i="3"/>
  <c r="B51" i="3"/>
  <c r="AA40" i="3"/>
  <c r="Z40" i="3"/>
  <c r="Y40" i="3"/>
  <c r="X40" i="3"/>
  <c r="W40" i="3"/>
  <c r="V40" i="3"/>
  <c r="U40" i="3"/>
  <c r="H40" i="3"/>
  <c r="AA39" i="3"/>
  <c r="Z39" i="3"/>
  <c r="Y39" i="3"/>
  <c r="X39" i="3"/>
  <c r="W39" i="3"/>
  <c r="V39" i="3"/>
  <c r="U39" i="3"/>
  <c r="H39" i="3"/>
  <c r="AA48" i="3"/>
  <c r="Z48" i="3"/>
  <c r="Y48" i="3"/>
  <c r="X48" i="3"/>
  <c r="W48" i="3"/>
  <c r="V48" i="3"/>
  <c r="U48" i="3"/>
  <c r="AA35" i="3"/>
  <c r="Z35" i="3"/>
  <c r="Y35" i="3"/>
  <c r="X35" i="3"/>
  <c r="W35" i="3"/>
  <c r="V35" i="3"/>
  <c r="U35" i="3"/>
  <c r="R35" i="3"/>
  <c r="M35" i="3"/>
  <c r="H35" i="3"/>
  <c r="AA33" i="3"/>
  <c r="Z33" i="3"/>
  <c r="Y33" i="3"/>
  <c r="X33" i="3"/>
  <c r="W33" i="3"/>
  <c r="V33" i="3"/>
  <c r="U33" i="3"/>
  <c r="R33" i="3"/>
  <c r="AA32" i="3"/>
  <c r="Z32" i="3"/>
  <c r="Y32" i="3"/>
  <c r="X32" i="3"/>
  <c r="W32" i="3"/>
  <c r="V32" i="3"/>
  <c r="U32" i="3"/>
  <c r="AA3" i="3"/>
  <c r="Z3" i="3"/>
  <c r="Y3" i="3"/>
  <c r="X3" i="3"/>
  <c r="W3" i="3"/>
  <c r="V3" i="3"/>
  <c r="U3" i="3"/>
  <c r="R3" i="3"/>
  <c r="M3" i="3"/>
  <c r="H3" i="3"/>
  <c r="AA27" i="3"/>
  <c r="Z27" i="3"/>
  <c r="Y27" i="3"/>
  <c r="X27" i="3"/>
  <c r="W27" i="3"/>
  <c r="V27" i="3"/>
  <c r="U27" i="3"/>
  <c r="AA2" i="3"/>
  <c r="Z2" i="3"/>
  <c r="Y2" i="3"/>
  <c r="X2" i="3"/>
  <c r="W2" i="3"/>
  <c r="V2" i="3"/>
  <c r="U2" i="3"/>
  <c r="R2" i="3"/>
  <c r="M2" i="3"/>
  <c r="AA30" i="3"/>
  <c r="Z30" i="3"/>
  <c r="Y30" i="3"/>
  <c r="X30" i="3"/>
  <c r="W30" i="3"/>
  <c r="V30" i="3"/>
  <c r="U30" i="3"/>
  <c r="AA34" i="3"/>
  <c r="Z34" i="3"/>
  <c r="Y34" i="3"/>
  <c r="X34" i="3"/>
  <c r="W34" i="3"/>
  <c r="V34" i="3"/>
  <c r="U34" i="3"/>
  <c r="R34" i="3"/>
  <c r="AA29" i="3"/>
  <c r="Z29" i="3"/>
  <c r="Y29" i="3"/>
  <c r="X29" i="3"/>
  <c r="W29" i="3"/>
  <c r="V29" i="3"/>
  <c r="U29" i="3"/>
  <c r="AA31" i="3"/>
  <c r="Z31" i="3"/>
  <c r="Y31" i="3"/>
  <c r="X31" i="3"/>
  <c r="W31" i="3"/>
  <c r="V31" i="3"/>
  <c r="U31" i="3"/>
  <c r="AA28" i="3"/>
  <c r="Z28" i="3"/>
  <c r="Y28" i="3"/>
  <c r="X28" i="3"/>
  <c r="W28" i="3"/>
  <c r="V28" i="3"/>
  <c r="U28" i="3"/>
  <c r="AA36" i="3"/>
  <c r="Z36" i="3"/>
  <c r="Y36" i="3"/>
  <c r="X36" i="3"/>
  <c r="W36" i="3"/>
  <c r="V36" i="3"/>
  <c r="U36" i="3"/>
  <c r="R36" i="3"/>
  <c r="M36" i="3"/>
  <c r="H36" i="3"/>
  <c r="X51" i="3" l="1"/>
  <c r="R52" i="3"/>
  <c r="S52" i="3" s="1"/>
  <c r="K53" i="3"/>
  <c r="U52" i="3"/>
  <c r="V52" i="3"/>
  <c r="P53" i="3"/>
  <c r="E53" i="3"/>
  <c r="Q53" i="3"/>
  <c r="H52" i="3"/>
  <c r="V51" i="3"/>
  <c r="L55" i="3"/>
  <c r="Y51" i="3"/>
  <c r="N52" i="3"/>
  <c r="R51" i="3"/>
  <c r="S51" i="3" s="1"/>
  <c r="L53" i="3"/>
  <c r="O53" i="3"/>
  <c r="J55" i="3"/>
  <c r="K55" i="3"/>
  <c r="J53" i="3"/>
  <c r="O55" i="3"/>
  <c r="U51" i="3"/>
  <c r="P55" i="3"/>
  <c r="R53" i="3"/>
  <c r="Y52" i="3"/>
  <c r="Q55" i="3"/>
  <c r="H51" i="3"/>
  <c r="Z51" i="3"/>
  <c r="X52" i="3"/>
  <c r="M51" i="3"/>
  <c r="N51" i="3" s="1"/>
  <c r="Z52" i="3"/>
  <c r="AA51" i="3"/>
  <c r="AA52" i="3"/>
  <c r="F53" i="3"/>
  <c r="G53" i="3"/>
  <c r="W51" i="3"/>
  <c r="W52" i="3"/>
  <c r="U53" i="3" l="1"/>
  <c r="S53" i="3"/>
  <c r="M53" i="3"/>
  <c r="N53" i="3" s="1"/>
  <c r="AA53" i="3"/>
  <c r="V53" i="3"/>
  <c r="Z53" i="3"/>
  <c r="X53" i="3"/>
  <c r="H53" i="3"/>
  <c r="Y53" i="3"/>
  <c r="W53" i="3"/>
</calcChain>
</file>

<file path=xl/sharedStrings.xml><?xml version="1.0" encoding="utf-8"?>
<sst xmlns="http://schemas.openxmlformats.org/spreadsheetml/2006/main" count="1395" uniqueCount="646">
  <si>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</si>
  <si>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</si>
  <si>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</si>
  <si>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</si>
  <si>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</si>
  <si>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</si>
  <si>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</si>
  <si>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</si>
  <si>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</si>
  <si>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</si>
  <si>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</si>
  <si>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</si>
  <si>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</si>
  <si>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</si>
  <si>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</si>
  <si>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</si>
  <si>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</si>
  <si>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</si>
  <si>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</si>
  <si>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</si>
  <si>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</si>
  <si>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</si>
  <si>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</si>
  <si>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</si>
  <si>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</si>
  <si>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</si>
  <si>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</si>
  <si>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Life Insurance                   </t>
  </si>
  <si>
    <t xml:space="preserve">Money Center Banks               </t>
  </si>
  <si>
    <t xml:space="preserve">Credit Services                  </t>
  </si>
  <si>
    <t xml:space="preserve">Foreign Money Center Banks       </t>
  </si>
  <si>
    <t xml:space="preserve">Investment Brokerage - National  </t>
  </si>
  <si>
    <t xml:space="preserve">Foreign Regional Banks           </t>
  </si>
  <si>
    <t xml:space="preserve">Asset Management                 </t>
  </si>
  <si>
    <t xml:space="preserve">Real Estate Development          </t>
  </si>
  <si>
    <t xml:space="preserve">Insurance Brokers                </t>
  </si>
  <si>
    <t xml:space="preserve">Property Management              </t>
  </si>
  <si>
    <t xml:space="preserve">Regional - Midwest Banks         </t>
  </si>
  <si>
    <t xml:space="preserve">REIT - Diversified               </t>
  </si>
  <si>
    <t xml:space="preserve">Regional - Southeast Banks       </t>
  </si>
  <si>
    <t xml:space="preserve">Mortgage Investment              </t>
  </si>
  <si>
    <t xml:space="preserve">REIT - Retail                    </t>
  </si>
  <si>
    <t xml:space="preserve">Regional - Mid-Atlantic Banks    </t>
  </si>
  <si>
    <t xml:space="preserve">REIT - Hotel/Motel               </t>
  </si>
  <si>
    <t xml:space="preserve">REIT - Office                    </t>
  </si>
  <si>
    <t xml:space="preserve">REIT - Healthcare Facilities     </t>
  </si>
  <si>
    <t xml:space="preserve">Investment Brokerage - Regional  </t>
  </si>
  <si>
    <t xml:space="preserve">Diversified Investments          </t>
  </si>
  <si>
    <t xml:space="preserve">REIT - Residential               </t>
  </si>
  <si>
    <t xml:space="preserve">Regional - Pacific Banks         </t>
  </si>
  <si>
    <t xml:space="preserve">REIT - Industrial                </t>
  </si>
  <si>
    <t xml:space="preserve">Regional - Northeast Banks       </t>
  </si>
  <si>
    <t xml:space="preserve">Regional - Southwest  Banks      </t>
  </si>
  <si>
    <t xml:space="preserve">Closed-End Fund - Debt           </t>
  </si>
  <si>
    <t xml:space="preserve">Closed-End Fund - Equity         </t>
  </si>
  <si>
    <t xml:space="preserve">Closed-End Fund - Foreign        </t>
  </si>
  <si>
    <t xml:space="preserve">Regional - Southwest Banks       </t>
  </si>
  <si>
    <t xml:space="preserve">Exchange Traded Fund             </t>
  </si>
  <si>
    <t>Property &amp; Casualty Insurance</t>
  </si>
  <si>
    <t xml:space="preserve">Accident &amp; Health Insurance  </t>
  </si>
  <si>
    <t xml:space="preserve">Savings &amp; Loans              </t>
  </si>
  <si>
    <t xml:space="preserve">Surety &amp; Title Insurance     </t>
  </si>
  <si>
    <t>LI</t>
  </si>
  <si>
    <t>RMAB</t>
  </si>
  <si>
    <t>IBR</t>
  </si>
  <si>
    <t>DI</t>
  </si>
  <si>
    <t>RPB</t>
  </si>
  <si>
    <t>RNB</t>
  </si>
  <si>
    <t>RSB</t>
  </si>
  <si>
    <t>CEFD</t>
  </si>
  <si>
    <t>CEFE</t>
  </si>
  <si>
    <t>CEFF</t>
  </si>
  <si>
    <t>ETF</t>
  </si>
  <si>
    <t>MCB</t>
  </si>
  <si>
    <t>CS</t>
  </si>
  <si>
    <t>FMCB</t>
  </si>
  <si>
    <t>IBN</t>
  </si>
  <si>
    <t>FRB</t>
  </si>
  <si>
    <t>AM</t>
  </si>
  <si>
    <t>RED</t>
  </si>
  <si>
    <t>IB</t>
  </si>
  <si>
    <t>SL</t>
  </si>
  <si>
    <t>STI</t>
  </si>
  <si>
    <t>PM</t>
  </si>
  <si>
    <t>AHI</t>
  </si>
  <si>
    <t>RMB</t>
  </si>
  <si>
    <t>RD</t>
  </si>
  <si>
    <t>RO</t>
  </si>
  <si>
    <t>RI</t>
  </si>
  <si>
    <t>MI</t>
  </si>
  <si>
    <t>RHM</t>
  </si>
  <si>
    <t>RHF</t>
  </si>
  <si>
    <t>RRtl</t>
  </si>
  <si>
    <t xml:space="preserve">AFL </t>
  </si>
  <si>
    <t xml:space="preserve">UNM </t>
  </si>
  <si>
    <t xml:space="preserve">AIZ </t>
  </si>
  <si>
    <t xml:space="preserve">CNO </t>
  </si>
  <si>
    <t xml:space="preserve">GTS </t>
  </si>
  <si>
    <t xml:space="preserve">PRA </t>
  </si>
  <si>
    <t xml:space="preserve">EIG </t>
  </si>
  <si>
    <t>GLRE</t>
  </si>
  <si>
    <t>TRUP</t>
  </si>
  <si>
    <t>PCI</t>
  </si>
  <si>
    <t xml:space="preserve">BRK-A  </t>
  </si>
  <si>
    <t xml:space="preserve">BRK-B  </t>
  </si>
  <si>
    <t xml:space="preserve">AIG    </t>
  </si>
  <si>
    <t xml:space="preserve">ALL    </t>
  </si>
  <si>
    <t xml:space="preserve">PGR    </t>
  </si>
  <si>
    <t xml:space="preserve">CB     </t>
  </si>
  <si>
    <t xml:space="preserve">TRV    </t>
  </si>
  <si>
    <t xml:space="preserve">SLF    </t>
  </si>
  <si>
    <t xml:space="preserve">HIG    </t>
  </si>
  <si>
    <t xml:space="preserve">L      </t>
  </si>
  <si>
    <t xml:space="preserve">CNA    </t>
  </si>
  <si>
    <t xml:space="preserve">Y      </t>
  </si>
  <si>
    <t xml:space="preserve">MKL    </t>
  </si>
  <si>
    <t xml:space="preserve">WRB    </t>
  </si>
  <si>
    <t xml:space="preserve">RE     </t>
  </si>
  <si>
    <t xml:space="preserve">AFG    </t>
  </si>
  <si>
    <t xml:space="preserve">CINF   </t>
  </si>
  <si>
    <t xml:space="preserve">ACGL   </t>
  </si>
  <si>
    <t xml:space="preserve">ORI    </t>
  </si>
  <si>
    <t xml:space="preserve">FAF    </t>
  </si>
  <si>
    <t xml:space="preserve">AXS    </t>
  </si>
  <si>
    <t xml:space="preserve">NGHCP  </t>
  </si>
  <si>
    <t xml:space="preserve">NGHCN  </t>
  </si>
  <si>
    <t xml:space="preserve">NGHCO  </t>
  </si>
  <si>
    <t xml:space="preserve">KMPR   </t>
  </si>
  <si>
    <t xml:space="preserve">NGHC   </t>
  </si>
  <si>
    <t xml:space="preserve">THG    </t>
  </si>
  <si>
    <t xml:space="preserve">MCY    </t>
  </si>
  <si>
    <t xml:space="preserve">RNR    </t>
  </si>
  <si>
    <t xml:space="preserve">ANAT   </t>
  </si>
  <si>
    <t xml:space="preserve">SIGI   </t>
  </si>
  <si>
    <t xml:space="preserve">ESGR   </t>
  </si>
  <si>
    <t xml:space="preserve">STC    </t>
  </si>
  <si>
    <t xml:space="preserve">ARGO   </t>
  </si>
  <si>
    <t xml:space="preserve">SG     </t>
  </si>
  <si>
    <t xml:space="preserve">RDN    </t>
  </si>
  <si>
    <t xml:space="preserve">HMN    </t>
  </si>
  <si>
    <t xml:space="preserve">STFC   </t>
  </si>
  <si>
    <t xml:space="preserve">MTG    </t>
  </si>
  <si>
    <t xml:space="preserve">UFCS   </t>
  </si>
  <si>
    <t xml:space="preserve">UVE    </t>
  </si>
  <si>
    <t xml:space="preserve">RLI    </t>
  </si>
  <si>
    <t xml:space="preserve">JRVR   </t>
  </si>
  <si>
    <t xml:space="preserve">SAFT   </t>
  </si>
  <si>
    <t xml:space="preserve">PROS   </t>
  </si>
  <si>
    <t xml:space="preserve">DGICA  </t>
  </si>
  <si>
    <t xml:space="preserve">UIHC   </t>
  </si>
  <si>
    <t xml:space="preserve">DGICB  </t>
  </si>
  <si>
    <t xml:space="preserve">WTM    </t>
  </si>
  <si>
    <t xml:space="preserve">TPRE   </t>
  </si>
  <si>
    <t xml:space="preserve">GBLI   </t>
  </si>
  <si>
    <t xml:space="preserve">PTVCA  </t>
  </si>
  <si>
    <t xml:space="preserve">HRTG   </t>
  </si>
  <si>
    <t xml:space="preserve">PTVCB  </t>
  </si>
  <si>
    <t xml:space="preserve">HALL   </t>
  </si>
  <si>
    <t xml:space="preserve">FNHC   </t>
  </si>
  <si>
    <t xml:space="preserve">AMSF   </t>
  </si>
  <si>
    <t xml:space="preserve">KNSL   </t>
  </si>
  <si>
    <t xml:space="preserve">MBI    </t>
  </si>
  <si>
    <t xml:space="preserve">NODK   </t>
  </si>
  <si>
    <t xml:space="preserve">AFH    </t>
  </si>
  <si>
    <t xml:space="preserve">HCI    </t>
  </si>
  <si>
    <t xml:space="preserve">KINS   </t>
  </si>
  <si>
    <t xml:space="preserve">PLMR   </t>
  </si>
  <si>
    <t xml:space="preserve">CNFR   </t>
  </si>
  <si>
    <t xml:space="preserve">NSEC   </t>
  </si>
  <si>
    <t xml:space="preserve">PIHPP  </t>
  </si>
  <si>
    <t xml:space="preserve">KFS    </t>
  </si>
  <si>
    <t xml:space="preserve">UNAM   </t>
  </si>
  <si>
    <t xml:space="preserve">PIH    </t>
  </si>
  <si>
    <t xml:space="preserve">OXBR   </t>
  </si>
  <si>
    <t xml:space="preserve">LFC    </t>
  </si>
  <si>
    <t xml:space="preserve">MET    </t>
  </si>
  <si>
    <t xml:space="preserve">PUK    </t>
  </si>
  <si>
    <t xml:space="preserve">PRU    </t>
  </si>
  <si>
    <t xml:space="preserve">MFC    </t>
  </si>
  <si>
    <t xml:space="preserve">AEG    </t>
  </si>
  <si>
    <t xml:space="preserve">ING    </t>
  </si>
  <si>
    <t xml:space="preserve">LNC    </t>
  </si>
  <si>
    <t xml:space="preserve">PFG    </t>
  </si>
  <si>
    <t xml:space="preserve">RGA    </t>
  </si>
  <si>
    <t xml:space="preserve">BHFAP  </t>
  </si>
  <si>
    <t xml:space="preserve">BHF    </t>
  </si>
  <si>
    <t xml:space="preserve">GNW    </t>
  </si>
  <si>
    <t xml:space="preserve">GL     </t>
  </si>
  <si>
    <t xml:space="preserve">PRI    </t>
  </si>
  <si>
    <t xml:space="preserve">AEL    </t>
  </si>
  <si>
    <t xml:space="preserve">FG     </t>
  </si>
  <si>
    <t xml:space="preserve">FFG    </t>
  </si>
  <si>
    <t xml:space="preserve">TIPT   </t>
  </si>
  <si>
    <t xml:space="preserve">NWLI   </t>
  </si>
  <si>
    <t xml:space="preserve">IHC    </t>
  </si>
  <si>
    <t xml:space="preserve">CIA    </t>
  </si>
  <si>
    <t xml:space="preserve">AAME   </t>
  </si>
  <si>
    <t xml:space="preserve">VERY   </t>
  </si>
  <si>
    <t xml:space="preserve">GWGH   </t>
  </si>
  <si>
    <t xml:space="preserve">JPM    </t>
  </si>
  <si>
    <t xml:space="preserve">C      </t>
  </si>
  <si>
    <t xml:space="preserve">BAC    </t>
  </si>
  <si>
    <t xml:space="preserve">WFC    </t>
  </si>
  <si>
    <t xml:space="preserve">TD     </t>
  </si>
  <si>
    <t xml:space="preserve">RY     </t>
  </si>
  <si>
    <t xml:space="preserve">BNS    </t>
  </si>
  <si>
    <t xml:space="preserve">BMO    </t>
  </si>
  <si>
    <t xml:space="preserve">CM     </t>
  </si>
  <si>
    <t xml:space="preserve">PNC    </t>
  </si>
  <si>
    <t xml:space="preserve">BAP    </t>
  </si>
  <si>
    <t xml:space="preserve">FRC    </t>
  </si>
  <si>
    <t xml:space="preserve">BSAC   </t>
  </si>
  <si>
    <t xml:space="preserve">CMA    </t>
  </si>
  <si>
    <t xml:space="preserve">STL    </t>
  </si>
  <si>
    <t xml:space="preserve">SFNC   </t>
  </si>
  <si>
    <t xml:space="preserve">HOMB   </t>
  </si>
  <si>
    <t xml:space="preserve">RNST   </t>
  </si>
  <si>
    <t xml:space="preserve">GWB    </t>
  </si>
  <si>
    <t xml:space="preserve">OFG    </t>
  </si>
  <si>
    <t xml:space="preserve">TSC    </t>
  </si>
  <si>
    <t xml:space="preserve">OPB    </t>
  </si>
  <si>
    <t xml:space="preserve">FSB    </t>
  </si>
  <si>
    <t xml:space="preserve">NCBS   </t>
  </si>
  <si>
    <t xml:space="preserve">PUB    </t>
  </si>
  <si>
    <t xml:space="preserve">SFST   </t>
  </si>
  <si>
    <t xml:space="preserve">UNTY   </t>
  </si>
  <si>
    <t xml:space="preserve">PVBC   </t>
  </si>
  <si>
    <t xml:space="preserve">UBOH   </t>
  </si>
  <si>
    <t xml:space="preserve">SFBC   </t>
  </si>
  <si>
    <t xml:space="preserve">IBN    </t>
  </si>
  <si>
    <t xml:space="preserve">         NULL </t>
  </si>
  <si>
    <t xml:space="preserve"> 2014-04-30 </t>
  </si>
  <si>
    <t xml:space="preserve"> 2014-05-30 </t>
  </si>
  <si>
    <t xml:space="preserve"> 2014-06-30 </t>
  </si>
  <si>
    <t xml:space="preserve"> 2014-07-31 </t>
  </si>
  <si>
    <t xml:space="preserve"> 2014-08-29 </t>
  </si>
  <si>
    <t xml:space="preserve"> 2014-09-30 </t>
  </si>
  <si>
    <t xml:space="preserve"> 2014-10-31 </t>
  </si>
  <si>
    <t xml:space="preserve"> 2014-11-28 </t>
  </si>
  <si>
    <t xml:space="preserve"> 2014-12-31 </t>
  </si>
  <si>
    <t xml:space="preserve"> 2015-01-30 </t>
  </si>
  <si>
    <t xml:space="preserve"> 2015-02-27 </t>
  </si>
  <si>
    <t xml:space="preserve"> 2015-03-31 </t>
  </si>
  <si>
    <t xml:space="preserve"> 2015-04-30 </t>
  </si>
  <si>
    <t xml:space="preserve"> 2015-05-29 </t>
  </si>
  <si>
    <t xml:space="preserve"> 2015-06-30 </t>
  </si>
  <si>
    <t xml:space="preserve"> 2015-07-31 </t>
  </si>
  <si>
    <t xml:space="preserve"> 2015-08-31 </t>
  </si>
  <si>
    <t xml:space="preserve"> 2015-09-30 </t>
  </si>
  <si>
    <t xml:space="preserve"> 2015-10-30 </t>
  </si>
  <si>
    <t xml:space="preserve"> 2015-11-30 </t>
  </si>
  <si>
    <t xml:space="preserve"> 2015-12-31 </t>
  </si>
  <si>
    <t xml:space="preserve"> 2016-01-29 </t>
  </si>
  <si>
    <t xml:space="preserve"> 2016-02-29 </t>
  </si>
  <si>
    <t xml:space="preserve"> 2016-03-31 </t>
  </si>
  <si>
    <t xml:space="preserve"> 2016-04-29 </t>
  </si>
  <si>
    <t xml:space="preserve"> 2016-05-31 </t>
  </si>
  <si>
    <t xml:space="preserve"> 2016-06-30 </t>
  </si>
  <si>
    <t xml:space="preserve"> 2016-07-29 </t>
  </si>
  <si>
    <t xml:space="preserve"> 2016-08-31 </t>
  </si>
  <si>
    <t xml:space="preserve"> 2016-09-30 </t>
  </si>
  <si>
    <t xml:space="preserve"> 2016-10-31 </t>
  </si>
  <si>
    <t xml:space="preserve"> 2016-11-30 </t>
  </si>
  <si>
    <t xml:space="preserve"> 2016-12-30 </t>
  </si>
  <si>
    <t xml:space="preserve"> 2017-01-31 </t>
  </si>
  <si>
    <t xml:space="preserve"> 2017-02-28 </t>
  </si>
  <si>
    <t xml:space="preserve"> 2017-03-31 </t>
  </si>
  <si>
    <t xml:space="preserve"> 2017-04-28 </t>
  </si>
  <si>
    <t xml:space="preserve"> 2017-05-31 </t>
  </si>
  <si>
    <t xml:space="preserve"> 2017-06-30 </t>
  </si>
  <si>
    <t xml:space="preserve"> 2017-07-31 </t>
  </si>
  <si>
    <t xml:space="preserve"> 2017-08-31 </t>
  </si>
  <si>
    <t xml:space="preserve"> 2017-09-29 </t>
  </si>
  <si>
    <t xml:space="preserve"> 2017-10-31 </t>
  </si>
  <si>
    <t xml:space="preserve"> 2017-11-30 </t>
  </si>
  <si>
    <t xml:space="preserve"> 2017-12-29 </t>
  </si>
  <si>
    <t xml:space="preserve"> 2018-01-31 </t>
  </si>
  <si>
    <t xml:space="preserve"> 2018-02-28 </t>
  </si>
  <si>
    <t xml:space="preserve"> 2018-03-30 </t>
  </si>
  <si>
    <t xml:space="preserve"> 2018-04-30 </t>
  </si>
  <si>
    <t xml:space="preserve"> 2018-05-31 </t>
  </si>
  <si>
    <t xml:space="preserve"> 2018-06-29 </t>
  </si>
  <si>
    <t xml:space="preserve"> 2018-07-05 </t>
  </si>
  <si>
    <t xml:space="preserve"> 2018-08-31 </t>
  </si>
  <si>
    <t xml:space="preserve"> 2018-09-28 </t>
  </si>
  <si>
    <t xml:space="preserve"> 2018-10-31 </t>
  </si>
  <si>
    <t xml:space="preserve"> 2018-11-30 </t>
  </si>
  <si>
    <t xml:space="preserve"> 2018-12-31 </t>
  </si>
  <si>
    <t xml:space="preserve"> 2019-01-31 </t>
  </si>
  <si>
    <t xml:space="preserve"> 2019-02-28 </t>
  </si>
  <si>
    <t xml:space="preserve"> 2019-03-29 </t>
  </si>
  <si>
    <t xml:space="preserve"> 2019-04-30 </t>
  </si>
  <si>
    <t xml:space="preserve"> 2019-05-31 </t>
  </si>
  <si>
    <t xml:space="preserve"> 2019-06-11 </t>
  </si>
  <si>
    <t xml:space="preserve"> 2019-11-29 </t>
  </si>
  <si>
    <t xml:space="preserve"> 2019-12-19 </t>
  </si>
  <si>
    <t xml:space="preserve">AXP    </t>
  </si>
  <si>
    <t xml:space="preserve">COF    </t>
  </si>
  <si>
    <t xml:space="preserve">V      </t>
  </si>
  <si>
    <t xml:space="preserve">IX     </t>
  </si>
  <si>
    <t xml:space="preserve">SYF    </t>
  </si>
  <si>
    <t xml:space="preserve">PYPL   </t>
  </si>
  <si>
    <t xml:space="preserve">MA     </t>
  </si>
  <si>
    <t xml:space="preserve">DFS    </t>
  </si>
  <si>
    <t xml:space="preserve">WU     </t>
  </si>
  <si>
    <t xml:space="preserve">OMF    </t>
  </si>
  <si>
    <t xml:space="preserve">EFX    </t>
  </si>
  <si>
    <t xml:space="preserve">SLM    </t>
  </si>
  <si>
    <t xml:space="preserve">CIT    </t>
  </si>
  <si>
    <t xml:space="preserve">FCFS   </t>
  </si>
  <si>
    <t xml:space="preserve">NNI    </t>
  </si>
  <si>
    <t xml:space="preserve">NAVI   </t>
  </si>
  <si>
    <t xml:space="preserve">CACC   </t>
  </si>
  <si>
    <t xml:space="preserve">LX     </t>
  </si>
  <si>
    <t xml:space="preserve">QFIN   </t>
  </si>
  <si>
    <t xml:space="preserve">MGI    </t>
  </si>
  <si>
    <t xml:space="preserve">SLMBP  </t>
  </si>
  <si>
    <t xml:space="preserve">YRD    </t>
  </si>
  <si>
    <t xml:space="preserve">PAGS   </t>
  </si>
  <si>
    <t xml:space="preserve">ENVA   </t>
  </si>
  <si>
    <t xml:space="preserve">CURO   </t>
  </si>
  <si>
    <t xml:space="preserve">GDOT   </t>
  </si>
  <si>
    <t xml:space="preserve">LC     </t>
  </si>
  <si>
    <t xml:space="preserve">EZPW   </t>
  </si>
  <si>
    <t xml:space="preserve">FINV   </t>
  </si>
  <si>
    <t xml:space="preserve">ELVT   </t>
  </si>
  <si>
    <t xml:space="preserve">AGM    </t>
  </si>
  <si>
    <t xml:space="preserve">QIWI   </t>
  </si>
  <si>
    <t xml:space="preserve">WEI    </t>
  </si>
  <si>
    <t xml:space="preserve">WRLD   </t>
  </si>
  <si>
    <t xml:space="preserve">CNF    </t>
  </si>
  <si>
    <t xml:space="preserve">XYF    </t>
  </si>
  <si>
    <t xml:space="preserve">ONDK   </t>
  </si>
  <si>
    <t xml:space="preserve">OPRT   </t>
  </si>
  <si>
    <t xml:space="preserve">CPSS   </t>
  </si>
  <si>
    <t xml:space="preserve">RM     </t>
  </si>
  <si>
    <t xml:space="preserve">PMTS   </t>
  </si>
  <si>
    <t xml:space="preserve">ATLC   </t>
  </si>
  <si>
    <t xml:space="preserve">SNFCA  </t>
  </si>
  <si>
    <t xml:space="preserve">AGM-A  </t>
  </si>
  <si>
    <t xml:space="preserve">LEAF   </t>
  </si>
  <si>
    <t xml:space="preserve">OCSL   </t>
  </si>
  <si>
    <t xml:space="preserve">MFIN   </t>
  </si>
  <si>
    <t xml:space="preserve">FPAY   </t>
  </si>
  <si>
    <t xml:space="preserve">XRF    </t>
  </si>
  <si>
    <t xml:space="preserve">BBDC   </t>
  </si>
  <si>
    <t xml:space="preserve">NICK   </t>
  </si>
  <si>
    <t xml:space="preserve">DXF    </t>
  </si>
  <si>
    <t xml:space="preserve">HX     </t>
  </si>
  <si>
    <t xml:space="preserve">CIFS   </t>
  </si>
  <si>
    <t xml:space="preserve">AIHS   </t>
  </si>
  <si>
    <t xml:space="preserve">LMFA   </t>
  </si>
  <si>
    <t xml:space="preserve">LYL    </t>
  </si>
  <si>
    <t xml:space="preserve">MOGO   </t>
  </si>
  <si>
    <t xml:space="preserve">SAN    </t>
  </si>
  <si>
    <t xml:space="preserve">HSBC   </t>
  </si>
  <si>
    <t xml:space="preserve">WBK    </t>
  </si>
  <si>
    <t xml:space="preserve">LYG    </t>
  </si>
  <si>
    <t xml:space="preserve">CS     </t>
  </si>
  <si>
    <t xml:space="preserve">UBS    </t>
  </si>
  <si>
    <t xml:space="preserve">RBS    </t>
  </si>
  <si>
    <t xml:space="preserve">EWBC   </t>
  </si>
  <si>
    <t xml:space="preserve">SFBS   </t>
  </si>
  <si>
    <t xml:space="preserve">BLX    </t>
  </si>
  <si>
    <t xml:space="preserve">BCS    </t>
  </si>
  <si>
    <t xml:space="preserve">GS     </t>
  </si>
  <si>
    <t xml:space="preserve">MS     </t>
  </si>
  <si>
    <t xml:space="preserve">INTL   </t>
  </si>
  <si>
    <t xml:space="preserve">NMR    </t>
  </si>
  <si>
    <t xml:space="preserve">SCHW   </t>
  </si>
  <si>
    <t xml:space="preserve">AMTD   </t>
  </si>
  <si>
    <t xml:space="preserve">AMRK   </t>
  </si>
  <si>
    <t xml:space="preserve">LPLA   </t>
  </si>
  <si>
    <t xml:space="preserve">CME    </t>
  </si>
  <si>
    <t xml:space="preserve">ETFC   </t>
  </si>
  <si>
    <t xml:space="preserve">IBKR   </t>
  </si>
  <si>
    <t xml:space="preserve">BGCP   </t>
  </si>
  <si>
    <t xml:space="preserve">VIRT   </t>
  </si>
  <si>
    <t xml:space="preserve">LTS    </t>
  </si>
  <si>
    <t xml:space="preserve">HLI    </t>
  </si>
  <si>
    <t xml:space="preserve">COWN   </t>
  </si>
  <si>
    <t xml:space="preserve">MKTX   </t>
  </si>
  <si>
    <t xml:space="preserve">GCAP   </t>
  </si>
  <si>
    <t xml:space="preserve">YIN    </t>
  </si>
  <si>
    <t xml:space="preserve">GSBD   </t>
  </si>
  <si>
    <t xml:space="preserve">BBVA   </t>
  </si>
  <si>
    <t xml:space="preserve">ITUB   </t>
  </si>
  <si>
    <t xml:space="preserve">DB     </t>
  </si>
  <si>
    <t xml:space="preserve">SMFG   </t>
  </si>
  <si>
    <t xml:space="preserve">BSBR   </t>
  </si>
  <si>
    <t xml:space="preserve">SHG    </t>
  </si>
  <si>
    <t xml:space="preserve">KB     </t>
  </si>
  <si>
    <t xml:space="preserve">WF     </t>
  </si>
  <si>
    <t xml:space="preserve">CIB    </t>
  </si>
  <si>
    <t xml:space="preserve">BCH    </t>
  </si>
  <si>
    <t xml:space="preserve">BPOP   </t>
  </si>
  <si>
    <t xml:space="preserve">ITCB   </t>
  </si>
  <si>
    <t xml:space="preserve">BMA    </t>
  </si>
  <si>
    <t xml:space="preserve">GGAL   </t>
  </si>
  <si>
    <t xml:space="preserve">BBAR   </t>
  </si>
  <si>
    <t xml:space="preserve">FBP    </t>
  </si>
  <si>
    <t xml:space="preserve">SUPV   </t>
  </si>
  <si>
    <t xml:space="preserve">NTB    </t>
  </si>
  <si>
    <t xml:space="preserve">BSMX   </t>
  </si>
  <si>
    <t xml:space="preserve">MFG    </t>
  </si>
  <si>
    <t xml:space="preserve">BBD    </t>
  </si>
  <si>
    <t xml:space="preserve">HDB    </t>
  </si>
  <si>
    <t xml:space="preserve">BBDO   </t>
  </si>
  <si>
    <t xml:space="preserve">AVAL   </t>
  </si>
  <si>
    <t xml:space="preserve">BLK    </t>
  </si>
  <si>
    <t xml:space="preserve">ATH    </t>
  </si>
  <si>
    <t xml:space="preserve">AMP    </t>
  </si>
  <si>
    <t xml:space="preserve">VOYA   </t>
  </si>
  <si>
    <t xml:space="preserve">BK     </t>
  </si>
  <si>
    <t xml:space="preserve">NTRS   </t>
  </si>
  <si>
    <t xml:space="preserve">NTRSP  </t>
  </si>
  <si>
    <t xml:space="preserve">BEN    </t>
  </si>
  <si>
    <t xml:space="preserve">BX     </t>
  </si>
  <si>
    <t xml:space="preserve">IVZ    </t>
  </si>
  <si>
    <t xml:space="preserve">TROW   </t>
  </si>
  <si>
    <t xml:space="preserve">STT    </t>
  </si>
  <si>
    <t xml:space="preserve">CG     </t>
  </si>
  <si>
    <t xml:space="preserve">KKR    </t>
  </si>
  <si>
    <t xml:space="preserve">LM     </t>
  </si>
  <si>
    <t xml:space="preserve">LAZ    </t>
  </si>
  <si>
    <t xml:space="preserve">AMG    </t>
  </si>
  <si>
    <t xml:space="preserve">JHG    </t>
  </si>
  <si>
    <t xml:space="preserve">EVR    </t>
  </si>
  <si>
    <t xml:space="preserve">EV     </t>
  </si>
  <si>
    <t xml:space="preserve">SEIC   </t>
  </si>
  <si>
    <t xml:space="preserve">ARES   </t>
  </si>
  <si>
    <t xml:space="preserve">ECPG   </t>
  </si>
  <si>
    <t xml:space="preserve">FII    </t>
  </si>
  <si>
    <t xml:space="preserve">BKI    </t>
  </si>
  <si>
    <t xml:space="preserve">CNNE   </t>
  </si>
  <si>
    <t xml:space="preserve">FOCS   </t>
  </si>
  <si>
    <t xml:space="preserve">WDR    </t>
  </si>
  <si>
    <t xml:space="preserve">BSIG   </t>
  </si>
  <si>
    <t xml:space="preserve">APAM   </t>
  </si>
  <si>
    <t xml:space="preserve">MC     </t>
  </si>
  <si>
    <t xml:space="preserve">FSK    </t>
  </si>
  <si>
    <t xml:space="preserve">PSEC   </t>
  </si>
  <si>
    <t xml:space="preserve">PJT    </t>
  </si>
  <si>
    <t xml:space="preserve">RILY   </t>
  </si>
  <si>
    <t xml:space="preserve">VRTSP  </t>
  </si>
  <si>
    <t xml:space="preserve">VRTS   </t>
  </si>
  <si>
    <t xml:space="preserve">SCU    </t>
  </si>
  <si>
    <t xml:space="preserve">NOAH   </t>
  </si>
  <si>
    <t xml:space="preserve">VCTR   </t>
  </si>
  <si>
    <t xml:space="preserve">VIST   </t>
  </si>
  <si>
    <t xml:space="preserve">AMK    </t>
  </si>
  <si>
    <t xml:space="preserve">CNS    </t>
  </si>
  <si>
    <t xml:space="preserve">GBL    </t>
  </si>
  <si>
    <t xml:space="preserve">WETF   </t>
  </si>
  <si>
    <t xml:space="preserve">NMFC   </t>
  </si>
  <si>
    <t xml:space="preserve">AINV   </t>
  </si>
  <si>
    <t xml:space="preserve">HLNE   </t>
  </si>
  <si>
    <t xml:space="preserve">AB     </t>
  </si>
  <si>
    <t xml:space="preserve">NVG    </t>
  </si>
  <si>
    <t xml:space="preserve">AINC   </t>
  </si>
  <si>
    <t xml:space="preserve">CGBD   </t>
  </si>
  <si>
    <t xml:space="preserve">BCSF   </t>
  </si>
  <si>
    <t xml:space="preserve">GBDC   </t>
  </si>
  <si>
    <t xml:space="preserve">NZF    </t>
  </si>
  <si>
    <t xml:space="preserve">PZN    </t>
  </si>
  <si>
    <t xml:space="preserve">MN     </t>
  </si>
  <si>
    <t xml:space="preserve">EVV    </t>
  </si>
  <si>
    <t xml:space="preserve">DHIL   </t>
  </si>
  <si>
    <t xml:space="preserve">JP     </t>
  </si>
  <si>
    <t xml:space="preserve">PNNT   </t>
  </si>
  <si>
    <t xml:space="preserve">FRHC   </t>
  </si>
  <si>
    <t xml:space="preserve">SRL    </t>
  </si>
  <si>
    <t xml:space="preserve">OXLCM  </t>
  </si>
  <si>
    <t xml:space="preserve">OXLCO  </t>
  </si>
  <si>
    <t xml:space="preserve">SAMG   </t>
  </si>
  <si>
    <t xml:space="preserve">PFLT   </t>
  </si>
  <si>
    <t xml:space="preserve">WHG    </t>
  </si>
  <si>
    <t xml:space="preserve">CORR   </t>
  </si>
  <si>
    <t xml:space="preserve">HKIB   </t>
  </si>
  <si>
    <t xml:space="preserve">FDUS   </t>
  </si>
  <si>
    <t xml:space="preserve">BKCC   </t>
  </si>
  <si>
    <t xml:space="preserve">NMZ    </t>
  </si>
  <si>
    <t xml:space="preserve">ECCA   </t>
  </si>
  <si>
    <t xml:space="preserve">ECCB   </t>
  </si>
  <si>
    <t xml:space="preserve">EIM    </t>
  </si>
  <si>
    <t xml:space="preserve">WHF    </t>
  </si>
  <si>
    <t xml:space="preserve">GAINM  </t>
  </si>
  <si>
    <t xml:space="preserve">GAINL  </t>
  </si>
  <si>
    <t xml:space="preserve">OXSQ   </t>
  </si>
  <si>
    <t xml:space="preserve">GEC    </t>
  </si>
  <si>
    <t xml:space="preserve">CSWC   </t>
  </si>
  <si>
    <t xml:space="preserve">SCM    </t>
  </si>
  <si>
    <t xml:space="preserve">TCRD   </t>
  </si>
  <si>
    <t xml:space="preserve">OFS    </t>
  </si>
  <si>
    <t xml:space="preserve">MDLY   </t>
  </si>
  <si>
    <t xml:space="preserve">EAD    </t>
  </si>
  <si>
    <t xml:space="preserve">OCSI   </t>
  </si>
  <si>
    <t xml:space="preserve">NKX    </t>
  </si>
  <si>
    <t xml:space="preserve">HNNA   </t>
  </si>
  <si>
    <t xml:space="preserve">MVF    </t>
  </si>
  <si>
    <t xml:space="preserve">NXJ    </t>
  </si>
  <si>
    <t xml:space="preserve">SUNS   </t>
  </si>
  <si>
    <t xml:space="preserve">GARS   </t>
  </si>
  <si>
    <t xml:space="preserve">HRZN   </t>
  </si>
  <si>
    <t xml:space="preserve">ERC    </t>
  </si>
  <si>
    <t xml:space="preserve">ICMB   </t>
  </si>
  <si>
    <t xml:space="preserve">AFT    </t>
  </si>
  <si>
    <t xml:space="preserve">AIF    </t>
  </si>
  <si>
    <t xml:space="preserve">DHY    </t>
  </si>
  <si>
    <t xml:space="preserve">GECC   </t>
  </si>
  <si>
    <t xml:space="preserve">BLE    </t>
  </si>
  <si>
    <t xml:space="preserve">ABDC   </t>
  </si>
  <si>
    <t xml:space="preserve">NHS    </t>
  </si>
  <si>
    <t xml:space="preserve">AC     </t>
  </si>
  <si>
    <t xml:space="preserve">WINS   </t>
  </si>
  <si>
    <t xml:space="preserve">FTF    </t>
  </si>
  <si>
    <t xml:space="preserve">NBH    </t>
  </si>
  <si>
    <t xml:space="preserve">AEF    </t>
  </si>
  <si>
    <t xml:space="preserve">CET    </t>
  </si>
  <si>
    <t xml:space="preserve">EVM    </t>
  </si>
  <si>
    <t xml:space="preserve">NUM    </t>
  </si>
  <si>
    <t xml:space="preserve">CLM    </t>
  </si>
  <si>
    <t xml:space="preserve">NRO    </t>
  </si>
  <si>
    <t xml:space="preserve">CIK    </t>
  </si>
  <si>
    <t xml:space="preserve">BANX   </t>
  </si>
  <si>
    <t xml:space="preserve">NUO    </t>
  </si>
  <si>
    <t xml:space="preserve">JRS    </t>
  </si>
  <si>
    <t xml:space="preserve">AAMC   </t>
  </si>
  <si>
    <t xml:space="preserve">FEN    </t>
  </si>
  <si>
    <t xml:space="preserve">GLO    </t>
  </si>
  <si>
    <t xml:space="preserve">HNW    </t>
  </si>
  <si>
    <t xml:space="preserve">ENX    </t>
  </si>
  <si>
    <t xml:space="preserve">HCAP   </t>
  </si>
  <si>
    <t xml:space="preserve">DMF    </t>
  </si>
  <si>
    <t xml:space="preserve">SBI    </t>
  </si>
  <si>
    <t xml:space="preserve">NAZ    </t>
  </si>
  <si>
    <t xml:space="preserve">INSI   </t>
  </si>
  <si>
    <t xml:space="preserve">ERH    </t>
  </si>
  <si>
    <t xml:space="preserve">CRF    </t>
  </si>
  <si>
    <t xml:space="preserve">VMM    </t>
  </si>
  <si>
    <t xml:space="preserve">IFN    </t>
  </si>
  <si>
    <t xml:space="preserve">NKG    </t>
  </si>
  <si>
    <t xml:space="preserve">GLQ    </t>
  </si>
  <si>
    <t xml:space="preserve">CEV    </t>
  </si>
  <si>
    <t xml:space="preserve">IAF    </t>
  </si>
  <si>
    <t xml:space="preserve">NBW    </t>
  </si>
  <si>
    <t xml:space="preserve">BFY    </t>
  </si>
  <si>
    <t xml:space="preserve">GLV    </t>
  </si>
  <si>
    <t xml:space="preserve">NBO    </t>
  </si>
  <si>
    <t xml:space="preserve">EVY    </t>
  </si>
  <si>
    <t xml:space="preserve">JMM    </t>
  </si>
  <si>
    <t xml:space="preserve">GROW   </t>
  </si>
  <si>
    <t xml:space="preserve">VCF    </t>
  </si>
  <si>
    <t xml:space="preserve">MZA    </t>
  </si>
  <si>
    <t xml:space="preserve">TTP    </t>
  </si>
  <si>
    <t xml:space="preserve">OCCI   </t>
  </si>
  <si>
    <t xml:space="preserve">ECF    </t>
  </si>
  <si>
    <t xml:space="preserve">PHCF   </t>
  </si>
  <si>
    <t xml:space="preserve">ATIF   </t>
  </si>
  <si>
    <t xml:space="preserve">RAND   </t>
  </si>
  <si>
    <t xml:space="preserve">NCB    </t>
  </si>
  <si>
    <t xml:space="preserve">ASA    </t>
  </si>
  <si>
    <t xml:space="preserve">MHE    </t>
  </si>
  <si>
    <t xml:space="preserve">SVVC   </t>
  </si>
  <si>
    <t xml:space="preserve">BZM    </t>
  </si>
  <si>
    <t xml:space="preserve">GLG    </t>
  </si>
  <si>
    <t xml:space="preserve">BHV    </t>
  </si>
  <si>
    <t xml:space="preserve">SSSS   </t>
  </si>
  <si>
    <t xml:space="preserve">NYV    </t>
  </si>
  <si>
    <t xml:space="preserve">NJV    </t>
  </si>
  <si>
    <t xml:space="preserve">GRF    </t>
  </si>
  <si>
    <t xml:space="preserve">TURN   </t>
  </si>
  <si>
    <t xml:space="preserve">RCG    </t>
  </si>
  <si>
    <t xml:space="preserve">MTC    </t>
  </si>
  <si>
    <t xml:space="preserve">TSLF   </t>
  </si>
  <si>
    <t xml:space="preserve">JSD    </t>
  </si>
  <si>
    <t xml:space="preserve">VAM    </t>
  </si>
  <si>
    <t xml:space="preserve">SRF    </t>
  </si>
  <si>
    <t xml:space="preserve">NEV    </t>
  </si>
  <si>
    <t xml:space="preserve">EFF    </t>
  </si>
  <si>
    <t xml:space="preserve">NBB    </t>
  </si>
  <si>
    <t xml:space="preserve">JGH    </t>
  </si>
  <si>
    <t xml:space="preserve">EDF    </t>
  </si>
  <si>
    <t xml:space="preserve">RGT    </t>
  </si>
  <si>
    <t xml:space="preserve">SFE    </t>
  </si>
  <si>
    <t xml:space="preserve">JHY    </t>
  </si>
  <si>
    <t xml:space="preserve">GNT    </t>
  </si>
  <si>
    <t xml:space="preserve">NUW    </t>
  </si>
  <si>
    <t xml:space="preserve">IHD    </t>
  </si>
  <si>
    <t xml:space="preserve">NMS    </t>
  </si>
  <si>
    <t xml:space="preserve">BGIO   </t>
  </si>
  <si>
    <t xml:space="preserve">NDP    </t>
  </si>
  <si>
    <t xml:space="preserve">CEF    </t>
  </si>
  <si>
    <t xml:space="preserve">NIE    </t>
  </si>
  <si>
    <t xml:space="preserve">JMLP   </t>
  </si>
  <si>
    <t xml:space="preserve">EVJ    </t>
  </si>
  <si>
    <t xml:space="preserve">FIV    </t>
  </si>
  <si>
    <t xml:space="preserve">MFAC   </t>
  </si>
  <si>
    <t xml:space="preserve">DMB    </t>
  </si>
  <si>
    <t xml:space="preserve">IVH    </t>
  </si>
  <si>
    <t xml:space="preserve">NTRSO  </t>
  </si>
  <si>
    <t xml:space="preserve">ARDC   </t>
  </si>
  <si>
    <t xml:space="preserve">OPP    </t>
  </si>
  <si>
    <t xml:space="preserve">GDO    </t>
  </si>
  <si>
    <t xml:space="preserve">IGI    </t>
  </si>
  <si>
    <t xml:space="preserve">SMM    </t>
  </si>
  <si>
    <t xml:space="preserve">RILYP  </t>
  </si>
  <si>
    <t xml:space="preserve">RA     </t>
  </si>
  <si>
    <t xml:space="preserve">JLS    </t>
  </si>
  <si>
    <t xml:space="preserve">NIQ    </t>
  </si>
  <si>
    <t xml:space="preserve">VCIF   </t>
  </si>
  <si>
    <t xml:space="preserve">SPAQ   </t>
  </si>
  <si>
    <t xml:space="preserve">ETX    </t>
  </si>
  <si>
    <t xml:space="preserve">INF    </t>
  </si>
  <si>
    <t xml:space="preserve">EGIF   </t>
  </si>
  <si>
    <t xml:space="preserve">EHT    </t>
  </si>
  <si>
    <t xml:space="preserve">IHIT   </t>
  </si>
  <si>
    <t xml:space="preserve">NHA    </t>
  </si>
  <si>
    <t xml:space="preserve">GGO    </t>
  </si>
  <si>
    <t xml:space="preserve">TPZ    </t>
  </si>
  <si>
    <t xml:space="preserve">NML    </t>
  </si>
  <si>
    <t xml:space="preserve">DMO    </t>
  </si>
  <si>
    <t xml:space="preserve">APF    </t>
  </si>
  <si>
    <t xml:space="preserve">FDEU   </t>
  </si>
  <si>
    <t xml:space="preserve">TZAC   </t>
  </si>
  <si>
    <t xml:space="preserve">HFRO   </t>
  </si>
  <si>
    <t xml:space="preserve">EIV    </t>
  </si>
  <si>
    <t xml:space="preserve">NID    </t>
  </si>
  <si>
    <t xml:space="preserve">PUYI   </t>
  </si>
  <si>
    <t xml:space="preserve">MTT    </t>
  </si>
  <si>
    <t xml:space="preserve">TEAF   </t>
  </si>
  <si>
    <t xml:space="preserve">KCAP   </t>
  </si>
  <si>
    <t xml:space="preserve">JMF    </t>
  </si>
  <si>
    <t xml:space="preserve">CBH    </t>
  </si>
  <si>
    <t xml:space="preserve">DSE    </t>
  </si>
  <si>
    <t xml:space="preserve">FPL    </t>
  </si>
  <si>
    <t xml:space="preserve">OCCIP  </t>
  </si>
  <si>
    <t xml:space="preserve">JMT    </t>
  </si>
  <si>
    <t xml:space="preserve">PGZ    </t>
  </si>
  <si>
    <t xml:space="preserve">XP     </t>
  </si>
  <si>
    <t xml:space="preserve">HYI    </t>
  </si>
  <si>
    <t xml:space="preserve">       </t>
  </si>
  <si>
    <t xml:space="preserve">         </t>
  </si>
  <si>
    <t xml:space="preserve">             </t>
  </si>
  <si>
    <t xml:space="preserve">          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</si>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</sst>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17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4" fillId="0" borderId="0" xfId="0" applyFont="1"/>
    <xf numFmtId="0" fontId="5" fillId="0" borderId="0" xfId="0" applyFont="1"/>
    <xf numFmtId="165" fontId="5" fillId="0" borderId="0" xfId="1" applyNumberFormat="1" applyFont="1"/>
    <xf numFmtId="165" fontId="4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PCI!$C$1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PCI!$C$2:$C$66</c:f>
              <c:numCache>
                <c:formatCode>_-* #,##0_-;\-* #,##0_-;_-* "-"??_-;_-@_-</c:formatCode>
                <c:ptCount val="65"/>
                <c:pt idx="0">
                  <c:v>782434.34</c:v>
                </c:pt>
                <c:pt idx="1">
                  <c:v>765126.27</c:v>
                </c:pt>
                <c:pt idx="2">
                  <c:v>809546.17</c:v>
                </c:pt>
                <c:pt idx="3">
                  <c:v>793871.62</c:v>
                </c:pt>
                <c:pt idx="4">
                  <c:v>779941.04</c:v>
                </c:pt>
                <c:pt idx="5">
                  <c:v>737575.19</c:v>
                </c:pt>
                <c:pt idx="6">
                  <c:v>739592.47</c:v>
                </c:pt>
                <c:pt idx="7">
                  <c:v>776412.02</c:v>
                </c:pt>
                <c:pt idx="8">
                  <c:v>773475.35</c:v>
                </c:pt>
                <c:pt idx="9">
                  <c:v>779074.34</c:v>
                </c:pt>
                <c:pt idx="10">
                  <c:v>785418.12</c:v>
                </c:pt>
                <c:pt idx="11">
                  <c:v>777317.04</c:v>
                </c:pt>
                <c:pt idx="12">
                  <c:v>806275.38</c:v>
                </c:pt>
                <c:pt idx="13">
                  <c:v>783127.53</c:v>
                </c:pt>
                <c:pt idx="14">
                  <c:v>785765.83</c:v>
                </c:pt>
                <c:pt idx="15">
                  <c:v>838611.18</c:v>
                </c:pt>
                <c:pt idx="16">
                  <c:v>872097.15</c:v>
                </c:pt>
                <c:pt idx="17">
                  <c:v>871897.79</c:v>
                </c:pt>
                <c:pt idx="18">
                  <c:v>904028.65</c:v>
                </c:pt>
                <c:pt idx="19">
                  <c:v>887545.39</c:v>
                </c:pt>
                <c:pt idx="20">
                  <c:v>867042.57</c:v>
                </c:pt>
                <c:pt idx="21">
                  <c:v>875357.8</c:v>
                </c:pt>
                <c:pt idx="22">
                  <c:v>900588.82</c:v>
                </c:pt>
                <c:pt idx="23">
                  <c:v>920818.23</c:v>
                </c:pt>
                <c:pt idx="24">
                  <c:v>912321.61</c:v>
                </c:pt>
                <c:pt idx="25">
                  <c:v>930525.49</c:v>
                </c:pt>
                <c:pt idx="26">
                  <c:v>954829.49</c:v>
                </c:pt>
                <c:pt idx="27">
                  <c:v>968132.01</c:v>
                </c:pt>
                <c:pt idx="28">
                  <c:v>983801.18</c:v>
                </c:pt>
                <c:pt idx="29">
                  <c:v>1035134.4</c:v>
                </c:pt>
                <c:pt idx="30">
                  <c:v>987996.64</c:v>
                </c:pt>
                <c:pt idx="31">
                  <c:v>1004758.38</c:v>
                </c:pt>
                <c:pt idx="32">
                  <c:v>971433.38</c:v>
                </c:pt>
                <c:pt idx="33">
                  <c:v>958436.75</c:v>
                </c:pt>
                <c:pt idx="34">
                  <c:v>937067.5</c:v>
                </c:pt>
                <c:pt idx="35">
                  <c:v>937043.45</c:v>
                </c:pt>
                <c:pt idx="36">
                  <c:v>1013419.01</c:v>
                </c:pt>
                <c:pt idx="37">
                  <c:v>1010132.45</c:v>
                </c:pt>
                <c:pt idx="38">
                  <c:v>965625.42</c:v>
                </c:pt>
                <c:pt idx="39">
                  <c:v>1001635.03</c:v>
                </c:pt>
                <c:pt idx="40">
                  <c:v>945980.26</c:v>
                </c:pt>
                <c:pt idx="41">
                  <c:v>952547.1</c:v>
                </c:pt>
                <c:pt idx="42">
                  <c:v>959570.16</c:v>
                </c:pt>
                <c:pt idx="43">
                  <c:v>959331.98</c:v>
                </c:pt>
                <c:pt idx="44">
                  <c:v>1011853.77</c:v>
                </c:pt>
                <c:pt idx="45">
                  <c:v>969304.22</c:v>
                </c:pt>
                <c:pt idx="46">
                  <c:v>1003339.6</c:v>
                </c:pt>
                <c:pt idx="47">
                  <c:v>1050352.32</c:v>
                </c:pt>
                <c:pt idx="48">
                  <c:v>1055451.93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PCI!$D$1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PCI!$D$2:$D$66</c:f>
              <c:numCache>
                <c:formatCode>_-* #,##0_-;\-* #,##0_-;_-* "-"??_-;_-@_-</c:formatCode>
                <c:ptCount val="65"/>
                <c:pt idx="0">
                  <c:v>575770.82438600005</c:v>
                </c:pt>
                <c:pt idx="1">
                  <c:v>576125.784782</c:v>
                </c:pt>
                <c:pt idx="2">
                  <c:v>576644.58513400005</c:v>
                </c:pt>
                <c:pt idx="3">
                  <c:v>579191.21629899996</c:v>
                </c:pt>
                <c:pt idx="4">
                  <c:v>578338.33649300004</c:v>
                </c:pt>
                <c:pt idx="5">
                  <c:v>563433.19483000005</c:v>
                </c:pt>
                <c:pt idx="6">
                  <c:v>562840.77660500002</c:v>
                </c:pt>
                <c:pt idx="7">
                  <c:v>562367.43595099996</c:v>
                </c:pt>
                <c:pt idx="8">
                  <c:v>563753.77382</c:v>
                </c:pt>
                <c:pt idx="9">
                  <c:v>565986.10614299995</c:v>
                </c:pt>
                <c:pt idx="10">
                  <c:v>566232.258547</c:v>
                </c:pt>
                <c:pt idx="11">
                  <c:v>560989.56859399995</c:v>
                </c:pt>
                <c:pt idx="12">
                  <c:v>574730.22687999997</c:v>
                </c:pt>
                <c:pt idx="13">
                  <c:v>575350.20125499996</c:v>
                </c:pt>
                <c:pt idx="14">
                  <c:v>575389.61929599999</c:v>
                </c:pt>
                <c:pt idx="15">
                  <c:v>591432.47903000005</c:v>
                </c:pt>
                <c:pt idx="16">
                  <c:v>590574.03517100005</c:v>
                </c:pt>
                <c:pt idx="17">
                  <c:v>593132.749052</c:v>
                </c:pt>
                <c:pt idx="18">
                  <c:v>594679.06141299999</c:v>
                </c:pt>
                <c:pt idx="19">
                  <c:v>600454.76668700005</c:v>
                </c:pt>
                <c:pt idx="20">
                  <c:v>596807.88034399995</c:v>
                </c:pt>
                <c:pt idx="21">
                  <c:v>608555.26724299998</c:v>
                </c:pt>
                <c:pt idx="22">
                  <c:v>607929.09723099996</c:v>
                </c:pt>
                <c:pt idx="23">
                  <c:v>618982.463643</c:v>
                </c:pt>
                <c:pt idx="24">
                  <c:v>616785.03417999996</c:v>
                </c:pt>
                <c:pt idx="25">
                  <c:v>617559.07424500003</c:v>
                </c:pt>
                <c:pt idx="26">
                  <c:v>612829.56591700006</c:v>
                </c:pt>
                <c:pt idx="27">
                  <c:v>611307.05528700002</c:v>
                </c:pt>
                <c:pt idx="28">
                  <c:v>617336.56933700002</c:v>
                </c:pt>
                <c:pt idx="29">
                  <c:v>618567.000917</c:v>
                </c:pt>
                <c:pt idx="30">
                  <c:v>626041.604483</c:v>
                </c:pt>
                <c:pt idx="31">
                  <c:v>626608.90611500002</c:v>
                </c:pt>
                <c:pt idx="32">
                  <c:v>642106.15319400001</c:v>
                </c:pt>
                <c:pt idx="33">
                  <c:v>636522.29783499998</c:v>
                </c:pt>
                <c:pt idx="34">
                  <c:v>635284.85291599995</c:v>
                </c:pt>
                <c:pt idx="35">
                  <c:v>632836.28243599995</c:v>
                </c:pt>
                <c:pt idx="36">
                  <c:v>638938.41943899996</c:v>
                </c:pt>
                <c:pt idx="37">
                  <c:v>628231.55960899999</c:v>
                </c:pt>
                <c:pt idx="38">
                  <c:v>630101.26707599999</c:v>
                </c:pt>
                <c:pt idx="39">
                  <c:v>637905.56048900005</c:v>
                </c:pt>
                <c:pt idx="40">
                  <c:v>632605.59656199999</c:v>
                </c:pt>
                <c:pt idx="41">
                  <c:v>625062.97780899995</c:v>
                </c:pt>
                <c:pt idx="42">
                  <c:v>619411.154446</c:v>
                </c:pt>
                <c:pt idx="43">
                  <c:v>623942.27251499996</c:v>
                </c:pt>
                <c:pt idx="44">
                  <c:v>627310.84297100001</c:v>
                </c:pt>
                <c:pt idx="45">
                  <c:v>642203.30569800001</c:v>
                </c:pt>
                <c:pt idx="46">
                  <c:v>640793.97017999995</c:v>
                </c:pt>
                <c:pt idx="47">
                  <c:v>662979.82046800002</c:v>
                </c:pt>
                <c:pt idx="48">
                  <c:v>662463.08094400004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5696"/>
        <c:axId val="861312168"/>
      </c:lineChart>
      <c:lineChart>
        <c:grouping val="standard"/>
        <c:varyColors val="0"/>
        <c:ser>
          <c:idx val="3"/>
          <c:order val="2"/>
          <c:tx>
            <c:strRef>
              <c:f>PCI!$E$1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PCI!$E$2:$E$66</c:f>
              <c:numCache>
                <c:formatCode>_-* #,##0_-;\-* #,##0_-;_-* "-"??_-;_-@_-</c:formatCode>
                <c:ptCount val="65"/>
                <c:pt idx="0">
                  <c:v>56991.446199999998</c:v>
                </c:pt>
                <c:pt idx="1">
                  <c:v>56741.510999999999</c:v>
                </c:pt>
                <c:pt idx="2">
                  <c:v>57006.379399999998</c:v>
                </c:pt>
                <c:pt idx="3">
                  <c:v>57037.019800000002</c:v>
                </c:pt>
                <c:pt idx="4">
                  <c:v>56978.857499999998</c:v>
                </c:pt>
                <c:pt idx="5">
                  <c:v>56010.2376</c:v>
                </c:pt>
                <c:pt idx="6">
                  <c:v>51368.257799999999</c:v>
                </c:pt>
                <c:pt idx="7">
                  <c:v>52785.074099999998</c:v>
                </c:pt>
                <c:pt idx="8">
                  <c:v>52501.341099999998</c:v>
                </c:pt>
                <c:pt idx="9">
                  <c:v>49141.5507</c:v>
                </c:pt>
                <c:pt idx="10">
                  <c:v>49082.7114</c:v>
                </c:pt>
                <c:pt idx="11">
                  <c:v>48543.883600000001</c:v>
                </c:pt>
                <c:pt idx="12">
                  <c:v>48862.205000000002</c:v>
                </c:pt>
                <c:pt idx="13">
                  <c:v>47801.965300000003</c:v>
                </c:pt>
                <c:pt idx="14">
                  <c:v>47120.817999999999</c:v>
                </c:pt>
                <c:pt idx="15">
                  <c:v>48107.010499999997</c:v>
                </c:pt>
                <c:pt idx="16">
                  <c:v>48245.258699999998</c:v>
                </c:pt>
                <c:pt idx="17">
                  <c:v>48398.541799999999</c:v>
                </c:pt>
                <c:pt idx="18">
                  <c:v>50271.945800000001</c:v>
                </c:pt>
                <c:pt idx="19">
                  <c:v>48687.515800000001</c:v>
                </c:pt>
                <c:pt idx="20">
                  <c:v>47668.156799999997</c:v>
                </c:pt>
                <c:pt idx="21">
                  <c:v>49710.792300000001</c:v>
                </c:pt>
                <c:pt idx="22">
                  <c:v>50139.193500000001</c:v>
                </c:pt>
                <c:pt idx="23">
                  <c:v>50571.673699999999</c:v>
                </c:pt>
                <c:pt idx="24">
                  <c:v>48635.575499999999</c:v>
                </c:pt>
                <c:pt idx="25">
                  <c:v>49201.709499999997</c:v>
                </c:pt>
                <c:pt idx="26">
                  <c:v>45940.321400000001</c:v>
                </c:pt>
                <c:pt idx="27">
                  <c:v>34230.6466</c:v>
                </c:pt>
                <c:pt idx="28">
                  <c:v>34890.193299999999</c:v>
                </c:pt>
                <c:pt idx="29">
                  <c:v>35518.976699999999</c:v>
                </c:pt>
                <c:pt idx="30">
                  <c:v>37261.921900000001</c:v>
                </c:pt>
                <c:pt idx="31">
                  <c:v>36839.577799999999</c:v>
                </c:pt>
                <c:pt idx="32">
                  <c:v>36363.892800000001</c:v>
                </c:pt>
                <c:pt idx="33">
                  <c:v>31568.296999999999</c:v>
                </c:pt>
                <c:pt idx="34">
                  <c:v>32477.826099999998</c:v>
                </c:pt>
                <c:pt idx="35">
                  <c:v>31584.8851</c:v>
                </c:pt>
                <c:pt idx="36">
                  <c:v>41011.0317</c:v>
                </c:pt>
                <c:pt idx="37">
                  <c:v>41603.578500000003</c:v>
                </c:pt>
                <c:pt idx="38">
                  <c:v>46382.3053</c:v>
                </c:pt>
                <c:pt idx="39">
                  <c:v>65660.616999999998</c:v>
                </c:pt>
                <c:pt idx="40">
                  <c:v>66297.735799999995</c:v>
                </c:pt>
                <c:pt idx="41">
                  <c:v>63779.169000000002</c:v>
                </c:pt>
                <c:pt idx="42">
                  <c:v>57087.604899999998</c:v>
                </c:pt>
                <c:pt idx="43">
                  <c:v>23974.627899999999</c:v>
                </c:pt>
                <c:pt idx="44">
                  <c:v>25471.011600000002</c:v>
                </c:pt>
                <c:pt idx="45">
                  <c:v>52411.455600000001</c:v>
                </c:pt>
                <c:pt idx="46">
                  <c:v>52476.976799999997</c:v>
                </c:pt>
                <c:pt idx="47">
                  <c:v>56076.759599999998</c:v>
                </c:pt>
                <c:pt idx="48">
                  <c:v>56147.119299999998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PCI!$F$1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43818</c:v>
                </c:pt>
              </c:numCache>
            </c:numRef>
          </c:cat>
          <c:val>
            <c:numRef>
              <c:f>PCI!$F$2:$F$66</c:f>
              <c:numCache>
                <c:formatCode>_-* #,##0_-;\-* #,##0_-;_-* "-"??_-;_-@_-</c:formatCode>
                <c:ptCount val="65"/>
                <c:pt idx="0">
                  <c:v>57711.958277999998</c:v>
                </c:pt>
                <c:pt idx="1">
                  <c:v>57520.039970999998</c:v>
                </c:pt>
                <c:pt idx="2">
                  <c:v>57369.217550000001</c:v>
                </c:pt>
                <c:pt idx="3">
                  <c:v>56325.904512000001</c:v>
                </c:pt>
                <c:pt idx="4">
                  <c:v>56284.586248</c:v>
                </c:pt>
                <c:pt idx="5">
                  <c:v>55860.169772000001</c:v>
                </c:pt>
                <c:pt idx="6">
                  <c:v>57246.113381000003</c:v>
                </c:pt>
                <c:pt idx="7">
                  <c:v>56527.833154</c:v>
                </c:pt>
                <c:pt idx="8">
                  <c:v>56257.663742999997</c:v>
                </c:pt>
                <c:pt idx="9">
                  <c:v>55684.061024000002</c:v>
                </c:pt>
                <c:pt idx="10">
                  <c:v>55754.086262999997</c:v>
                </c:pt>
                <c:pt idx="11">
                  <c:v>54951.646584000002</c:v>
                </c:pt>
                <c:pt idx="12">
                  <c:v>54383.904449000001</c:v>
                </c:pt>
                <c:pt idx="13">
                  <c:v>54177.984804</c:v>
                </c:pt>
                <c:pt idx="14">
                  <c:v>54112.352343999999</c:v>
                </c:pt>
                <c:pt idx="15">
                  <c:v>53958.267500000002</c:v>
                </c:pt>
                <c:pt idx="16">
                  <c:v>54061.561697999998</c:v>
                </c:pt>
                <c:pt idx="17">
                  <c:v>54214.354995000002</c:v>
                </c:pt>
                <c:pt idx="18">
                  <c:v>56845.330168</c:v>
                </c:pt>
                <c:pt idx="19">
                  <c:v>57982.797764000003</c:v>
                </c:pt>
                <c:pt idx="20">
                  <c:v>56340.414464000001</c:v>
                </c:pt>
                <c:pt idx="21">
                  <c:v>55796.511116000001</c:v>
                </c:pt>
                <c:pt idx="22">
                  <c:v>56307.300679</c:v>
                </c:pt>
                <c:pt idx="23">
                  <c:v>55897.586668000004</c:v>
                </c:pt>
                <c:pt idx="24">
                  <c:v>54997.364924000001</c:v>
                </c:pt>
                <c:pt idx="25">
                  <c:v>55356.989930000003</c:v>
                </c:pt>
                <c:pt idx="26">
                  <c:v>54469.309450000001</c:v>
                </c:pt>
                <c:pt idx="27">
                  <c:v>53710.432951000003</c:v>
                </c:pt>
                <c:pt idx="28">
                  <c:v>54859.708551000003</c:v>
                </c:pt>
                <c:pt idx="29">
                  <c:v>59129.631699999998</c:v>
                </c:pt>
                <c:pt idx="30">
                  <c:v>60408.947590999996</c:v>
                </c:pt>
                <c:pt idx="31">
                  <c:v>63960.619736000001</c:v>
                </c:pt>
                <c:pt idx="32">
                  <c:v>62781.233691000001</c:v>
                </c:pt>
                <c:pt idx="33">
                  <c:v>62778.428647000001</c:v>
                </c:pt>
                <c:pt idx="34">
                  <c:v>62680.457742999999</c:v>
                </c:pt>
                <c:pt idx="35">
                  <c:v>62435.880831000002</c:v>
                </c:pt>
                <c:pt idx="36">
                  <c:v>64385.232650999998</c:v>
                </c:pt>
                <c:pt idx="37">
                  <c:v>63861.393833000002</c:v>
                </c:pt>
                <c:pt idx="38">
                  <c:v>63853.441535999998</c:v>
                </c:pt>
                <c:pt idx="39">
                  <c:v>64422.199826999997</c:v>
                </c:pt>
                <c:pt idx="40">
                  <c:v>64782.409268000003</c:v>
                </c:pt>
                <c:pt idx="41">
                  <c:v>62569.796399999999</c:v>
                </c:pt>
                <c:pt idx="42">
                  <c:v>64441.680646000001</c:v>
                </c:pt>
                <c:pt idx="43">
                  <c:v>66189.864895000006</c:v>
                </c:pt>
                <c:pt idx="44">
                  <c:v>65702.513567999995</c:v>
                </c:pt>
                <c:pt idx="45">
                  <c:v>66591.133115999997</c:v>
                </c:pt>
                <c:pt idx="46">
                  <c:v>66512.139024999997</c:v>
                </c:pt>
                <c:pt idx="47">
                  <c:v>64897.975321999998</c:v>
                </c:pt>
                <c:pt idx="48">
                  <c:v>64865.460894999997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07464"/>
        <c:axId val="861312952"/>
      </c:lineChart>
      <c:dateAx>
        <c:axId val="861315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2168"/>
        <c:crosses val="autoZero"/>
        <c:auto val="1"/>
        <c:lblOffset val="100"/>
        <c:baseTimeUnit val="days"/>
      </c:dateAx>
      <c:valAx>
        <c:axId val="8613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5696"/>
        <c:crosses val="autoZero"/>
        <c:crossBetween val="between"/>
      </c:valAx>
      <c:valAx>
        <c:axId val="8613129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7464"/>
        <c:crosses val="max"/>
        <c:crossBetween val="between"/>
      </c:valAx>
      <c:dateAx>
        <c:axId val="861307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12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FMCB!$U$28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FMCB!$S$29:$S$175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FMCB!$U$29:$U$175</c:f>
              <c:numCache>
                <c:formatCode>_-* #,##0_-;\-* #,##0_-;_-* "-"??_-;_-@_-</c:formatCode>
                <c:ptCount val="147"/>
                <c:pt idx="0">
                  <c:v>494790.57</c:v>
                </c:pt>
                <c:pt idx="1">
                  <c:v>495357.4</c:v>
                </c:pt>
                <c:pt idx="2">
                  <c:v>487341.36</c:v>
                </c:pt>
                <c:pt idx="3">
                  <c:v>484540.57</c:v>
                </c:pt>
                <c:pt idx="4">
                  <c:v>484540.57</c:v>
                </c:pt>
                <c:pt idx="5">
                  <c:v>496218.68</c:v>
                </c:pt>
                <c:pt idx="6">
                  <c:v>498493.43</c:v>
                </c:pt>
                <c:pt idx="7">
                  <c:v>505844.41</c:v>
                </c:pt>
                <c:pt idx="8">
                  <c:v>508074.91</c:v>
                </c:pt>
                <c:pt idx="9">
                  <c:v>508074.91</c:v>
                </c:pt>
                <c:pt idx="10">
                  <c:v>508454.91</c:v>
                </c:pt>
                <c:pt idx="11">
                  <c:v>505353.43</c:v>
                </c:pt>
                <c:pt idx="12">
                  <c:v>523415.7</c:v>
                </c:pt>
                <c:pt idx="13">
                  <c:v>514857</c:v>
                </c:pt>
                <c:pt idx="14">
                  <c:v>518023.71</c:v>
                </c:pt>
                <c:pt idx="15">
                  <c:v>519555.81</c:v>
                </c:pt>
                <c:pt idx="16">
                  <c:v>523406.87</c:v>
                </c:pt>
                <c:pt idx="17">
                  <c:v>525595.56000000006</c:v>
                </c:pt>
                <c:pt idx="18">
                  <c:v>521725.19</c:v>
                </c:pt>
                <c:pt idx="19">
                  <c:v>521090.35</c:v>
                </c:pt>
                <c:pt idx="20">
                  <c:v>527795.81000000006</c:v>
                </c:pt>
                <c:pt idx="21">
                  <c:v>528231.28</c:v>
                </c:pt>
                <c:pt idx="22">
                  <c:v>534889.32999999996</c:v>
                </c:pt>
                <c:pt idx="23">
                  <c:v>540860.04</c:v>
                </c:pt>
                <c:pt idx="24">
                  <c:v>529955.99</c:v>
                </c:pt>
                <c:pt idx="25">
                  <c:v>533847.49</c:v>
                </c:pt>
                <c:pt idx="26">
                  <c:v>533740.35</c:v>
                </c:pt>
                <c:pt idx="27">
                  <c:v>541223.53</c:v>
                </c:pt>
                <c:pt idx="28">
                  <c:v>538493.23</c:v>
                </c:pt>
                <c:pt idx="29">
                  <c:v>536774.01</c:v>
                </c:pt>
                <c:pt idx="30">
                  <c:v>539118.57999999996</c:v>
                </c:pt>
                <c:pt idx="31">
                  <c:v>532959.37</c:v>
                </c:pt>
                <c:pt idx="32">
                  <c:v>528644.88</c:v>
                </c:pt>
                <c:pt idx="33">
                  <c:v>530888.42000000004</c:v>
                </c:pt>
                <c:pt idx="34">
                  <c:v>525885.75</c:v>
                </c:pt>
                <c:pt idx="35">
                  <c:v>522480.66</c:v>
                </c:pt>
                <c:pt idx="36">
                  <c:v>527235.73</c:v>
                </c:pt>
                <c:pt idx="37">
                  <c:v>528850.81000000006</c:v>
                </c:pt>
                <c:pt idx="38">
                  <c:v>525076.13</c:v>
                </c:pt>
                <c:pt idx="39">
                  <c:v>534766.28</c:v>
                </c:pt>
                <c:pt idx="40">
                  <c:v>534874.96</c:v>
                </c:pt>
                <c:pt idx="41">
                  <c:v>533295.1</c:v>
                </c:pt>
                <c:pt idx="42">
                  <c:v>538798.86</c:v>
                </c:pt>
                <c:pt idx="43">
                  <c:v>529984.04</c:v>
                </c:pt>
                <c:pt idx="44">
                  <c:v>529335.74</c:v>
                </c:pt>
                <c:pt idx="45">
                  <c:v>529486.84</c:v>
                </c:pt>
                <c:pt idx="46">
                  <c:v>535369.44999999995</c:v>
                </c:pt>
                <c:pt idx="47">
                  <c:v>541375.17000000004</c:v>
                </c:pt>
                <c:pt idx="48">
                  <c:v>540864</c:v>
                </c:pt>
                <c:pt idx="49">
                  <c:v>538451.51</c:v>
                </c:pt>
                <c:pt idx="50">
                  <c:v>540697.80000000005</c:v>
                </c:pt>
                <c:pt idx="51">
                  <c:v>541237.73</c:v>
                </c:pt>
                <c:pt idx="52">
                  <c:v>540427.31000000006</c:v>
                </c:pt>
                <c:pt idx="53">
                  <c:v>531005.84</c:v>
                </c:pt>
                <c:pt idx="54">
                  <c:v>528400.56000000006</c:v>
                </c:pt>
                <c:pt idx="55">
                  <c:v>534661.43000000005</c:v>
                </c:pt>
                <c:pt idx="56">
                  <c:v>535662.24</c:v>
                </c:pt>
                <c:pt idx="57">
                  <c:v>541868.71</c:v>
                </c:pt>
                <c:pt idx="58">
                  <c:v>543370.22</c:v>
                </c:pt>
                <c:pt idx="59">
                  <c:v>548156.17000000004</c:v>
                </c:pt>
                <c:pt idx="60">
                  <c:v>542112.42000000004</c:v>
                </c:pt>
                <c:pt idx="61">
                  <c:v>541499.69999999995</c:v>
                </c:pt>
                <c:pt idx="62">
                  <c:v>534525.32999999996</c:v>
                </c:pt>
                <c:pt idx="63">
                  <c:v>526777.71</c:v>
                </c:pt>
                <c:pt idx="64">
                  <c:v>514944.2</c:v>
                </c:pt>
                <c:pt idx="65">
                  <c:v>530759.11</c:v>
                </c:pt>
                <c:pt idx="66">
                  <c:v>531729.63</c:v>
                </c:pt>
                <c:pt idx="67">
                  <c:v>535165.19999999995</c:v>
                </c:pt>
                <c:pt idx="68">
                  <c:v>530584.4</c:v>
                </c:pt>
                <c:pt idx="69">
                  <c:v>531731.57999999996</c:v>
                </c:pt>
                <c:pt idx="70">
                  <c:v>530071.06000000006</c:v>
                </c:pt>
                <c:pt idx="71">
                  <c:v>532440.81999999995</c:v>
                </c:pt>
                <c:pt idx="72">
                  <c:v>538765.98</c:v>
                </c:pt>
                <c:pt idx="73">
                  <c:v>536018.28</c:v>
                </c:pt>
                <c:pt idx="74">
                  <c:v>534910.98</c:v>
                </c:pt>
                <c:pt idx="75">
                  <c:v>543810.13</c:v>
                </c:pt>
                <c:pt idx="76">
                  <c:v>542209.62</c:v>
                </c:pt>
                <c:pt idx="77">
                  <c:v>544075.46</c:v>
                </c:pt>
                <c:pt idx="78">
                  <c:v>548475.85</c:v>
                </c:pt>
                <c:pt idx="79">
                  <c:v>556507.80000000005</c:v>
                </c:pt>
                <c:pt idx="80">
                  <c:v>557390.13</c:v>
                </c:pt>
                <c:pt idx="81">
                  <c:v>562722.71</c:v>
                </c:pt>
                <c:pt idx="82">
                  <c:v>569342.93000000005</c:v>
                </c:pt>
                <c:pt idx="83">
                  <c:v>563301.25</c:v>
                </c:pt>
                <c:pt idx="84">
                  <c:v>563301.25</c:v>
                </c:pt>
                <c:pt idx="85">
                  <c:v>562903.93000000005</c:v>
                </c:pt>
                <c:pt idx="86">
                  <c:v>560294.75</c:v>
                </c:pt>
                <c:pt idx="87">
                  <c:v>554956.75</c:v>
                </c:pt>
                <c:pt idx="88">
                  <c:v>551924.73</c:v>
                </c:pt>
                <c:pt idx="89">
                  <c:v>553642.31000000006</c:v>
                </c:pt>
                <c:pt idx="90">
                  <c:v>553844.80000000005</c:v>
                </c:pt>
                <c:pt idx="91">
                  <c:v>553297.57999999996</c:v>
                </c:pt>
                <c:pt idx="92">
                  <c:v>549254.74</c:v>
                </c:pt>
                <c:pt idx="93">
                  <c:v>549013.54</c:v>
                </c:pt>
                <c:pt idx="94">
                  <c:v>555598.76</c:v>
                </c:pt>
                <c:pt idx="95">
                  <c:v>544221.93999999994</c:v>
                </c:pt>
                <c:pt idx="96">
                  <c:v>534082.31000000006</c:v>
                </c:pt>
                <c:pt idx="97">
                  <c:v>533289.9</c:v>
                </c:pt>
                <c:pt idx="98">
                  <c:v>530107.5</c:v>
                </c:pt>
                <c:pt idx="99">
                  <c:v>532700.71</c:v>
                </c:pt>
                <c:pt idx="100">
                  <c:v>513385.13</c:v>
                </c:pt>
                <c:pt idx="101">
                  <c:v>516803.95</c:v>
                </c:pt>
                <c:pt idx="102">
                  <c:v>516423.31</c:v>
                </c:pt>
                <c:pt idx="103">
                  <c:v>516390.8</c:v>
                </c:pt>
                <c:pt idx="104">
                  <c:v>507733.95</c:v>
                </c:pt>
                <c:pt idx="105">
                  <c:v>526125.56000000006</c:v>
                </c:pt>
                <c:pt idx="106">
                  <c:v>531935.01</c:v>
                </c:pt>
                <c:pt idx="107">
                  <c:v>526336.74</c:v>
                </c:pt>
                <c:pt idx="108">
                  <c:v>521499.57</c:v>
                </c:pt>
                <c:pt idx="109">
                  <c:v>525790.6</c:v>
                </c:pt>
                <c:pt idx="110">
                  <c:v>510562.67</c:v>
                </c:pt>
                <c:pt idx="111">
                  <c:v>502922.67</c:v>
                </c:pt>
                <c:pt idx="112">
                  <c:v>503619.02</c:v>
                </c:pt>
                <c:pt idx="113">
                  <c:v>501300.58</c:v>
                </c:pt>
                <c:pt idx="114">
                  <c:v>494407.85</c:v>
                </c:pt>
                <c:pt idx="115">
                  <c:v>495799.8</c:v>
                </c:pt>
                <c:pt idx="116">
                  <c:v>506731.5</c:v>
                </c:pt>
                <c:pt idx="117">
                  <c:v>504185.4</c:v>
                </c:pt>
                <c:pt idx="118">
                  <c:v>504097.99</c:v>
                </c:pt>
                <c:pt idx="119">
                  <c:v>505829.94</c:v>
                </c:pt>
                <c:pt idx="120">
                  <c:v>509261.68</c:v>
                </c:pt>
                <c:pt idx="121">
                  <c:v>510823.9</c:v>
                </c:pt>
                <c:pt idx="122">
                  <c:v>503718.92</c:v>
                </c:pt>
                <c:pt idx="123">
                  <c:v>492850.09</c:v>
                </c:pt>
                <c:pt idx="124">
                  <c:v>493846.84</c:v>
                </c:pt>
                <c:pt idx="125">
                  <c:v>486643.93</c:v>
                </c:pt>
                <c:pt idx="126">
                  <c:v>485690.28</c:v>
                </c:pt>
                <c:pt idx="127">
                  <c:v>489429.49</c:v>
                </c:pt>
                <c:pt idx="128">
                  <c:v>503179.59</c:v>
                </c:pt>
                <c:pt idx="129">
                  <c:v>501025.04</c:v>
                </c:pt>
                <c:pt idx="130">
                  <c:v>503253.24</c:v>
                </c:pt>
                <c:pt idx="131">
                  <c:v>503253.24</c:v>
                </c:pt>
                <c:pt idx="132">
                  <c:v>497578.13</c:v>
                </c:pt>
                <c:pt idx="133">
                  <c:v>494645.84</c:v>
                </c:pt>
                <c:pt idx="134">
                  <c:v>489999.87</c:v>
                </c:pt>
                <c:pt idx="135">
                  <c:v>495976.24</c:v>
                </c:pt>
                <c:pt idx="136">
                  <c:v>496661.82</c:v>
                </c:pt>
                <c:pt idx="137">
                  <c:v>501719.39</c:v>
                </c:pt>
                <c:pt idx="138">
                  <c:v>490607.2</c:v>
                </c:pt>
                <c:pt idx="139">
                  <c:v>487960.74</c:v>
                </c:pt>
                <c:pt idx="140">
                  <c:v>489122.7</c:v>
                </c:pt>
                <c:pt idx="141">
                  <c:v>499441.33</c:v>
                </c:pt>
                <c:pt idx="142">
                  <c:v>514039.18</c:v>
                </c:pt>
                <c:pt idx="143">
                  <c:v>515303.28</c:v>
                </c:pt>
                <c:pt idx="144">
                  <c:v>508812.1</c:v>
                </c:pt>
                <c:pt idx="145">
                  <c:v>506504.25</c:v>
                </c:pt>
                <c:pt idx="146">
                  <c:v>506529.17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FMCB!$V$28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FMCB!$S$29:$S$175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FMCB!$V$29:$V$175</c:f>
              <c:numCache>
                <c:formatCode>#,##0_ ;[Red]\-#,##0\ </c:formatCode>
                <c:ptCount val="147"/>
                <c:pt idx="0">
                  <c:v>232685.355472</c:v>
                </c:pt>
                <c:pt idx="1">
                  <c:v>232571.768545</c:v>
                </c:pt>
                <c:pt idx="2">
                  <c:v>232533.591739</c:v>
                </c:pt>
                <c:pt idx="3">
                  <c:v>232634.798186</c:v>
                </c:pt>
                <c:pt idx="4">
                  <c:v>232634.798186</c:v>
                </c:pt>
                <c:pt idx="5">
                  <c:v>232410.78665200001</c:v>
                </c:pt>
                <c:pt idx="6">
                  <c:v>231840.239175</c:v>
                </c:pt>
                <c:pt idx="7">
                  <c:v>231639.97781800001</c:v>
                </c:pt>
                <c:pt idx="8">
                  <c:v>231657.32498100001</c:v>
                </c:pt>
                <c:pt idx="9">
                  <c:v>231657.32498100001</c:v>
                </c:pt>
                <c:pt idx="10">
                  <c:v>231613.55445</c:v>
                </c:pt>
                <c:pt idx="11">
                  <c:v>231641.952662</c:v>
                </c:pt>
                <c:pt idx="12">
                  <c:v>231630.46481999999</c:v>
                </c:pt>
                <c:pt idx="13">
                  <c:v>232219.33164600001</c:v>
                </c:pt>
                <c:pt idx="14">
                  <c:v>232048.60738599999</c:v>
                </c:pt>
                <c:pt idx="15">
                  <c:v>232142.08706699999</c:v>
                </c:pt>
                <c:pt idx="16">
                  <c:v>232316.35982499999</c:v>
                </c:pt>
                <c:pt idx="17">
                  <c:v>232077.82624600001</c:v>
                </c:pt>
                <c:pt idx="18">
                  <c:v>233539.61085600001</c:v>
                </c:pt>
                <c:pt idx="19">
                  <c:v>233875.11400999999</c:v>
                </c:pt>
                <c:pt idx="20">
                  <c:v>233830.70449999999</c:v>
                </c:pt>
                <c:pt idx="21">
                  <c:v>233757.585551</c:v>
                </c:pt>
                <c:pt idx="22">
                  <c:v>233520.302054</c:v>
                </c:pt>
                <c:pt idx="23">
                  <c:v>233281.89283200001</c:v>
                </c:pt>
                <c:pt idx="24">
                  <c:v>233586.86025900001</c:v>
                </c:pt>
                <c:pt idx="25">
                  <c:v>233346.084691</c:v>
                </c:pt>
                <c:pt idx="26">
                  <c:v>233647.266814</c:v>
                </c:pt>
                <c:pt idx="27">
                  <c:v>233425.18092099999</c:v>
                </c:pt>
                <c:pt idx="28">
                  <c:v>207442.917227</c:v>
                </c:pt>
                <c:pt idx="29">
                  <c:v>207503.207054</c:v>
                </c:pt>
                <c:pt idx="30">
                  <c:v>207660.95224399999</c:v>
                </c:pt>
                <c:pt idx="31">
                  <c:v>207278.78199300001</c:v>
                </c:pt>
                <c:pt idx="32">
                  <c:v>207801.15649200001</c:v>
                </c:pt>
                <c:pt idx="33">
                  <c:v>207600.90025499999</c:v>
                </c:pt>
                <c:pt idx="34">
                  <c:v>207572.20777899999</c:v>
                </c:pt>
                <c:pt idx="35">
                  <c:v>202695.199364</c:v>
                </c:pt>
                <c:pt idx="36">
                  <c:v>202494.93581299999</c:v>
                </c:pt>
                <c:pt idx="37">
                  <c:v>202352.26071599999</c:v>
                </c:pt>
                <c:pt idx="38">
                  <c:v>202793.64231900001</c:v>
                </c:pt>
                <c:pt idx="39">
                  <c:v>202888.92172499999</c:v>
                </c:pt>
                <c:pt idx="40">
                  <c:v>201830.98985700001</c:v>
                </c:pt>
                <c:pt idx="41">
                  <c:v>201869.09416099999</c:v>
                </c:pt>
                <c:pt idx="42">
                  <c:v>201761.65979100001</c:v>
                </c:pt>
                <c:pt idx="43">
                  <c:v>202093.20392999999</c:v>
                </c:pt>
                <c:pt idx="44">
                  <c:v>201896.029243</c:v>
                </c:pt>
                <c:pt idx="45">
                  <c:v>214414.817083</c:v>
                </c:pt>
                <c:pt idx="46">
                  <c:v>214420.669803</c:v>
                </c:pt>
                <c:pt idx="47">
                  <c:v>214518.12276900001</c:v>
                </c:pt>
                <c:pt idx="48">
                  <c:v>214541.75979800001</c:v>
                </c:pt>
                <c:pt idx="49">
                  <c:v>214381.870471</c:v>
                </c:pt>
                <c:pt idx="50">
                  <c:v>215725.099032</c:v>
                </c:pt>
                <c:pt idx="51">
                  <c:v>215951.093379</c:v>
                </c:pt>
                <c:pt idx="52">
                  <c:v>215781.89290499999</c:v>
                </c:pt>
                <c:pt idx="53">
                  <c:v>215802.99823500001</c:v>
                </c:pt>
                <c:pt idx="54">
                  <c:v>215633.89223699999</c:v>
                </c:pt>
                <c:pt idx="55">
                  <c:v>213488.587918</c:v>
                </c:pt>
                <c:pt idx="56">
                  <c:v>213446.80457899999</c:v>
                </c:pt>
                <c:pt idx="57">
                  <c:v>213869.936946</c:v>
                </c:pt>
                <c:pt idx="58">
                  <c:v>213526.39124699999</c:v>
                </c:pt>
                <c:pt idx="59">
                  <c:v>213687.46593499999</c:v>
                </c:pt>
                <c:pt idx="60">
                  <c:v>215132.71773199999</c:v>
                </c:pt>
                <c:pt idx="61">
                  <c:v>215002.64575699999</c:v>
                </c:pt>
                <c:pt idx="62">
                  <c:v>214839.63543699999</c:v>
                </c:pt>
                <c:pt idx="63">
                  <c:v>215140.34573100001</c:v>
                </c:pt>
                <c:pt idx="64">
                  <c:v>214904.06899299999</c:v>
                </c:pt>
                <c:pt idx="65">
                  <c:v>215321.88349099999</c:v>
                </c:pt>
                <c:pt idx="66">
                  <c:v>215511.24447000001</c:v>
                </c:pt>
                <c:pt idx="67">
                  <c:v>215406.10696199999</c:v>
                </c:pt>
                <c:pt idx="68">
                  <c:v>215218.01675499999</c:v>
                </c:pt>
                <c:pt idx="69">
                  <c:v>215500.293863</c:v>
                </c:pt>
                <c:pt idx="70">
                  <c:v>214106.80374599999</c:v>
                </c:pt>
                <c:pt idx="71">
                  <c:v>213832.813773</c:v>
                </c:pt>
                <c:pt idx="72">
                  <c:v>214316.107257</c:v>
                </c:pt>
                <c:pt idx="73">
                  <c:v>214043.13708399999</c:v>
                </c:pt>
                <c:pt idx="74">
                  <c:v>214041.55201399999</c:v>
                </c:pt>
                <c:pt idx="75">
                  <c:v>214406.56006300001</c:v>
                </c:pt>
                <c:pt idx="76">
                  <c:v>214130.53303799999</c:v>
                </c:pt>
                <c:pt idx="77">
                  <c:v>214095.96067</c:v>
                </c:pt>
                <c:pt idx="78">
                  <c:v>214334.81236800001</c:v>
                </c:pt>
                <c:pt idx="79">
                  <c:v>214034.77338999999</c:v>
                </c:pt>
                <c:pt idx="80">
                  <c:v>214087.50575800001</c:v>
                </c:pt>
                <c:pt idx="81">
                  <c:v>214200.72945499999</c:v>
                </c:pt>
                <c:pt idx="82">
                  <c:v>214202.266294</c:v>
                </c:pt>
                <c:pt idx="83">
                  <c:v>214086.54422899999</c:v>
                </c:pt>
                <c:pt idx="84">
                  <c:v>214086.54422899999</c:v>
                </c:pt>
                <c:pt idx="85">
                  <c:v>214408.43854100001</c:v>
                </c:pt>
                <c:pt idx="86">
                  <c:v>214572.013198</c:v>
                </c:pt>
                <c:pt idx="87">
                  <c:v>214587.56631600001</c:v>
                </c:pt>
                <c:pt idx="88">
                  <c:v>214427.52048499999</c:v>
                </c:pt>
                <c:pt idx="89">
                  <c:v>214611.624843</c:v>
                </c:pt>
                <c:pt idx="90">
                  <c:v>213053.66228399999</c:v>
                </c:pt>
                <c:pt idx="91">
                  <c:v>213018.64683000001</c:v>
                </c:pt>
                <c:pt idx="92">
                  <c:v>212916.85621900001</c:v>
                </c:pt>
                <c:pt idx="93">
                  <c:v>212777.642582</c:v>
                </c:pt>
                <c:pt idx="94">
                  <c:v>212795.144352</c:v>
                </c:pt>
                <c:pt idx="95">
                  <c:v>212938.299853</c:v>
                </c:pt>
                <c:pt idx="96">
                  <c:v>212754.70577199999</c:v>
                </c:pt>
                <c:pt idx="97">
                  <c:v>213092.795522</c:v>
                </c:pt>
                <c:pt idx="98">
                  <c:v>212725.85002400001</c:v>
                </c:pt>
                <c:pt idx="99">
                  <c:v>213006.59524600001</c:v>
                </c:pt>
                <c:pt idx="100">
                  <c:v>209734.09873100001</c:v>
                </c:pt>
                <c:pt idx="101">
                  <c:v>210029.973757</c:v>
                </c:pt>
                <c:pt idx="102">
                  <c:v>209741.84094699999</c:v>
                </c:pt>
                <c:pt idx="103">
                  <c:v>209485.49282499999</c:v>
                </c:pt>
                <c:pt idx="104">
                  <c:v>209741.928139</c:v>
                </c:pt>
                <c:pt idx="105">
                  <c:v>208483.161169</c:v>
                </c:pt>
                <c:pt idx="106">
                  <c:v>208966.82646700001</c:v>
                </c:pt>
                <c:pt idx="107">
                  <c:v>208490.61106900001</c:v>
                </c:pt>
                <c:pt idx="108">
                  <c:v>208689.35588799999</c:v>
                </c:pt>
                <c:pt idx="109">
                  <c:v>208733.531881</c:v>
                </c:pt>
                <c:pt idx="110">
                  <c:v>208423.26112400001</c:v>
                </c:pt>
                <c:pt idx="111">
                  <c:v>208312.692228</c:v>
                </c:pt>
                <c:pt idx="112">
                  <c:v>208534.20501000001</c:v>
                </c:pt>
                <c:pt idx="113">
                  <c:v>208294.055869</c:v>
                </c:pt>
                <c:pt idx="114">
                  <c:v>208303.10290100001</c:v>
                </c:pt>
                <c:pt idx="115">
                  <c:v>208333.17120400001</c:v>
                </c:pt>
                <c:pt idx="116">
                  <c:v>208329.059499</c:v>
                </c:pt>
                <c:pt idx="117">
                  <c:v>208291.00349999999</c:v>
                </c:pt>
                <c:pt idx="118">
                  <c:v>208706.81558600001</c:v>
                </c:pt>
                <c:pt idx="119">
                  <c:v>208656.48888300001</c:v>
                </c:pt>
                <c:pt idx="120">
                  <c:v>209530.33250600001</c:v>
                </c:pt>
                <c:pt idx="121">
                  <c:v>209809.43046199999</c:v>
                </c:pt>
                <c:pt idx="122">
                  <c:v>210396.06474599999</c:v>
                </c:pt>
                <c:pt idx="123">
                  <c:v>210278.02534299999</c:v>
                </c:pt>
                <c:pt idx="124">
                  <c:v>210146.46878200001</c:v>
                </c:pt>
                <c:pt idx="125">
                  <c:v>210400.07660299999</c:v>
                </c:pt>
                <c:pt idx="126">
                  <c:v>210070.92708200001</c:v>
                </c:pt>
                <c:pt idx="127">
                  <c:v>210182.581515</c:v>
                </c:pt>
                <c:pt idx="128">
                  <c:v>210443.494611</c:v>
                </c:pt>
                <c:pt idx="129">
                  <c:v>210335.30093600001</c:v>
                </c:pt>
                <c:pt idx="130">
                  <c:v>210643.99909100001</c:v>
                </c:pt>
                <c:pt idx="131">
                  <c:v>210643.99909100001</c:v>
                </c:pt>
                <c:pt idx="132">
                  <c:v>210628.67953200001</c:v>
                </c:pt>
                <c:pt idx="133">
                  <c:v>209942.11864500001</c:v>
                </c:pt>
                <c:pt idx="134">
                  <c:v>209968.79014500001</c:v>
                </c:pt>
                <c:pt idx="135">
                  <c:v>209939.801698</c:v>
                </c:pt>
                <c:pt idx="136">
                  <c:v>209852.70379500001</c:v>
                </c:pt>
                <c:pt idx="137">
                  <c:v>210118.61072900001</c:v>
                </c:pt>
                <c:pt idx="138">
                  <c:v>211548.594507</c:v>
                </c:pt>
                <c:pt idx="139">
                  <c:v>211695.37726099999</c:v>
                </c:pt>
                <c:pt idx="140">
                  <c:v>211383.437362</c:v>
                </c:pt>
                <c:pt idx="141">
                  <c:v>211686.62868299999</c:v>
                </c:pt>
                <c:pt idx="142">
                  <c:v>211631.763561</c:v>
                </c:pt>
                <c:pt idx="143">
                  <c:v>211786.42740099999</c:v>
                </c:pt>
                <c:pt idx="144">
                  <c:v>211937.39329800001</c:v>
                </c:pt>
                <c:pt idx="145">
                  <c:v>212057.35978599999</c:v>
                </c:pt>
                <c:pt idx="146">
                  <c:v>212058.74237699999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3288"/>
        <c:axId val="911617800"/>
      </c:lineChart>
      <c:lineChart>
        <c:grouping val="standard"/>
        <c:varyColors val="0"/>
        <c:ser>
          <c:idx val="3"/>
          <c:order val="2"/>
          <c:tx>
            <c:strRef>
              <c:f>FMCB!$W$28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FMCB!$S$29:$S$175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FMCB!$W$29:$W$175</c:f>
              <c:numCache>
                <c:formatCode>#,##0_ ;[Red]\-#,##0\ </c:formatCode>
                <c:ptCount val="147"/>
                <c:pt idx="0">
                  <c:v>40954.314599999998</c:v>
                </c:pt>
                <c:pt idx="1">
                  <c:v>40954.314599999998</c:v>
                </c:pt>
                <c:pt idx="2">
                  <c:v>40954.314599999998</c:v>
                </c:pt>
                <c:pt idx="3">
                  <c:v>40954.314599999998</c:v>
                </c:pt>
                <c:pt idx="4">
                  <c:v>40954.314599999998</c:v>
                </c:pt>
                <c:pt idx="5">
                  <c:v>40954.314599999998</c:v>
                </c:pt>
                <c:pt idx="6">
                  <c:v>41202.039299999997</c:v>
                </c:pt>
                <c:pt idx="7">
                  <c:v>41202.039299999997</c:v>
                </c:pt>
                <c:pt idx="8">
                  <c:v>41202.039299999997</c:v>
                </c:pt>
                <c:pt idx="9">
                  <c:v>41202.039299999997</c:v>
                </c:pt>
                <c:pt idx="10">
                  <c:v>41202.039299999997</c:v>
                </c:pt>
                <c:pt idx="11">
                  <c:v>41202.039299999997</c:v>
                </c:pt>
                <c:pt idx="12">
                  <c:v>41202.039299999997</c:v>
                </c:pt>
                <c:pt idx="13">
                  <c:v>40540.188199999997</c:v>
                </c:pt>
                <c:pt idx="14">
                  <c:v>40540.188199999997</c:v>
                </c:pt>
                <c:pt idx="15">
                  <c:v>40540.188199999997</c:v>
                </c:pt>
                <c:pt idx="16">
                  <c:v>40540.188199999997</c:v>
                </c:pt>
                <c:pt idx="17">
                  <c:v>40540.188199999997</c:v>
                </c:pt>
                <c:pt idx="18">
                  <c:v>40573.095699999998</c:v>
                </c:pt>
                <c:pt idx="19">
                  <c:v>40573.095699999998</c:v>
                </c:pt>
                <c:pt idx="20">
                  <c:v>40573.095699999998</c:v>
                </c:pt>
                <c:pt idx="21">
                  <c:v>40573.095699999998</c:v>
                </c:pt>
                <c:pt idx="22">
                  <c:v>40573.095699999998</c:v>
                </c:pt>
                <c:pt idx="23">
                  <c:v>40849.473100000003</c:v>
                </c:pt>
                <c:pt idx="24">
                  <c:v>40849.473100000003</c:v>
                </c:pt>
                <c:pt idx="25">
                  <c:v>40849.473100000003</c:v>
                </c:pt>
                <c:pt idx="26">
                  <c:v>40849.473100000003</c:v>
                </c:pt>
                <c:pt idx="27">
                  <c:v>40849.473100000003</c:v>
                </c:pt>
                <c:pt idx="28">
                  <c:v>41152.4807</c:v>
                </c:pt>
                <c:pt idx="29">
                  <c:v>41152.4807</c:v>
                </c:pt>
                <c:pt idx="30">
                  <c:v>41152.4807</c:v>
                </c:pt>
                <c:pt idx="31">
                  <c:v>41152.4807</c:v>
                </c:pt>
                <c:pt idx="32">
                  <c:v>41152.4807</c:v>
                </c:pt>
                <c:pt idx="33">
                  <c:v>41152.4807</c:v>
                </c:pt>
                <c:pt idx="34">
                  <c:v>41152.4807</c:v>
                </c:pt>
                <c:pt idx="35">
                  <c:v>41481.302300000003</c:v>
                </c:pt>
                <c:pt idx="36">
                  <c:v>41481.302300000003</c:v>
                </c:pt>
                <c:pt idx="37">
                  <c:v>41481.302300000003</c:v>
                </c:pt>
                <c:pt idx="38">
                  <c:v>41481.302300000003</c:v>
                </c:pt>
                <c:pt idx="39">
                  <c:v>41481.302300000003</c:v>
                </c:pt>
                <c:pt idx="40">
                  <c:v>41549.919699999999</c:v>
                </c:pt>
                <c:pt idx="41">
                  <c:v>41549.919699999999</c:v>
                </c:pt>
                <c:pt idx="42">
                  <c:v>41549.919699999999</c:v>
                </c:pt>
                <c:pt idx="43">
                  <c:v>41549.919699999999</c:v>
                </c:pt>
                <c:pt idx="44">
                  <c:v>41549.919699999999</c:v>
                </c:pt>
                <c:pt idx="45">
                  <c:v>44657.109700000001</c:v>
                </c:pt>
                <c:pt idx="46">
                  <c:v>44657.109700000001</c:v>
                </c:pt>
                <c:pt idx="47">
                  <c:v>44657.109700000001</c:v>
                </c:pt>
                <c:pt idx="48">
                  <c:v>44657.109700000001</c:v>
                </c:pt>
                <c:pt idx="49">
                  <c:v>44657.109700000001</c:v>
                </c:pt>
                <c:pt idx="50">
                  <c:v>45221.978900000002</c:v>
                </c:pt>
                <c:pt idx="51">
                  <c:v>45221.978900000002</c:v>
                </c:pt>
                <c:pt idx="52">
                  <c:v>45221.978900000002</c:v>
                </c:pt>
                <c:pt idx="53">
                  <c:v>45221.978900000002</c:v>
                </c:pt>
                <c:pt idx="54">
                  <c:v>45221.978900000002</c:v>
                </c:pt>
                <c:pt idx="55">
                  <c:v>45118.822</c:v>
                </c:pt>
                <c:pt idx="56">
                  <c:v>45118.822</c:v>
                </c:pt>
                <c:pt idx="57">
                  <c:v>45118.822</c:v>
                </c:pt>
                <c:pt idx="58">
                  <c:v>45118.822</c:v>
                </c:pt>
                <c:pt idx="59">
                  <c:v>45118.822</c:v>
                </c:pt>
                <c:pt idx="60">
                  <c:v>44641.033799999997</c:v>
                </c:pt>
                <c:pt idx="61">
                  <c:v>44641.033799999997</c:v>
                </c:pt>
                <c:pt idx="62">
                  <c:v>44641.033799999997</c:v>
                </c:pt>
                <c:pt idx="63">
                  <c:v>44641.033799999997</c:v>
                </c:pt>
                <c:pt idx="64">
                  <c:v>44641.033799999997</c:v>
                </c:pt>
                <c:pt idx="65">
                  <c:v>45785.396200000003</c:v>
                </c:pt>
                <c:pt idx="66">
                  <c:v>45785.396200000003</c:v>
                </c:pt>
                <c:pt idx="67">
                  <c:v>45785.396200000003</c:v>
                </c:pt>
                <c:pt idx="68">
                  <c:v>45785.396200000003</c:v>
                </c:pt>
                <c:pt idx="69">
                  <c:v>45785.396200000003</c:v>
                </c:pt>
                <c:pt idx="70">
                  <c:v>44034.777199999997</c:v>
                </c:pt>
                <c:pt idx="71">
                  <c:v>44034.777199999997</c:v>
                </c:pt>
                <c:pt idx="72">
                  <c:v>44034.777199999997</c:v>
                </c:pt>
                <c:pt idx="73">
                  <c:v>44034.777199999997</c:v>
                </c:pt>
                <c:pt idx="74">
                  <c:v>44034.777199999997</c:v>
                </c:pt>
                <c:pt idx="75">
                  <c:v>44729.482000000004</c:v>
                </c:pt>
                <c:pt idx="76">
                  <c:v>44729.482000000004</c:v>
                </c:pt>
                <c:pt idx="77">
                  <c:v>44729.482000000004</c:v>
                </c:pt>
                <c:pt idx="78">
                  <c:v>44729.482000000004</c:v>
                </c:pt>
                <c:pt idx="79">
                  <c:v>44729.482000000004</c:v>
                </c:pt>
                <c:pt idx="80">
                  <c:v>44729.482000000004</c:v>
                </c:pt>
                <c:pt idx="81">
                  <c:v>44729.482000000004</c:v>
                </c:pt>
                <c:pt idx="82">
                  <c:v>44729.482000000004</c:v>
                </c:pt>
                <c:pt idx="83">
                  <c:v>44729.482000000004</c:v>
                </c:pt>
                <c:pt idx="84">
                  <c:v>44729.482000000004</c:v>
                </c:pt>
                <c:pt idx="85">
                  <c:v>44978.764300000003</c:v>
                </c:pt>
                <c:pt idx="86">
                  <c:v>44978.764300000003</c:v>
                </c:pt>
                <c:pt idx="87">
                  <c:v>44978.764300000003</c:v>
                </c:pt>
                <c:pt idx="88">
                  <c:v>44978.764300000003</c:v>
                </c:pt>
                <c:pt idx="89">
                  <c:v>44978.764300000003</c:v>
                </c:pt>
                <c:pt idx="90">
                  <c:v>43626.656499999997</c:v>
                </c:pt>
                <c:pt idx="91">
                  <c:v>43626.656499999997</c:v>
                </c:pt>
                <c:pt idx="92">
                  <c:v>43626.656499999997</c:v>
                </c:pt>
                <c:pt idx="93">
                  <c:v>43626.656499999997</c:v>
                </c:pt>
                <c:pt idx="94">
                  <c:v>43626.656499999997</c:v>
                </c:pt>
                <c:pt idx="95">
                  <c:v>43626.656499999997</c:v>
                </c:pt>
                <c:pt idx="96">
                  <c:v>43626.656499999997</c:v>
                </c:pt>
                <c:pt idx="97">
                  <c:v>43626.656499999997</c:v>
                </c:pt>
                <c:pt idx="98">
                  <c:v>43626.656499999997</c:v>
                </c:pt>
                <c:pt idx="99">
                  <c:v>43626.656499999997</c:v>
                </c:pt>
                <c:pt idx="100">
                  <c:v>46065.739300000001</c:v>
                </c:pt>
                <c:pt idx="101">
                  <c:v>46065.739300000001</c:v>
                </c:pt>
                <c:pt idx="102">
                  <c:v>46065.739300000001</c:v>
                </c:pt>
                <c:pt idx="103">
                  <c:v>46065.739300000001</c:v>
                </c:pt>
                <c:pt idx="104">
                  <c:v>46065.739300000001</c:v>
                </c:pt>
                <c:pt idx="105">
                  <c:v>46508.0579</c:v>
                </c:pt>
                <c:pt idx="106">
                  <c:v>46508.0579</c:v>
                </c:pt>
                <c:pt idx="107">
                  <c:v>46508.0579</c:v>
                </c:pt>
                <c:pt idx="108">
                  <c:v>46508.0579</c:v>
                </c:pt>
                <c:pt idx="109">
                  <c:v>46508.0579</c:v>
                </c:pt>
                <c:pt idx="110">
                  <c:v>45208.5622</c:v>
                </c:pt>
                <c:pt idx="111">
                  <c:v>45208.5622</c:v>
                </c:pt>
                <c:pt idx="112">
                  <c:v>45208.5622</c:v>
                </c:pt>
                <c:pt idx="113">
                  <c:v>45208.5622</c:v>
                </c:pt>
                <c:pt idx="114">
                  <c:v>45208.5622</c:v>
                </c:pt>
                <c:pt idx="115">
                  <c:v>45208.5622</c:v>
                </c:pt>
                <c:pt idx="116">
                  <c:v>45208.5622</c:v>
                </c:pt>
                <c:pt idx="117">
                  <c:v>45208.5622</c:v>
                </c:pt>
                <c:pt idx="118">
                  <c:v>45208.5622</c:v>
                </c:pt>
                <c:pt idx="119">
                  <c:v>45208.5622</c:v>
                </c:pt>
                <c:pt idx="120">
                  <c:v>45411.1584</c:v>
                </c:pt>
                <c:pt idx="121">
                  <c:v>45411.1584</c:v>
                </c:pt>
                <c:pt idx="122">
                  <c:v>51802.694499999998</c:v>
                </c:pt>
                <c:pt idx="123">
                  <c:v>50677.176599999999</c:v>
                </c:pt>
                <c:pt idx="124">
                  <c:v>50677.176599999999</c:v>
                </c:pt>
                <c:pt idx="125">
                  <c:v>50677.176599999999</c:v>
                </c:pt>
                <c:pt idx="126">
                  <c:v>50677.176599999999</c:v>
                </c:pt>
                <c:pt idx="127">
                  <c:v>50677.176599999999</c:v>
                </c:pt>
                <c:pt idx="128">
                  <c:v>51461.327799999999</c:v>
                </c:pt>
                <c:pt idx="129">
                  <c:v>51461.327799999999</c:v>
                </c:pt>
                <c:pt idx="130">
                  <c:v>51461.327799999999</c:v>
                </c:pt>
                <c:pt idx="131">
                  <c:v>51461.327799999999</c:v>
                </c:pt>
                <c:pt idx="132">
                  <c:v>51461.327799999999</c:v>
                </c:pt>
                <c:pt idx="133">
                  <c:v>51683.895299999996</c:v>
                </c:pt>
                <c:pt idx="134">
                  <c:v>51683.895299999996</c:v>
                </c:pt>
                <c:pt idx="135">
                  <c:v>51683.895299999996</c:v>
                </c:pt>
                <c:pt idx="136">
                  <c:v>51683.895299999996</c:v>
                </c:pt>
                <c:pt idx="137">
                  <c:v>51683.895299999996</c:v>
                </c:pt>
                <c:pt idx="138">
                  <c:v>50974.844100000002</c:v>
                </c:pt>
                <c:pt idx="139">
                  <c:v>50974.844100000002</c:v>
                </c:pt>
                <c:pt idx="140">
                  <c:v>50974.844100000002</c:v>
                </c:pt>
                <c:pt idx="141">
                  <c:v>50974.844100000002</c:v>
                </c:pt>
                <c:pt idx="142">
                  <c:v>50974.844100000002</c:v>
                </c:pt>
                <c:pt idx="143">
                  <c:v>50524.529699999999</c:v>
                </c:pt>
                <c:pt idx="144">
                  <c:v>50524.529699999999</c:v>
                </c:pt>
                <c:pt idx="145">
                  <c:v>50524.529699999999</c:v>
                </c:pt>
                <c:pt idx="146">
                  <c:v>50524.529699999999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FMCB!$Y$28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FMCB!$Y$29:$Y$175</c:f>
              <c:numCache>
                <c:formatCode>#,##0_ ;[Red]\-#,##0\ </c:formatCode>
                <c:ptCount val="147"/>
                <c:pt idx="0">
                  <c:v>53004.868392999997</c:v>
                </c:pt>
                <c:pt idx="1">
                  <c:v>53005.054472999997</c:v>
                </c:pt>
                <c:pt idx="2">
                  <c:v>53017.826877</c:v>
                </c:pt>
                <c:pt idx="3">
                  <c:v>53008.133789</c:v>
                </c:pt>
                <c:pt idx="4">
                  <c:v>53008.133789</c:v>
                </c:pt>
                <c:pt idx="5">
                  <c:v>53013.928002000001</c:v>
                </c:pt>
                <c:pt idx="6">
                  <c:v>53571.596984999996</c:v>
                </c:pt>
                <c:pt idx="7">
                  <c:v>53582.185073000001</c:v>
                </c:pt>
                <c:pt idx="8">
                  <c:v>53575.466970000001</c:v>
                </c:pt>
                <c:pt idx="9">
                  <c:v>53575.466970000001</c:v>
                </c:pt>
                <c:pt idx="10">
                  <c:v>53565.593203999997</c:v>
                </c:pt>
                <c:pt idx="11">
                  <c:v>53562.940089999996</c:v>
                </c:pt>
                <c:pt idx="12">
                  <c:v>53575.655767999997</c:v>
                </c:pt>
                <c:pt idx="13">
                  <c:v>52500.688900000001</c:v>
                </c:pt>
                <c:pt idx="14">
                  <c:v>52502.671923000002</c:v>
                </c:pt>
                <c:pt idx="15">
                  <c:v>52493.501495999997</c:v>
                </c:pt>
                <c:pt idx="16">
                  <c:v>52490.820745999998</c:v>
                </c:pt>
                <c:pt idx="17">
                  <c:v>52507.540717000003</c:v>
                </c:pt>
                <c:pt idx="18">
                  <c:v>51744.671651999997</c:v>
                </c:pt>
                <c:pt idx="19">
                  <c:v>51752.381949000002</c:v>
                </c:pt>
                <c:pt idx="20">
                  <c:v>51751.047793999998</c:v>
                </c:pt>
                <c:pt idx="21">
                  <c:v>51750.007859999998</c:v>
                </c:pt>
                <c:pt idx="22">
                  <c:v>51748.084367000003</c:v>
                </c:pt>
                <c:pt idx="23">
                  <c:v>52073.462246000003</c:v>
                </c:pt>
                <c:pt idx="24">
                  <c:v>52074.010941</c:v>
                </c:pt>
                <c:pt idx="25">
                  <c:v>52077.865641999997</c:v>
                </c:pt>
                <c:pt idx="26">
                  <c:v>52077.000553999998</c:v>
                </c:pt>
                <c:pt idx="27">
                  <c:v>52069.798274000001</c:v>
                </c:pt>
                <c:pt idx="28">
                  <c:v>52619.177480999999</c:v>
                </c:pt>
                <c:pt idx="29">
                  <c:v>52629.694633999999</c:v>
                </c:pt>
                <c:pt idx="30">
                  <c:v>52635.928166999998</c:v>
                </c:pt>
                <c:pt idx="31">
                  <c:v>52619.501699</c:v>
                </c:pt>
                <c:pt idx="32">
                  <c:v>52640.685872000002</c:v>
                </c:pt>
                <c:pt idx="33">
                  <c:v>52624.413001000001</c:v>
                </c:pt>
                <c:pt idx="34">
                  <c:v>52621.344427000004</c:v>
                </c:pt>
                <c:pt idx="35">
                  <c:v>51380.950772999997</c:v>
                </c:pt>
                <c:pt idx="36">
                  <c:v>51394.514070999998</c:v>
                </c:pt>
                <c:pt idx="37">
                  <c:v>51384.417912999997</c:v>
                </c:pt>
                <c:pt idx="38">
                  <c:v>51386.235836</c:v>
                </c:pt>
                <c:pt idx="39">
                  <c:v>51379.804188000002</c:v>
                </c:pt>
                <c:pt idx="40">
                  <c:v>51050.372453999997</c:v>
                </c:pt>
                <c:pt idx="41">
                  <c:v>51043.151411999999</c:v>
                </c:pt>
                <c:pt idx="42">
                  <c:v>51044.936542000003</c:v>
                </c:pt>
                <c:pt idx="43">
                  <c:v>51044.912389999998</c:v>
                </c:pt>
                <c:pt idx="44">
                  <c:v>51051.360986</c:v>
                </c:pt>
                <c:pt idx="45">
                  <c:v>47060.766046999997</c:v>
                </c:pt>
                <c:pt idx="46">
                  <c:v>47058.061507999999</c:v>
                </c:pt>
                <c:pt idx="47">
                  <c:v>47060.750155000002</c:v>
                </c:pt>
                <c:pt idx="48">
                  <c:v>47063.591494</c:v>
                </c:pt>
                <c:pt idx="49">
                  <c:v>47050.263766999997</c:v>
                </c:pt>
                <c:pt idx="50">
                  <c:v>49631.017802000002</c:v>
                </c:pt>
                <c:pt idx="51">
                  <c:v>49625.809414000003</c:v>
                </c:pt>
                <c:pt idx="52">
                  <c:v>49635.749921000002</c:v>
                </c:pt>
                <c:pt idx="53">
                  <c:v>49629.714409</c:v>
                </c:pt>
                <c:pt idx="54">
                  <c:v>49625.405406999998</c:v>
                </c:pt>
                <c:pt idx="55">
                  <c:v>51756.569365000003</c:v>
                </c:pt>
                <c:pt idx="56">
                  <c:v>51753.253711999998</c:v>
                </c:pt>
                <c:pt idx="57">
                  <c:v>51761.812542</c:v>
                </c:pt>
                <c:pt idx="58">
                  <c:v>51754.59807</c:v>
                </c:pt>
                <c:pt idx="59">
                  <c:v>51753.708137000001</c:v>
                </c:pt>
                <c:pt idx="60">
                  <c:v>50982.853903000003</c:v>
                </c:pt>
                <c:pt idx="61">
                  <c:v>50983.133045000002</c:v>
                </c:pt>
                <c:pt idx="62">
                  <c:v>50967.319756999997</c:v>
                </c:pt>
                <c:pt idx="63">
                  <c:v>50980.656046999997</c:v>
                </c:pt>
                <c:pt idx="64">
                  <c:v>50978.192395999999</c:v>
                </c:pt>
                <c:pt idx="65">
                  <c:v>50419.045839999999</c:v>
                </c:pt>
                <c:pt idx="66">
                  <c:v>50415.012011999999</c:v>
                </c:pt>
                <c:pt idx="67">
                  <c:v>50413.720005000003</c:v>
                </c:pt>
                <c:pt idx="68">
                  <c:v>50415.964892000004</c:v>
                </c:pt>
                <c:pt idx="69">
                  <c:v>50416.862186999999</c:v>
                </c:pt>
                <c:pt idx="70">
                  <c:v>49134.568662999998</c:v>
                </c:pt>
                <c:pt idx="71">
                  <c:v>49111.889132999997</c:v>
                </c:pt>
                <c:pt idx="72">
                  <c:v>49133.970134000003</c:v>
                </c:pt>
                <c:pt idx="73">
                  <c:v>49130.545392</c:v>
                </c:pt>
                <c:pt idx="74">
                  <c:v>49136.300614</c:v>
                </c:pt>
                <c:pt idx="75">
                  <c:v>49885.999342000003</c:v>
                </c:pt>
                <c:pt idx="76">
                  <c:v>49893.014968000003</c:v>
                </c:pt>
                <c:pt idx="77">
                  <c:v>49897.500661999999</c:v>
                </c:pt>
                <c:pt idx="78">
                  <c:v>49890.296815000002</c:v>
                </c:pt>
                <c:pt idx="79">
                  <c:v>49895.672714</c:v>
                </c:pt>
                <c:pt idx="80">
                  <c:v>49911.788157000003</c:v>
                </c:pt>
                <c:pt idx="81">
                  <c:v>49906.592966999997</c:v>
                </c:pt>
                <c:pt idx="82">
                  <c:v>49896.571655</c:v>
                </c:pt>
                <c:pt idx="83">
                  <c:v>49894.378917000002</c:v>
                </c:pt>
                <c:pt idx="84">
                  <c:v>49894.378917000002</c:v>
                </c:pt>
                <c:pt idx="85">
                  <c:v>51629.361897000003</c:v>
                </c:pt>
                <c:pt idx="86">
                  <c:v>51627.864976999997</c:v>
                </c:pt>
                <c:pt idx="87">
                  <c:v>51625.434128000001</c:v>
                </c:pt>
                <c:pt idx="88">
                  <c:v>51628.016473000003</c:v>
                </c:pt>
                <c:pt idx="89">
                  <c:v>51628.471190999997</c:v>
                </c:pt>
                <c:pt idx="90">
                  <c:v>51001.311716999997</c:v>
                </c:pt>
                <c:pt idx="91">
                  <c:v>51019.933090999999</c:v>
                </c:pt>
                <c:pt idx="92">
                  <c:v>51002.970736000003</c:v>
                </c:pt>
                <c:pt idx="93">
                  <c:v>51008.854963999998</c:v>
                </c:pt>
                <c:pt idx="94">
                  <c:v>51014.525572999999</c:v>
                </c:pt>
                <c:pt idx="95">
                  <c:v>51013.862916999999</c:v>
                </c:pt>
                <c:pt idx="96">
                  <c:v>51021.973803000001</c:v>
                </c:pt>
                <c:pt idx="97">
                  <c:v>51013.826664</c:v>
                </c:pt>
                <c:pt idx="98">
                  <c:v>51019.814046</c:v>
                </c:pt>
                <c:pt idx="99">
                  <c:v>51011.38005</c:v>
                </c:pt>
                <c:pt idx="100">
                  <c:v>51494.594015000002</c:v>
                </c:pt>
                <c:pt idx="101">
                  <c:v>51482.940156999997</c:v>
                </c:pt>
                <c:pt idx="102">
                  <c:v>51491.816061999998</c:v>
                </c:pt>
                <c:pt idx="103">
                  <c:v>51494.849769</c:v>
                </c:pt>
                <c:pt idx="104">
                  <c:v>51490.143677</c:v>
                </c:pt>
                <c:pt idx="105">
                  <c:v>52808.717621999996</c:v>
                </c:pt>
                <c:pt idx="106">
                  <c:v>52802.912543999999</c:v>
                </c:pt>
                <c:pt idx="107">
                  <c:v>52797.823281999998</c:v>
                </c:pt>
                <c:pt idx="108">
                  <c:v>52805.058594000002</c:v>
                </c:pt>
                <c:pt idx="109">
                  <c:v>52806.940251</c:v>
                </c:pt>
                <c:pt idx="110">
                  <c:v>53042.065182999999</c:v>
                </c:pt>
                <c:pt idx="111">
                  <c:v>53034.849073999998</c:v>
                </c:pt>
                <c:pt idx="112">
                  <c:v>53041.428795</c:v>
                </c:pt>
                <c:pt idx="113">
                  <c:v>53041.785517999997</c:v>
                </c:pt>
                <c:pt idx="114">
                  <c:v>53048.427808</c:v>
                </c:pt>
                <c:pt idx="115">
                  <c:v>53043.148328000003</c:v>
                </c:pt>
                <c:pt idx="116">
                  <c:v>53039.740588000001</c:v>
                </c:pt>
                <c:pt idx="117">
                  <c:v>53030.684865000003</c:v>
                </c:pt>
                <c:pt idx="118">
                  <c:v>53029.619659999997</c:v>
                </c:pt>
                <c:pt idx="119">
                  <c:v>53023.720617999999</c:v>
                </c:pt>
                <c:pt idx="120">
                  <c:v>52290.570058999998</c:v>
                </c:pt>
                <c:pt idx="121">
                  <c:v>52296.317572</c:v>
                </c:pt>
                <c:pt idx="122">
                  <c:v>50390.676657000004</c:v>
                </c:pt>
                <c:pt idx="123">
                  <c:v>48924.662043999997</c:v>
                </c:pt>
                <c:pt idx="124">
                  <c:v>48921.766918000001</c:v>
                </c:pt>
                <c:pt idx="125">
                  <c:v>48920.165827999997</c:v>
                </c:pt>
                <c:pt idx="126">
                  <c:v>48930.077590000001</c:v>
                </c:pt>
                <c:pt idx="127">
                  <c:v>48908.284613999997</c:v>
                </c:pt>
                <c:pt idx="128">
                  <c:v>49951.196770000002</c:v>
                </c:pt>
                <c:pt idx="129">
                  <c:v>49953.681285999999</c:v>
                </c:pt>
                <c:pt idx="130">
                  <c:v>49961.237674999997</c:v>
                </c:pt>
                <c:pt idx="131">
                  <c:v>49961.237674999997</c:v>
                </c:pt>
                <c:pt idx="132">
                  <c:v>49957.755117000001</c:v>
                </c:pt>
                <c:pt idx="133">
                  <c:v>50100.585285000001</c:v>
                </c:pt>
                <c:pt idx="134">
                  <c:v>50105.848452999999</c:v>
                </c:pt>
                <c:pt idx="135">
                  <c:v>50113.535274000002</c:v>
                </c:pt>
                <c:pt idx="136">
                  <c:v>50116.207912999998</c:v>
                </c:pt>
                <c:pt idx="137">
                  <c:v>50106.189592000002</c:v>
                </c:pt>
                <c:pt idx="138">
                  <c:v>49051.594742000001</c:v>
                </c:pt>
                <c:pt idx="139">
                  <c:v>49051.088874000001</c:v>
                </c:pt>
                <c:pt idx="140">
                  <c:v>49050.034229999997</c:v>
                </c:pt>
                <c:pt idx="141">
                  <c:v>49046.692666000003</c:v>
                </c:pt>
                <c:pt idx="142">
                  <c:v>49041.298190000001</c:v>
                </c:pt>
                <c:pt idx="143">
                  <c:v>47286.415559000001</c:v>
                </c:pt>
                <c:pt idx="144">
                  <c:v>47293.478722</c:v>
                </c:pt>
                <c:pt idx="145">
                  <c:v>47286.105890999999</c:v>
                </c:pt>
                <c:pt idx="146">
                  <c:v>47286.614206999999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4072"/>
        <c:axId val="911616624"/>
      </c:lineChart>
      <c:dateAx>
        <c:axId val="911623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7800"/>
        <c:crosses val="autoZero"/>
        <c:auto val="1"/>
        <c:lblOffset val="100"/>
        <c:baseTimeUnit val="days"/>
      </c:dateAx>
      <c:valAx>
        <c:axId val="911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3288"/>
        <c:crosses val="autoZero"/>
        <c:crossBetween val="between"/>
      </c:valAx>
      <c:valAx>
        <c:axId val="9116166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4072"/>
        <c:crosses val="max"/>
        <c:crossBetween val="between"/>
      </c:valAx>
      <c:dateAx>
        <c:axId val="911624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16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IBN!$C$1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IBN!$A$2:$A$66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IBN!$C$2:$C$66</c:f>
              <c:numCache>
                <c:formatCode>_-* #,##0_-;\-* #,##0_-;_-* "-"??_-;_-@_-</c:formatCode>
                <c:ptCount val="65"/>
                <c:pt idx="0">
                  <c:v>253560.31</c:v>
                </c:pt>
                <c:pt idx="1">
                  <c:v>251660.44</c:v>
                </c:pt>
                <c:pt idx="2">
                  <c:v>273253.18</c:v>
                </c:pt>
                <c:pt idx="3">
                  <c:v>274408.63</c:v>
                </c:pt>
                <c:pt idx="4">
                  <c:v>283539.96000000002</c:v>
                </c:pt>
                <c:pt idx="5">
                  <c:v>286157.94</c:v>
                </c:pt>
                <c:pt idx="6">
                  <c:v>292862.78000000003</c:v>
                </c:pt>
                <c:pt idx="7">
                  <c:v>288856.81</c:v>
                </c:pt>
                <c:pt idx="8">
                  <c:v>302652.68</c:v>
                </c:pt>
                <c:pt idx="9">
                  <c:v>273667.62</c:v>
                </c:pt>
                <c:pt idx="10">
                  <c:v>299211.59999999998</c:v>
                </c:pt>
                <c:pt idx="11">
                  <c:v>300599.59000000003</c:v>
                </c:pt>
                <c:pt idx="12">
                  <c:v>320208.56</c:v>
                </c:pt>
                <c:pt idx="13">
                  <c:v>331621.99</c:v>
                </c:pt>
                <c:pt idx="14">
                  <c:v>340385.66</c:v>
                </c:pt>
                <c:pt idx="15">
                  <c:v>343544.46</c:v>
                </c:pt>
                <c:pt idx="16">
                  <c:v>313370.92</c:v>
                </c:pt>
                <c:pt idx="17">
                  <c:v>294617.71000000002</c:v>
                </c:pt>
                <c:pt idx="18">
                  <c:v>311689.53000000003</c:v>
                </c:pt>
                <c:pt idx="19">
                  <c:v>320381.15000000002</c:v>
                </c:pt>
                <c:pt idx="20">
                  <c:v>305157.09000000003</c:v>
                </c:pt>
                <c:pt idx="21">
                  <c:v>261731.27</c:v>
                </c:pt>
                <c:pt idx="22">
                  <c:v>248845.54</c:v>
                </c:pt>
                <c:pt idx="23">
                  <c:v>265230.81</c:v>
                </c:pt>
                <c:pt idx="24">
                  <c:v>264622.21999999997</c:v>
                </c:pt>
                <c:pt idx="25">
                  <c:v>273633.62</c:v>
                </c:pt>
                <c:pt idx="26">
                  <c:v>251107.75</c:v>
                </c:pt>
                <c:pt idx="27">
                  <c:v>272000.01</c:v>
                </c:pt>
                <c:pt idx="28">
                  <c:v>289838.15000000002</c:v>
                </c:pt>
                <c:pt idx="29">
                  <c:v>287471.92</c:v>
                </c:pt>
                <c:pt idx="30">
                  <c:v>293690.46999999997</c:v>
                </c:pt>
                <c:pt idx="31">
                  <c:v>349802.04</c:v>
                </c:pt>
                <c:pt idx="32">
                  <c:v>363966.2</c:v>
                </c:pt>
                <c:pt idx="33">
                  <c:v>370661.26</c:v>
                </c:pt>
                <c:pt idx="34">
                  <c:v>384999.47</c:v>
                </c:pt>
                <c:pt idx="35">
                  <c:v>369882.06</c:v>
                </c:pt>
                <c:pt idx="36">
                  <c:v>355984.23</c:v>
                </c:pt>
                <c:pt idx="37">
                  <c:v>349025.11</c:v>
                </c:pt>
                <c:pt idx="38">
                  <c:v>376883.09</c:v>
                </c:pt>
                <c:pt idx="39">
                  <c:v>381500.74</c:v>
                </c:pt>
                <c:pt idx="40">
                  <c:v>370854.28</c:v>
                </c:pt>
                <c:pt idx="41">
                  <c:v>395318.16</c:v>
                </c:pt>
                <c:pt idx="42">
                  <c:v>407547.58</c:v>
                </c:pt>
                <c:pt idx="43">
                  <c:v>426630.89</c:v>
                </c:pt>
                <c:pt idx="44">
                  <c:v>435606.95</c:v>
                </c:pt>
                <c:pt idx="45">
                  <c:v>457249.25</c:v>
                </c:pt>
                <c:pt idx="46">
                  <c:v>463386.58</c:v>
                </c:pt>
                <c:pt idx="47">
                  <c:v>469328.47</c:v>
                </c:pt>
                <c:pt idx="48">
                  <c:v>449201.02</c:v>
                </c:pt>
                <c:pt idx="49">
                  <c:v>447298.61</c:v>
                </c:pt>
                <c:pt idx="50">
                  <c:v>417058.81</c:v>
                </c:pt>
                <c:pt idx="51">
                  <c:v>405702.55</c:v>
                </c:pt>
                <c:pt idx="52">
                  <c:v>424446.32</c:v>
                </c:pt>
                <c:pt idx="53">
                  <c:v>405709.2</c:v>
                </c:pt>
                <c:pt idx="54">
                  <c:v>379515.3</c:v>
                </c:pt>
                <c:pt idx="55">
                  <c:v>366729.46</c:v>
                </c:pt>
                <c:pt idx="56">
                  <c:v>339344.82</c:v>
                </c:pt>
                <c:pt idx="57">
                  <c:v>359923.77</c:v>
                </c:pt>
                <c:pt idx="58">
                  <c:v>359025.59</c:v>
                </c:pt>
                <c:pt idx="59">
                  <c:v>349605.67</c:v>
                </c:pt>
                <c:pt idx="60">
                  <c:v>366434.1</c:v>
                </c:pt>
                <c:pt idx="61">
                  <c:v>337250.06</c:v>
                </c:pt>
                <c:pt idx="62">
                  <c:v>358648.46</c:v>
                </c:pt>
                <c:pt idx="63">
                  <c:v>404452.21</c:v>
                </c:pt>
                <c:pt idx="64">
                  <c:v>411246.09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IBN!$D$1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IBN!$A$2:$A$66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IBN!$D$2:$D$66</c:f>
              <c:numCache>
                <c:formatCode>_-* #,##0_-;\-* #,##0_-;_-* "-"??_-;_-@_-</c:formatCode>
                <c:ptCount val="65"/>
                <c:pt idx="0">
                  <c:v>168399.58712899999</c:v>
                </c:pt>
                <c:pt idx="1">
                  <c:v>165018.157565</c:v>
                </c:pt>
                <c:pt idx="2">
                  <c:v>179083.829295</c:v>
                </c:pt>
                <c:pt idx="3">
                  <c:v>179234.70361500001</c:v>
                </c:pt>
                <c:pt idx="4">
                  <c:v>177361.87554000001</c:v>
                </c:pt>
                <c:pt idx="5">
                  <c:v>173499.80916199999</c:v>
                </c:pt>
                <c:pt idx="6">
                  <c:v>176216.54214500001</c:v>
                </c:pt>
                <c:pt idx="7">
                  <c:v>174430.08209700001</c:v>
                </c:pt>
                <c:pt idx="8">
                  <c:v>180266.66325300001</c:v>
                </c:pt>
                <c:pt idx="9">
                  <c:v>176985.17377699999</c:v>
                </c:pt>
                <c:pt idx="10">
                  <c:v>192056.34787999999</c:v>
                </c:pt>
                <c:pt idx="11">
                  <c:v>197476.18901599999</c:v>
                </c:pt>
                <c:pt idx="12">
                  <c:v>173795.88189600001</c:v>
                </c:pt>
                <c:pt idx="13">
                  <c:v>211264.951696</c:v>
                </c:pt>
                <c:pt idx="14">
                  <c:v>207992.49946600001</c:v>
                </c:pt>
                <c:pt idx="15">
                  <c:v>201222.104872</c:v>
                </c:pt>
                <c:pt idx="16">
                  <c:v>197383.37186799999</c:v>
                </c:pt>
                <c:pt idx="17">
                  <c:v>194329.78327499999</c:v>
                </c:pt>
                <c:pt idx="18">
                  <c:v>203213.43466999999</c:v>
                </c:pt>
                <c:pt idx="19">
                  <c:v>176043.06432899999</c:v>
                </c:pt>
                <c:pt idx="20">
                  <c:v>175374.221189</c:v>
                </c:pt>
                <c:pt idx="21">
                  <c:v>166536.33675799999</c:v>
                </c:pt>
                <c:pt idx="22">
                  <c:v>165460.19095799999</c:v>
                </c:pt>
                <c:pt idx="23">
                  <c:v>165927.52434900001</c:v>
                </c:pt>
                <c:pt idx="24">
                  <c:v>161182.13819100001</c:v>
                </c:pt>
                <c:pt idx="25">
                  <c:v>143688.458464</c:v>
                </c:pt>
                <c:pt idx="26">
                  <c:v>144963.63254600001</c:v>
                </c:pt>
                <c:pt idx="27">
                  <c:v>144104.28909999999</c:v>
                </c:pt>
                <c:pt idx="28">
                  <c:v>147896.854926</c:v>
                </c:pt>
                <c:pt idx="29">
                  <c:v>145348.5073</c:v>
                </c:pt>
                <c:pt idx="30">
                  <c:v>147205.37581900001</c:v>
                </c:pt>
                <c:pt idx="31">
                  <c:v>148352.25224199999</c:v>
                </c:pt>
                <c:pt idx="32">
                  <c:v>147380.83208699999</c:v>
                </c:pt>
                <c:pt idx="33">
                  <c:v>150244.55096600001</c:v>
                </c:pt>
                <c:pt idx="34">
                  <c:v>154547.70561</c:v>
                </c:pt>
                <c:pt idx="35">
                  <c:v>155537.098268</c:v>
                </c:pt>
                <c:pt idx="36">
                  <c:v>155381.63059399999</c:v>
                </c:pt>
                <c:pt idx="37">
                  <c:v>164257.44091899999</c:v>
                </c:pt>
                <c:pt idx="38">
                  <c:v>160857.88908299999</c:v>
                </c:pt>
                <c:pt idx="39">
                  <c:v>167205.606439</c:v>
                </c:pt>
                <c:pt idx="40">
                  <c:v>167140.46827099999</c:v>
                </c:pt>
                <c:pt idx="41">
                  <c:v>162141.93934400001</c:v>
                </c:pt>
                <c:pt idx="42">
                  <c:v>167170.207455</c:v>
                </c:pt>
                <c:pt idx="43">
                  <c:v>175796.81835300001</c:v>
                </c:pt>
                <c:pt idx="44">
                  <c:v>181309.04853599999</c:v>
                </c:pt>
                <c:pt idx="45">
                  <c:v>184567.37843899999</c:v>
                </c:pt>
                <c:pt idx="46">
                  <c:v>194415.201997</c:v>
                </c:pt>
                <c:pt idx="47">
                  <c:v>186950.32628400001</c:v>
                </c:pt>
                <c:pt idx="48">
                  <c:v>194579.745455</c:v>
                </c:pt>
                <c:pt idx="49">
                  <c:v>198263.434599</c:v>
                </c:pt>
                <c:pt idx="50">
                  <c:v>187994.11042700001</c:v>
                </c:pt>
                <c:pt idx="51">
                  <c:v>177628.16953899999</c:v>
                </c:pt>
                <c:pt idx="52">
                  <c:v>196676.740353</c:v>
                </c:pt>
                <c:pt idx="53">
                  <c:v>194598.91071500001</c:v>
                </c:pt>
                <c:pt idx="54">
                  <c:v>206262.71505500001</c:v>
                </c:pt>
                <c:pt idx="55">
                  <c:v>201342.49609999999</c:v>
                </c:pt>
                <c:pt idx="56">
                  <c:v>187017.184071</c:v>
                </c:pt>
                <c:pt idx="57">
                  <c:v>192395.08381800001</c:v>
                </c:pt>
                <c:pt idx="58">
                  <c:v>193584.24789</c:v>
                </c:pt>
                <c:pt idx="59">
                  <c:v>191872.91698000001</c:v>
                </c:pt>
                <c:pt idx="60">
                  <c:v>192097.770663</c:v>
                </c:pt>
                <c:pt idx="61">
                  <c:v>196521.57812799999</c:v>
                </c:pt>
                <c:pt idx="62">
                  <c:v>186320.31080499999</c:v>
                </c:pt>
                <c:pt idx="63">
                  <c:v>200148.324295</c:v>
                </c:pt>
                <c:pt idx="64">
                  <c:v>203288.829318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4472"/>
        <c:axId val="840372120"/>
      </c:lineChart>
      <c:lineChart>
        <c:grouping val="standard"/>
        <c:varyColors val="0"/>
        <c:ser>
          <c:idx val="3"/>
          <c:order val="2"/>
          <c:tx>
            <c:strRef>
              <c:f>IBN!$E$1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IBN!$A$2:$A$66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IBN!$E$2:$E$66</c:f>
              <c:numCache>
                <c:formatCode>_-* #,##0_-;\-* #,##0_-;_-* "-"??_-;_-@_-</c:formatCode>
                <c:ptCount val="65"/>
                <c:pt idx="0">
                  <c:v>15669.033299999999</c:v>
                </c:pt>
                <c:pt idx="1">
                  <c:v>15551.212600000001</c:v>
                </c:pt>
                <c:pt idx="2">
                  <c:v>15796.9815</c:v>
                </c:pt>
                <c:pt idx="3">
                  <c:v>17145.684600000001</c:v>
                </c:pt>
                <c:pt idx="4">
                  <c:v>16443.7042</c:v>
                </c:pt>
                <c:pt idx="5">
                  <c:v>16094.2647</c:v>
                </c:pt>
                <c:pt idx="6">
                  <c:v>17793.240399999999</c:v>
                </c:pt>
                <c:pt idx="7">
                  <c:v>17568.771199999999</c:v>
                </c:pt>
                <c:pt idx="8">
                  <c:v>17529.149300000001</c:v>
                </c:pt>
                <c:pt idx="9">
                  <c:v>18522.901900000001</c:v>
                </c:pt>
                <c:pt idx="10">
                  <c:v>18652.220700000002</c:v>
                </c:pt>
                <c:pt idx="11">
                  <c:v>16136.958199999999</c:v>
                </c:pt>
                <c:pt idx="12">
                  <c:v>17777.274399999998</c:v>
                </c:pt>
                <c:pt idx="13">
                  <c:v>18056.984799999998</c:v>
                </c:pt>
                <c:pt idx="14">
                  <c:v>18283.724699999999</c:v>
                </c:pt>
                <c:pt idx="15">
                  <c:v>17343.021499999999</c:v>
                </c:pt>
                <c:pt idx="16">
                  <c:v>17320.777399999999</c:v>
                </c:pt>
                <c:pt idx="17">
                  <c:v>17380.009699999999</c:v>
                </c:pt>
                <c:pt idx="18">
                  <c:v>15890.7701</c:v>
                </c:pt>
                <c:pt idx="19">
                  <c:v>15278.281199999999</c:v>
                </c:pt>
                <c:pt idx="20">
                  <c:v>15719.1731</c:v>
                </c:pt>
                <c:pt idx="21">
                  <c:v>17258.368299999998</c:v>
                </c:pt>
                <c:pt idx="22">
                  <c:v>17597.024799999999</c:v>
                </c:pt>
                <c:pt idx="23">
                  <c:v>17531.3763</c:v>
                </c:pt>
                <c:pt idx="24">
                  <c:v>15044.8171</c:v>
                </c:pt>
                <c:pt idx="25">
                  <c:v>13994.785400000001</c:v>
                </c:pt>
                <c:pt idx="26">
                  <c:v>14144.638499999999</c:v>
                </c:pt>
                <c:pt idx="27">
                  <c:v>14834.4076</c:v>
                </c:pt>
                <c:pt idx="28">
                  <c:v>14883.6528</c:v>
                </c:pt>
                <c:pt idx="29">
                  <c:v>14946.697099999999</c:v>
                </c:pt>
                <c:pt idx="30">
                  <c:v>16605.617999999999</c:v>
                </c:pt>
                <c:pt idx="31">
                  <c:v>16713.4712</c:v>
                </c:pt>
                <c:pt idx="32">
                  <c:v>16583.758300000001</c:v>
                </c:pt>
                <c:pt idx="33">
                  <c:v>18953.393899999999</c:v>
                </c:pt>
                <c:pt idx="34">
                  <c:v>19280.5936</c:v>
                </c:pt>
                <c:pt idx="35">
                  <c:v>19850.017899999999</c:v>
                </c:pt>
                <c:pt idx="36">
                  <c:v>19484.871500000001</c:v>
                </c:pt>
                <c:pt idx="37">
                  <c:v>21830.888999999999</c:v>
                </c:pt>
                <c:pt idx="38">
                  <c:v>22150.8956</c:v>
                </c:pt>
                <c:pt idx="39">
                  <c:v>22303.014800000001</c:v>
                </c:pt>
                <c:pt idx="40">
                  <c:v>22347.2965</c:v>
                </c:pt>
                <c:pt idx="41">
                  <c:v>22253.864600000001</c:v>
                </c:pt>
                <c:pt idx="42">
                  <c:v>23333.4375</c:v>
                </c:pt>
                <c:pt idx="43">
                  <c:v>23135.994999999999</c:v>
                </c:pt>
                <c:pt idx="44">
                  <c:v>22957.167799999999</c:v>
                </c:pt>
                <c:pt idx="45">
                  <c:v>18022.782999999999</c:v>
                </c:pt>
                <c:pt idx="46">
                  <c:v>7773.7055</c:v>
                </c:pt>
                <c:pt idx="47">
                  <c:v>25705.956399999999</c:v>
                </c:pt>
                <c:pt idx="48">
                  <c:v>26726.833699999999</c:v>
                </c:pt>
                <c:pt idx="49">
                  <c:v>27039.885999999999</c:v>
                </c:pt>
                <c:pt idx="50">
                  <c:v>26492.645199999999</c:v>
                </c:pt>
                <c:pt idx="51">
                  <c:v>26201.008000000002</c:v>
                </c:pt>
                <c:pt idx="52">
                  <c:v>28084.445500000002</c:v>
                </c:pt>
                <c:pt idx="53">
                  <c:v>28232.703300000001</c:v>
                </c:pt>
                <c:pt idx="54">
                  <c:v>28158.667799999999</c:v>
                </c:pt>
                <c:pt idx="55">
                  <c:v>27691.645199999999</c:v>
                </c:pt>
                <c:pt idx="56">
                  <c:v>27987.512299999999</c:v>
                </c:pt>
                <c:pt idx="57">
                  <c:v>27802.880799999999</c:v>
                </c:pt>
                <c:pt idx="58">
                  <c:v>25908.2994</c:v>
                </c:pt>
                <c:pt idx="59">
                  <c:v>26694.7497</c:v>
                </c:pt>
                <c:pt idx="60">
                  <c:v>25314.770100000002</c:v>
                </c:pt>
                <c:pt idx="61">
                  <c:v>24755.932400000002</c:v>
                </c:pt>
                <c:pt idx="62">
                  <c:v>24847.954300000001</c:v>
                </c:pt>
                <c:pt idx="63">
                  <c:v>26366.410400000001</c:v>
                </c:pt>
                <c:pt idx="64">
                  <c:v>26679.662400000001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IBN!$F$1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IBN!$A$2:$A$66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IBN!$F$2:$F$66</c:f>
              <c:numCache>
                <c:formatCode>_-* #,##0_-;\-* #,##0_-;_-* "-"??_-;_-@_-</c:formatCode>
                <c:ptCount val="65"/>
                <c:pt idx="0">
                  <c:v>20929.111497000002</c:v>
                </c:pt>
                <c:pt idx="1">
                  <c:v>20630.804044</c:v>
                </c:pt>
                <c:pt idx="2">
                  <c:v>20580.862162000001</c:v>
                </c:pt>
                <c:pt idx="3">
                  <c:v>20620.809458</c:v>
                </c:pt>
                <c:pt idx="4">
                  <c:v>19977.696914</c:v>
                </c:pt>
                <c:pt idx="5">
                  <c:v>19933.739939999999</c:v>
                </c:pt>
                <c:pt idx="6">
                  <c:v>20159.091669000001</c:v>
                </c:pt>
                <c:pt idx="7">
                  <c:v>20168.749039999999</c:v>
                </c:pt>
                <c:pt idx="8">
                  <c:v>20656.684547000001</c:v>
                </c:pt>
                <c:pt idx="9">
                  <c:v>22705.519057000001</c:v>
                </c:pt>
                <c:pt idx="10">
                  <c:v>22823.438890000001</c:v>
                </c:pt>
                <c:pt idx="11">
                  <c:v>22959.670969999999</c:v>
                </c:pt>
                <c:pt idx="12">
                  <c:v>23899.411828</c:v>
                </c:pt>
                <c:pt idx="13">
                  <c:v>24103.607255999999</c:v>
                </c:pt>
                <c:pt idx="14">
                  <c:v>24174.746422</c:v>
                </c:pt>
                <c:pt idx="15">
                  <c:v>24339.120225999999</c:v>
                </c:pt>
                <c:pt idx="16">
                  <c:v>24203.004411999998</c:v>
                </c:pt>
                <c:pt idx="17">
                  <c:v>24176.477760999998</c:v>
                </c:pt>
                <c:pt idx="18">
                  <c:v>22891.337915</c:v>
                </c:pt>
                <c:pt idx="19">
                  <c:v>22724.254604999998</c:v>
                </c:pt>
                <c:pt idx="20">
                  <c:v>22778.894173000001</c:v>
                </c:pt>
                <c:pt idx="21">
                  <c:v>24087.993955999998</c:v>
                </c:pt>
                <c:pt idx="22">
                  <c:v>23652.953062000001</c:v>
                </c:pt>
                <c:pt idx="23">
                  <c:v>23240.785341999999</c:v>
                </c:pt>
                <c:pt idx="24">
                  <c:v>21818.298927</c:v>
                </c:pt>
                <c:pt idx="25">
                  <c:v>21270.868138999998</c:v>
                </c:pt>
                <c:pt idx="26">
                  <c:v>21330.497588999999</c:v>
                </c:pt>
                <c:pt idx="27">
                  <c:v>20175.421687999999</c:v>
                </c:pt>
                <c:pt idx="28">
                  <c:v>20238.595049</c:v>
                </c:pt>
                <c:pt idx="29">
                  <c:v>20376.320673999999</c:v>
                </c:pt>
                <c:pt idx="30">
                  <c:v>20664.574702999998</c:v>
                </c:pt>
                <c:pt idx="31">
                  <c:v>21805.534514999999</c:v>
                </c:pt>
                <c:pt idx="32">
                  <c:v>22432.317760999998</c:v>
                </c:pt>
                <c:pt idx="33">
                  <c:v>25995.669392</c:v>
                </c:pt>
                <c:pt idx="34">
                  <c:v>26665.733396</c:v>
                </c:pt>
                <c:pt idx="35">
                  <c:v>26618.031963000001</c:v>
                </c:pt>
                <c:pt idx="36">
                  <c:v>26037.428816</c:v>
                </c:pt>
                <c:pt idx="37">
                  <c:v>26189.659462</c:v>
                </c:pt>
                <c:pt idx="38">
                  <c:v>26424.824691999998</c:v>
                </c:pt>
                <c:pt idx="39">
                  <c:v>26089.923702</c:v>
                </c:pt>
                <c:pt idx="40">
                  <c:v>26009.844964</c:v>
                </c:pt>
                <c:pt idx="41">
                  <c:v>26014.588961000001</c:v>
                </c:pt>
                <c:pt idx="42">
                  <c:v>26809.473628</c:v>
                </c:pt>
                <c:pt idx="43">
                  <c:v>26685.965949000001</c:v>
                </c:pt>
                <c:pt idx="44">
                  <c:v>27098.750173</c:v>
                </c:pt>
                <c:pt idx="45">
                  <c:v>32283.018144999998</c:v>
                </c:pt>
                <c:pt idx="46">
                  <c:v>33379.567663000002</c:v>
                </c:pt>
                <c:pt idx="47">
                  <c:v>34916.868410000003</c:v>
                </c:pt>
                <c:pt idx="48">
                  <c:v>33695.425560000003</c:v>
                </c:pt>
                <c:pt idx="49">
                  <c:v>34150.275720999998</c:v>
                </c:pt>
                <c:pt idx="50">
                  <c:v>33677.983038999999</c:v>
                </c:pt>
                <c:pt idx="51">
                  <c:v>33242.697480000003</c:v>
                </c:pt>
                <c:pt idx="52">
                  <c:v>33817.278756</c:v>
                </c:pt>
                <c:pt idx="53">
                  <c:v>33961.898674999997</c:v>
                </c:pt>
                <c:pt idx="54">
                  <c:v>33375.979827000003</c:v>
                </c:pt>
                <c:pt idx="55">
                  <c:v>33380.569463</c:v>
                </c:pt>
                <c:pt idx="56">
                  <c:v>33016.634091</c:v>
                </c:pt>
                <c:pt idx="57">
                  <c:v>33510.693413000001</c:v>
                </c:pt>
                <c:pt idx="58">
                  <c:v>33326.293317000003</c:v>
                </c:pt>
                <c:pt idx="59">
                  <c:v>33894.912744000001</c:v>
                </c:pt>
                <c:pt idx="60">
                  <c:v>31775.715315000001</c:v>
                </c:pt>
                <c:pt idx="61">
                  <c:v>31845.946475000001</c:v>
                </c:pt>
                <c:pt idx="62">
                  <c:v>32236.887803000001</c:v>
                </c:pt>
                <c:pt idx="63">
                  <c:v>29512.110565999999</c:v>
                </c:pt>
                <c:pt idx="64">
                  <c:v>29724.915056000002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4864"/>
        <c:axId val="840366240"/>
      </c:lineChart>
      <c:dateAx>
        <c:axId val="840374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2120"/>
        <c:crosses val="autoZero"/>
        <c:auto val="1"/>
        <c:lblOffset val="100"/>
        <c:baseTimeUnit val="days"/>
      </c:dateAx>
      <c:valAx>
        <c:axId val="8403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4472"/>
        <c:crosses val="autoZero"/>
        <c:crossBetween val="between"/>
      </c:valAx>
      <c:valAx>
        <c:axId val="840366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4864"/>
        <c:crosses val="max"/>
        <c:crossBetween val="between"/>
      </c:valAx>
      <c:dateAx>
        <c:axId val="8403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66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IBN!$U$28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IBN!$S$29:$S$175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IBN!$U$29:$U$175</c:f>
              <c:numCache>
                <c:formatCode>_-* #,##0_-;\-* #,##0_-;_-* "-"??_-;_-@_-</c:formatCode>
                <c:ptCount val="147"/>
                <c:pt idx="0">
                  <c:v>332595.49</c:v>
                </c:pt>
                <c:pt idx="1">
                  <c:v>329952.5</c:v>
                </c:pt>
                <c:pt idx="2">
                  <c:v>321969.56</c:v>
                </c:pt>
                <c:pt idx="3">
                  <c:v>315251.52</c:v>
                </c:pt>
                <c:pt idx="4">
                  <c:v>315251.52</c:v>
                </c:pt>
                <c:pt idx="5">
                  <c:v>330113.75</c:v>
                </c:pt>
                <c:pt idx="6">
                  <c:v>336347.19</c:v>
                </c:pt>
                <c:pt idx="7">
                  <c:v>335641.8</c:v>
                </c:pt>
                <c:pt idx="8">
                  <c:v>339344.82</c:v>
                </c:pt>
                <c:pt idx="9">
                  <c:v>339344.82</c:v>
                </c:pt>
                <c:pt idx="10">
                  <c:v>342442.31</c:v>
                </c:pt>
                <c:pt idx="11">
                  <c:v>336565.23</c:v>
                </c:pt>
                <c:pt idx="12">
                  <c:v>348300.5</c:v>
                </c:pt>
                <c:pt idx="13">
                  <c:v>340251.09</c:v>
                </c:pt>
                <c:pt idx="14">
                  <c:v>340801.31</c:v>
                </c:pt>
                <c:pt idx="15">
                  <c:v>341868.43</c:v>
                </c:pt>
                <c:pt idx="16">
                  <c:v>341834.81</c:v>
                </c:pt>
                <c:pt idx="17">
                  <c:v>342794.73</c:v>
                </c:pt>
                <c:pt idx="18">
                  <c:v>344293.85</c:v>
                </c:pt>
                <c:pt idx="19">
                  <c:v>347887.99</c:v>
                </c:pt>
                <c:pt idx="20">
                  <c:v>362828.36</c:v>
                </c:pt>
                <c:pt idx="21">
                  <c:v>360583.97</c:v>
                </c:pt>
                <c:pt idx="22">
                  <c:v>367466.28</c:v>
                </c:pt>
                <c:pt idx="23">
                  <c:v>366167.26</c:v>
                </c:pt>
                <c:pt idx="24">
                  <c:v>361425.17</c:v>
                </c:pt>
                <c:pt idx="25">
                  <c:v>360723.62</c:v>
                </c:pt>
                <c:pt idx="26">
                  <c:v>360880.31</c:v>
                </c:pt>
                <c:pt idx="27">
                  <c:v>364426.06</c:v>
                </c:pt>
                <c:pt idx="28">
                  <c:v>364832.85</c:v>
                </c:pt>
                <c:pt idx="29">
                  <c:v>363361.17</c:v>
                </c:pt>
                <c:pt idx="30">
                  <c:v>362083.78</c:v>
                </c:pt>
                <c:pt idx="31">
                  <c:v>359923.77</c:v>
                </c:pt>
                <c:pt idx="32">
                  <c:v>360767.69</c:v>
                </c:pt>
                <c:pt idx="33">
                  <c:v>362897.98</c:v>
                </c:pt>
                <c:pt idx="34">
                  <c:v>350699.65</c:v>
                </c:pt>
                <c:pt idx="35">
                  <c:v>351775.46</c:v>
                </c:pt>
                <c:pt idx="36">
                  <c:v>358595.09</c:v>
                </c:pt>
                <c:pt idx="37">
                  <c:v>359439.03</c:v>
                </c:pt>
                <c:pt idx="38">
                  <c:v>355190.43</c:v>
                </c:pt>
                <c:pt idx="39">
                  <c:v>361624.37</c:v>
                </c:pt>
                <c:pt idx="40">
                  <c:v>358138.74</c:v>
                </c:pt>
                <c:pt idx="41">
                  <c:v>360146.34</c:v>
                </c:pt>
                <c:pt idx="42">
                  <c:v>359765.52</c:v>
                </c:pt>
                <c:pt idx="43">
                  <c:v>357021.92</c:v>
                </c:pt>
                <c:pt idx="44">
                  <c:v>358556.46</c:v>
                </c:pt>
                <c:pt idx="45">
                  <c:v>359100.47</c:v>
                </c:pt>
                <c:pt idx="46">
                  <c:v>360497.95</c:v>
                </c:pt>
                <c:pt idx="47">
                  <c:v>361199.33</c:v>
                </c:pt>
                <c:pt idx="48">
                  <c:v>359025.59</c:v>
                </c:pt>
                <c:pt idx="49">
                  <c:v>363110.04</c:v>
                </c:pt>
                <c:pt idx="50">
                  <c:v>359892.79</c:v>
                </c:pt>
                <c:pt idx="51">
                  <c:v>358140.14</c:v>
                </c:pt>
                <c:pt idx="52">
                  <c:v>354977.63</c:v>
                </c:pt>
                <c:pt idx="53">
                  <c:v>349319.22</c:v>
                </c:pt>
                <c:pt idx="54">
                  <c:v>348704.41</c:v>
                </c:pt>
                <c:pt idx="55">
                  <c:v>347911.32</c:v>
                </c:pt>
                <c:pt idx="56">
                  <c:v>349180.84</c:v>
                </c:pt>
                <c:pt idx="57">
                  <c:v>350365.6</c:v>
                </c:pt>
                <c:pt idx="58">
                  <c:v>352031.44</c:v>
                </c:pt>
                <c:pt idx="59">
                  <c:v>354427.31</c:v>
                </c:pt>
                <c:pt idx="60">
                  <c:v>355540.17</c:v>
                </c:pt>
                <c:pt idx="61">
                  <c:v>353719.53</c:v>
                </c:pt>
                <c:pt idx="62">
                  <c:v>344570.22</c:v>
                </c:pt>
                <c:pt idx="63">
                  <c:v>342840.41</c:v>
                </c:pt>
                <c:pt idx="64">
                  <c:v>332776.76</c:v>
                </c:pt>
                <c:pt idx="65">
                  <c:v>344158.22</c:v>
                </c:pt>
                <c:pt idx="66">
                  <c:v>347802.54</c:v>
                </c:pt>
                <c:pt idx="67">
                  <c:v>344801.85</c:v>
                </c:pt>
                <c:pt idx="68">
                  <c:v>347877.08</c:v>
                </c:pt>
                <c:pt idx="69">
                  <c:v>349605.67</c:v>
                </c:pt>
                <c:pt idx="70">
                  <c:v>346641.21</c:v>
                </c:pt>
                <c:pt idx="71">
                  <c:v>348614.83</c:v>
                </c:pt>
                <c:pt idx="72">
                  <c:v>351723.81</c:v>
                </c:pt>
                <c:pt idx="73">
                  <c:v>354188.13</c:v>
                </c:pt>
                <c:pt idx="74">
                  <c:v>354056.37</c:v>
                </c:pt>
                <c:pt idx="75">
                  <c:v>357203.4</c:v>
                </c:pt>
                <c:pt idx="76">
                  <c:v>353812.47</c:v>
                </c:pt>
                <c:pt idx="77">
                  <c:v>354813.91</c:v>
                </c:pt>
                <c:pt idx="78">
                  <c:v>355597.34</c:v>
                </c:pt>
                <c:pt idx="79">
                  <c:v>364409.32</c:v>
                </c:pt>
                <c:pt idx="80">
                  <c:v>359892.68</c:v>
                </c:pt>
                <c:pt idx="81">
                  <c:v>364275.38</c:v>
                </c:pt>
                <c:pt idx="82">
                  <c:v>370700.59</c:v>
                </c:pt>
                <c:pt idx="83">
                  <c:v>367870.39</c:v>
                </c:pt>
                <c:pt idx="84">
                  <c:v>367870.39</c:v>
                </c:pt>
                <c:pt idx="85">
                  <c:v>367757.17</c:v>
                </c:pt>
                <c:pt idx="86">
                  <c:v>368424.08</c:v>
                </c:pt>
                <c:pt idx="87">
                  <c:v>364937.42</c:v>
                </c:pt>
                <c:pt idx="88">
                  <c:v>365927.51</c:v>
                </c:pt>
                <c:pt idx="89">
                  <c:v>367817.05</c:v>
                </c:pt>
                <c:pt idx="90">
                  <c:v>367255.64</c:v>
                </c:pt>
                <c:pt idx="91">
                  <c:v>366434.1</c:v>
                </c:pt>
                <c:pt idx="92">
                  <c:v>362985.88</c:v>
                </c:pt>
                <c:pt idx="93">
                  <c:v>363578.78</c:v>
                </c:pt>
                <c:pt idx="94">
                  <c:v>366940.47</c:v>
                </c:pt>
                <c:pt idx="95">
                  <c:v>367225.74</c:v>
                </c:pt>
                <c:pt idx="96">
                  <c:v>362303.25</c:v>
                </c:pt>
                <c:pt idx="97">
                  <c:v>361135.04</c:v>
                </c:pt>
                <c:pt idx="98">
                  <c:v>361941.66</c:v>
                </c:pt>
                <c:pt idx="99">
                  <c:v>362907.88</c:v>
                </c:pt>
                <c:pt idx="100">
                  <c:v>351982.41</c:v>
                </c:pt>
                <c:pt idx="101">
                  <c:v>354791.51</c:v>
                </c:pt>
                <c:pt idx="102">
                  <c:v>350630.98</c:v>
                </c:pt>
                <c:pt idx="103">
                  <c:v>354411.05</c:v>
                </c:pt>
                <c:pt idx="104">
                  <c:v>352378.02</c:v>
                </c:pt>
                <c:pt idx="105">
                  <c:v>355892.22</c:v>
                </c:pt>
                <c:pt idx="106">
                  <c:v>358619.11</c:v>
                </c:pt>
                <c:pt idx="107">
                  <c:v>354149.26</c:v>
                </c:pt>
                <c:pt idx="108">
                  <c:v>349535.01</c:v>
                </c:pt>
                <c:pt idx="109">
                  <c:v>352627.48</c:v>
                </c:pt>
                <c:pt idx="110">
                  <c:v>348036.47</c:v>
                </c:pt>
                <c:pt idx="111">
                  <c:v>343115.28</c:v>
                </c:pt>
                <c:pt idx="112">
                  <c:v>343685.11</c:v>
                </c:pt>
                <c:pt idx="113">
                  <c:v>343082.06</c:v>
                </c:pt>
                <c:pt idx="114">
                  <c:v>337250.06</c:v>
                </c:pt>
                <c:pt idx="115">
                  <c:v>337732.75</c:v>
                </c:pt>
                <c:pt idx="116">
                  <c:v>348975.6</c:v>
                </c:pt>
                <c:pt idx="117">
                  <c:v>351087.21</c:v>
                </c:pt>
                <c:pt idx="118">
                  <c:v>353216.83</c:v>
                </c:pt>
                <c:pt idx="119">
                  <c:v>352482.73</c:v>
                </c:pt>
                <c:pt idx="120">
                  <c:v>360087.76</c:v>
                </c:pt>
                <c:pt idx="121">
                  <c:v>358648.46</c:v>
                </c:pt>
                <c:pt idx="122">
                  <c:v>371724.64</c:v>
                </c:pt>
                <c:pt idx="123">
                  <c:v>388502.04</c:v>
                </c:pt>
                <c:pt idx="124">
                  <c:v>390878.57</c:v>
                </c:pt>
                <c:pt idx="125">
                  <c:v>391391.84</c:v>
                </c:pt>
                <c:pt idx="126">
                  <c:v>396892.81</c:v>
                </c:pt>
                <c:pt idx="127">
                  <c:v>399806.66</c:v>
                </c:pt>
                <c:pt idx="128">
                  <c:v>406976.13</c:v>
                </c:pt>
                <c:pt idx="129">
                  <c:v>405275.8</c:v>
                </c:pt>
                <c:pt idx="130">
                  <c:v>405731.43</c:v>
                </c:pt>
                <c:pt idx="131">
                  <c:v>405731.43</c:v>
                </c:pt>
                <c:pt idx="132">
                  <c:v>404452.21</c:v>
                </c:pt>
                <c:pt idx="133">
                  <c:v>404601.67</c:v>
                </c:pt>
                <c:pt idx="134">
                  <c:v>399390.19</c:v>
                </c:pt>
                <c:pt idx="135">
                  <c:v>403415.8</c:v>
                </c:pt>
                <c:pt idx="136">
                  <c:v>404287.42</c:v>
                </c:pt>
                <c:pt idx="137">
                  <c:v>408360.44</c:v>
                </c:pt>
                <c:pt idx="138">
                  <c:v>408050.73</c:v>
                </c:pt>
                <c:pt idx="139">
                  <c:v>407297.28000000003</c:v>
                </c:pt>
                <c:pt idx="140">
                  <c:v>407364.27</c:v>
                </c:pt>
                <c:pt idx="141">
                  <c:v>414134.87</c:v>
                </c:pt>
                <c:pt idx="142">
                  <c:v>410541.03</c:v>
                </c:pt>
                <c:pt idx="143">
                  <c:v>412916.75</c:v>
                </c:pt>
                <c:pt idx="144">
                  <c:v>414429.79</c:v>
                </c:pt>
                <c:pt idx="145">
                  <c:v>411240.13</c:v>
                </c:pt>
                <c:pt idx="146">
                  <c:v>411246.09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IBN!$V$28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IBN!$S$29:$S$175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IBN!$V$29:$V$175</c:f>
              <c:numCache>
                <c:formatCode>#,##0_ ;[Red]\-#,##0\ </c:formatCode>
                <c:ptCount val="147"/>
                <c:pt idx="0">
                  <c:v>197759.95921999999</c:v>
                </c:pt>
                <c:pt idx="1">
                  <c:v>197528.51827</c:v>
                </c:pt>
                <c:pt idx="2">
                  <c:v>196198.63307000001</c:v>
                </c:pt>
                <c:pt idx="3">
                  <c:v>196348.639119</c:v>
                </c:pt>
                <c:pt idx="4">
                  <c:v>196348.639119</c:v>
                </c:pt>
                <c:pt idx="5">
                  <c:v>197400.050483</c:v>
                </c:pt>
                <c:pt idx="6">
                  <c:v>197684.760033</c:v>
                </c:pt>
                <c:pt idx="7">
                  <c:v>186788.98451400001</c:v>
                </c:pt>
                <c:pt idx="8">
                  <c:v>187017.18406999999</c:v>
                </c:pt>
                <c:pt idx="9">
                  <c:v>187017.18406999999</c:v>
                </c:pt>
                <c:pt idx="10">
                  <c:v>187126.03636500001</c:v>
                </c:pt>
                <c:pt idx="11">
                  <c:v>198075.297257</c:v>
                </c:pt>
                <c:pt idx="12">
                  <c:v>187963.20958699999</c:v>
                </c:pt>
                <c:pt idx="13">
                  <c:v>188356.75802400001</c:v>
                </c:pt>
                <c:pt idx="14">
                  <c:v>198584.44509600001</c:v>
                </c:pt>
                <c:pt idx="15">
                  <c:v>198682.77729200001</c:v>
                </c:pt>
                <c:pt idx="16">
                  <c:v>199060.79407999999</c:v>
                </c:pt>
                <c:pt idx="17">
                  <c:v>187770.28745999999</c:v>
                </c:pt>
                <c:pt idx="18">
                  <c:v>187784.572893</c:v>
                </c:pt>
                <c:pt idx="19">
                  <c:v>188386.78532299999</c:v>
                </c:pt>
                <c:pt idx="20">
                  <c:v>189241.79198099999</c:v>
                </c:pt>
                <c:pt idx="21">
                  <c:v>189448.855717</c:v>
                </c:pt>
                <c:pt idx="22">
                  <c:v>189631.14361</c:v>
                </c:pt>
                <c:pt idx="23">
                  <c:v>192205.26310099999</c:v>
                </c:pt>
                <c:pt idx="24">
                  <c:v>192095.514922</c:v>
                </c:pt>
                <c:pt idx="25">
                  <c:v>191828.88861299999</c:v>
                </c:pt>
                <c:pt idx="26">
                  <c:v>192616.818688</c:v>
                </c:pt>
                <c:pt idx="27">
                  <c:v>192706.886146</c:v>
                </c:pt>
                <c:pt idx="28">
                  <c:v>192076.15404600001</c:v>
                </c:pt>
                <c:pt idx="29">
                  <c:v>191983.48355100001</c:v>
                </c:pt>
                <c:pt idx="30">
                  <c:v>192130.08460500001</c:v>
                </c:pt>
                <c:pt idx="31">
                  <c:v>192395.08381800001</c:v>
                </c:pt>
                <c:pt idx="32">
                  <c:v>192759.01291300001</c:v>
                </c:pt>
                <c:pt idx="33">
                  <c:v>193256.017571</c:v>
                </c:pt>
                <c:pt idx="34">
                  <c:v>192576.70035100001</c:v>
                </c:pt>
                <c:pt idx="35">
                  <c:v>192999.44962900001</c:v>
                </c:pt>
                <c:pt idx="36">
                  <c:v>192272.82234099999</c:v>
                </c:pt>
                <c:pt idx="37">
                  <c:v>192439.900112</c:v>
                </c:pt>
                <c:pt idx="38">
                  <c:v>192616.11029499999</c:v>
                </c:pt>
                <c:pt idx="39">
                  <c:v>192656.37030499999</c:v>
                </c:pt>
                <c:pt idx="40">
                  <c:v>192345.49959399999</c:v>
                </c:pt>
                <c:pt idx="41">
                  <c:v>194192.440764</c:v>
                </c:pt>
                <c:pt idx="42">
                  <c:v>194370.417071</c:v>
                </c:pt>
                <c:pt idx="43">
                  <c:v>194051.36952499999</c:v>
                </c:pt>
                <c:pt idx="44">
                  <c:v>193938.74715000001</c:v>
                </c:pt>
                <c:pt idx="45">
                  <c:v>193353.50480600001</c:v>
                </c:pt>
                <c:pt idx="46">
                  <c:v>193030.550606</c:v>
                </c:pt>
                <c:pt idx="47">
                  <c:v>193490.554802</c:v>
                </c:pt>
                <c:pt idx="48">
                  <c:v>193584.24789</c:v>
                </c:pt>
                <c:pt idx="49">
                  <c:v>193833.713097</c:v>
                </c:pt>
                <c:pt idx="50">
                  <c:v>194575.724541</c:v>
                </c:pt>
                <c:pt idx="51">
                  <c:v>194194.597267</c:v>
                </c:pt>
                <c:pt idx="52">
                  <c:v>194296.07267299999</c:v>
                </c:pt>
                <c:pt idx="53">
                  <c:v>193710.067511</c:v>
                </c:pt>
                <c:pt idx="54">
                  <c:v>192244.09336100001</c:v>
                </c:pt>
                <c:pt idx="55">
                  <c:v>193083.49175700001</c:v>
                </c:pt>
                <c:pt idx="56">
                  <c:v>193422.784526</c:v>
                </c:pt>
                <c:pt idx="57">
                  <c:v>194264.79620300001</c:v>
                </c:pt>
                <c:pt idx="58">
                  <c:v>194497.10553900001</c:v>
                </c:pt>
                <c:pt idx="59">
                  <c:v>193773.933215</c:v>
                </c:pt>
                <c:pt idx="60">
                  <c:v>193352.70093200001</c:v>
                </c:pt>
                <c:pt idx="61">
                  <c:v>193409.93259099999</c:v>
                </c:pt>
                <c:pt idx="62">
                  <c:v>193276.214416</c:v>
                </c:pt>
                <c:pt idx="63">
                  <c:v>192799.82728200001</c:v>
                </c:pt>
                <c:pt idx="64">
                  <c:v>191808.64050000001</c:v>
                </c:pt>
                <c:pt idx="65">
                  <c:v>192726.976536</c:v>
                </c:pt>
                <c:pt idx="66">
                  <c:v>192389.17372699999</c:v>
                </c:pt>
                <c:pt idx="67">
                  <c:v>191623.90485699999</c:v>
                </c:pt>
                <c:pt idx="68">
                  <c:v>191855.29719300001</c:v>
                </c:pt>
                <c:pt idx="69">
                  <c:v>191872.91698099999</c:v>
                </c:pt>
                <c:pt idx="70">
                  <c:v>191654.144929</c:v>
                </c:pt>
                <c:pt idx="71">
                  <c:v>190950.14470899999</c:v>
                </c:pt>
                <c:pt idx="72">
                  <c:v>190746.693153</c:v>
                </c:pt>
                <c:pt idx="73">
                  <c:v>190660.78309300001</c:v>
                </c:pt>
                <c:pt idx="74">
                  <c:v>191176.58611500001</c:v>
                </c:pt>
                <c:pt idx="75">
                  <c:v>190221.735786</c:v>
                </c:pt>
                <c:pt idx="76">
                  <c:v>189799.019054</c:v>
                </c:pt>
                <c:pt idx="77">
                  <c:v>190520.226952</c:v>
                </c:pt>
                <c:pt idx="78">
                  <c:v>189673.58153699999</c:v>
                </c:pt>
                <c:pt idx="79">
                  <c:v>190174.69895600001</c:v>
                </c:pt>
                <c:pt idx="80">
                  <c:v>189788.34383699999</c:v>
                </c:pt>
                <c:pt idx="81">
                  <c:v>190497.93193699999</c:v>
                </c:pt>
                <c:pt idx="82">
                  <c:v>190497.97621399999</c:v>
                </c:pt>
                <c:pt idx="83">
                  <c:v>190376.46554800001</c:v>
                </c:pt>
                <c:pt idx="84">
                  <c:v>190376.46554800001</c:v>
                </c:pt>
                <c:pt idx="85">
                  <c:v>191220.427348</c:v>
                </c:pt>
                <c:pt idx="86">
                  <c:v>191642.605893</c:v>
                </c:pt>
                <c:pt idx="87">
                  <c:v>191331.061196</c:v>
                </c:pt>
                <c:pt idx="88">
                  <c:v>191398.87302</c:v>
                </c:pt>
                <c:pt idx="89">
                  <c:v>191878.778368</c:v>
                </c:pt>
                <c:pt idx="90">
                  <c:v>192718.33130399999</c:v>
                </c:pt>
                <c:pt idx="91">
                  <c:v>192097.770663</c:v>
                </c:pt>
                <c:pt idx="92">
                  <c:v>190743.384823</c:v>
                </c:pt>
                <c:pt idx="93">
                  <c:v>190715.753321</c:v>
                </c:pt>
                <c:pt idx="94">
                  <c:v>190986.25835399999</c:v>
                </c:pt>
                <c:pt idx="95">
                  <c:v>191208.852159</c:v>
                </c:pt>
                <c:pt idx="96">
                  <c:v>191181.19626999999</c:v>
                </c:pt>
                <c:pt idx="97">
                  <c:v>189622.55199499999</c:v>
                </c:pt>
                <c:pt idx="98">
                  <c:v>190470.275135</c:v>
                </c:pt>
                <c:pt idx="99">
                  <c:v>190297.23143700001</c:v>
                </c:pt>
                <c:pt idx="100">
                  <c:v>191015.935398</c:v>
                </c:pt>
                <c:pt idx="101">
                  <c:v>191354.75075499999</c:v>
                </c:pt>
                <c:pt idx="102">
                  <c:v>191312.854766</c:v>
                </c:pt>
                <c:pt idx="103">
                  <c:v>191007.36718</c:v>
                </c:pt>
                <c:pt idx="104">
                  <c:v>190662.29560899999</c:v>
                </c:pt>
                <c:pt idx="105">
                  <c:v>186357.24414299999</c:v>
                </c:pt>
                <c:pt idx="106">
                  <c:v>187550.20222000001</c:v>
                </c:pt>
                <c:pt idx="107">
                  <c:v>187174.41163700001</c:v>
                </c:pt>
                <c:pt idx="108">
                  <c:v>186915.33932599999</c:v>
                </c:pt>
                <c:pt idx="109">
                  <c:v>186692.64643600001</c:v>
                </c:pt>
                <c:pt idx="110">
                  <c:v>186966.053186</c:v>
                </c:pt>
                <c:pt idx="111">
                  <c:v>185955.15701600001</c:v>
                </c:pt>
                <c:pt idx="112">
                  <c:v>186145.64590500001</c:v>
                </c:pt>
                <c:pt idx="113">
                  <c:v>186141.52405800001</c:v>
                </c:pt>
                <c:pt idx="114">
                  <c:v>196521.57812699999</c:v>
                </c:pt>
                <c:pt idx="115">
                  <c:v>197138.14887999999</c:v>
                </c:pt>
                <c:pt idx="116">
                  <c:v>186296.26049399999</c:v>
                </c:pt>
                <c:pt idx="117">
                  <c:v>196859.767701</c:v>
                </c:pt>
                <c:pt idx="118">
                  <c:v>196708.75401500001</c:v>
                </c:pt>
                <c:pt idx="119">
                  <c:v>196125.86363599999</c:v>
                </c:pt>
                <c:pt idx="120">
                  <c:v>185970.90751200001</c:v>
                </c:pt>
                <c:pt idx="121">
                  <c:v>186320.31080599999</c:v>
                </c:pt>
                <c:pt idx="122">
                  <c:v>193722.75582200001</c:v>
                </c:pt>
                <c:pt idx="123">
                  <c:v>195530.35933100001</c:v>
                </c:pt>
                <c:pt idx="124">
                  <c:v>196008.85176699999</c:v>
                </c:pt>
                <c:pt idx="125">
                  <c:v>196454.32681900001</c:v>
                </c:pt>
                <c:pt idx="126">
                  <c:v>195689.93924599999</c:v>
                </c:pt>
                <c:pt idx="127">
                  <c:v>195881.61008400001</c:v>
                </c:pt>
                <c:pt idx="128">
                  <c:v>197249.72411000001</c:v>
                </c:pt>
                <c:pt idx="129">
                  <c:v>200060.99241400001</c:v>
                </c:pt>
                <c:pt idx="130">
                  <c:v>199938.705972</c:v>
                </c:pt>
                <c:pt idx="131">
                  <c:v>199938.705972</c:v>
                </c:pt>
                <c:pt idx="132">
                  <c:v>200148.324295</c:v>
                </c:pt>
                <c:pt idx="133">
                  <c:v>200002.09421800001</c:v>
                </c:pt>
                <c:pt idx="134">
                  <c:v>199792.766427</c:v>
                </c:pt>
                <c:pt idx="135">
                  <c:v>199425.27430600001</c:v>
                </c:pt>
                <c:pt idx="136">
                  <c:v>200516.68415700001</c:v>
                </c:pt>
                <c:pt idx="137">
                  <c:v>200957.01509599999</c:v>
                </c:pt>
                <c:pt idx="138">
                  <c:v>200140.36764400001</c:v>
                </c:pt>
                <c:pt idx="139">
                  <c:v>199478.18221</c:v>
                </c:pt>
                <c:pt idx="140">
                  <c:v>199009.728454</c:v>
                </c:pt>
                <c:pt idx="141">
                  <c:v>200401.920629</c:v>
                </c:pt>
                <c:pt idx="142">
                  <c:v>201895.82991100001</c:v>
                </c:pt>
                <c:pt idx="143">
                  <c:v>203087.38928599999</c:v>
                </c:pt>
                <c:pt idx="144">
                  <c:v>203699.65882099999</c:v>
                </c:pt>
                <c:pt idx="145">
                  <c:v>203106.927627</c:v>
                </c:pt>
                <c:pt idx="146">
                  <c:v>203288.829318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5256"/>
        <c:axId val="840376040"/>
      </c:lineChart>
      <c:lineChart>
        <c:grouping val="standard"/>
        <c:varyColors val="0"/>
        <c:ser>
          <c:idx val="3"/>
          <c:order val="2"/>
          <c:tx>
            <c:strRef>
              <c:f>IBN!$W$28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IBN!$S$29:$S$175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IBN!$W$29:$W$175</c:f>
              <c:numCache>
                <c:formatCode>#,##0_ ;[Red]\-#,##0\ </c:formatCode>
                <c:ptCount val="147"/>
                <c:pt idx="0">
                  <c:v>27890.224399999999</c:v>
                </c:pt>
                <c:pt idx="1">
                  <c:v>27890.224399999999</c:v>
                </c:pt>
                <c:pt idx="2">
                  <c:v>27890.224399999999</c:v>
                </c:pt>
                <c:pt idx="3">
                  <c:v>27890.224399999999</c:v>
                </c:pt>
                <c:pt idx="4">
                  <c:v>27890.224399999999</c:v>
                </c:pt>
                <c:pt idx="5">
                  <c:v>27890.224399999999</c:v>
                </c:pt>
                <c:pt idx="6">
                  <c:v>27987.512299999999</c:v>
                </c:pt>
                <c:pt idx="7">
                  <c:v>27987.512299999999</c:v>
                </c:pt>
                <c:pt idx="8">
                  <c:v>27987.512299999999</c:v>
                </c:pt>
                <c:pt idx="9">
                  <c:v>27987.512299999999</c:v>
                </c:pt>
                <c:pt idx="10">
                  <c:v>27987.512299999999</c:v>
                </c:pt>
                <c:pt idx="11">
                  <c:v>27987.512299999999</c:v>
                </c:pt>
                <c:pt idx="12">
                  <c:v>27987.512299999999</c:v>
                </c:pt>
                <c:pt idx="13">
                  <c:v>27439.913499999999</c:v>
                </c:pt>
                <c:pt idx="14">
                  <c:v>27439.913499999999</c:v>
                </c:pt>
                <c:pt idx="15">
                  <c:v>27439.913499999999</c:v>
                </c:pt>
                <c:pt idx="16">
                  <c:v>27439.913499999999</c:v>
                </c:pt>
                <c:pt idx="17">
                  <c:v>27439.913499999999</c:v>
                </c:pt>
                <c:pt idx="18">
                  <c:v>27388.151399999999</c:v>
                </c:pt>
                <c:pt idx="19">
                  <c:v>27388.151399999999</c:v>
                </c:pt>
                <c:pt idx="20">
                  <c:v>27388.151399999999</c:v>
                </c:pt>
                <c:pt idx="21">
                  <c:v>27388.151399999999</c:v>
                </c:pt>
                <c:pt idx="22">
                  <c:v>27388.151399999999</c:v>
                </c:pt>
                <c:pt idx="23">
                  <c:v>27287.118200000001</c:v>
                </c:pt>
                <c:pt idx="24">
                  <c:v>27287.118200000001</c:v>
                </c:pt>
                <c:pt idx="25">
                  <c:v>27287.118200000001</c:v>
                </c:pt>
                <c:pt idx="26">
                  <c:v>27287.118200000001</c:v>
                </c:pt>
                <c:pt idx="27">
                  <c:v>27287.118200000001</c:v>
                </c:pt>
                <c:pt idx="28">
                  <c:v>27802.880799999999</c:v>
                </c:pt>
                <c:pt idx="29">
                  <c:v>27802.880799999999</c:v>
                </c:pt>
                <c:pt idx="30">
                  <c:v>27802.880799999999</c:v>
                </c:pt>
                <c:pt idx="31">
                  <c:v>27802.880799999999</c:v>
                </c:pt>
                <c:pt idx="32">
                  <c:v>27802.880799999999</c:v>
                </c:pt>
                <c:pt idx="33">
                  <c:v>27802.880799999999</c:v>
                </c:pt>
                <c:pt idx="34">
                  <c:v>27802.880799999999</c:v>
                </c:pt>
                <c:pt idx="35">
                  <c:v>26344.393700000001</c:v>
                </c:pt>
                <c:pt idx="36">
                  <c:v>26344.393700000001</c:v>
                </c:pt>
                <c:pt idx="37">
                  <c:v>26344.393700000001</c:v>
                </c:pt>
                <c:pt idx="38">
                  <c:v>26344.393700000001</c:v>
                </c:pt>
                <c:pt idx="39">
                  <c:v>26344.393700000001</c:v>
                </c:pt>
                <c:pt idx="40">
                  <c:v>26126.670399999999</c:v>
                </c:pt>
                <c:pt idx="41">
                  <c:v>26126.670399999999</c:v>
                </c:pt>
                <c:pt idx="42">
                  <c:v>26126.670399999999</c:v>
                </c:pt>
                <c:pt idx="43">
                  <c:v>26126.670399999999</c:v>
                </c:pt>
                <c:pt idx="44">
                  <c:v>26126.670399999999</c:v>
                </c:pt>
                <c:pt idx="45">
                  <c:v>25908.2994</c:v>
                </c:pt>
                <c:pt idx="46">
                  <c:v>25908.2994</c:v>
                </c:pt>
                <c:pt idx="47">
                  <c:v>25908.2994</c:v>
                </c:pt>
                <c:pt idx="48">
                  <c:v>25908.2994</c:v>
                </c:pt>
                <c:pt idx="49">
                  <c:v>25908.2994</c:v>
                </c:pt>
                <c:pt idx="50">
                  <c:v>26274.762999999999</c:v>
                </c:pt>
                <c:pt idx="51">
                  <c:v>26274.762999999999</c:v>
                </c:pt>
                <c:pt idx="52">
                  <c:v>26274.762999999999</c:v>
                </c:pt>
                <c:pt idx="53">
                  <c:v>26274.762999999999</c:v>
                </c:pt>
                <c:pt idx="54">
                  <c:v>26274.762999999999</c:v>
                </c:pt>
                <c:pt idx="55">
                  <c:v>25874.514899999998</c:v>
                </c:pt>
                <c:pt idx="56">
                  <c:v>25874.514899999998</c:v>
                </c:pt>
                <c:pt idx="57">
                  <c:v>25874.514899999998</c:v>
                </c:pt>
                <c:pt idx="58">
                  <c:v>25874.514899999998</c:v>
                </c:pt>
                <c:pt idx="59">
                  <c:v>25874.514899999998</c:v>
                </c:pt>
                <c:pt idx="60">
                  <c:v>25771.813900000001</c:v>
                </c:pt>
                <c:pt idx="61">
                  <c:v>25771.813900000001</c:v>
                </c:pt>
                <c:pt idx="62">
                  <c:v>25771.813900000001</c:v>
                </c:pt>
                <c:pt idx="63">
                  <c:v>25771.813900000001</c:v>
                </c:pt>
                <c:pt idx="64">
                  <c:v>25771.813900000001</c:v>
                </c:pt>
                <c:pt idx="65">
                  <c:v>26694.7497</c:v>
                </c:pt>
                <c:pt idx="66">
                  <c:v>26694.7497</c:v>
                </c:pt>
                <c:pt idx="67">
                  <c:v>26694.7497</c:v>
                </c:pt>
                <c:pt idx="68">
                  <c:v>26694.7497</c:v>
                </c:pt>
                <c:pt idx="69">
                  <c:v>26694.7497</c:v>
                </c:pt>
                <c:pt idx="70">
                  <c:v>25689.201700000001</c:v>
                </c:pt>
                <c:pt idx="71">
                  <c:v>25689.201700000001</c:v>
                </c:pt>
                <c:pt idx="72">
                  <c:v>25689.201700000001</c:v>
                </c:pt>
                <c:pt idx="73">
                  <c:v>25689.201700000001</c:v>
                </c:pt>
                <c:pt idx="74">
                  <c:v>25689.201700000001</c:v>
                </c:pt>
                <c:pt idx="75">
                  <c:v>25838.322800000002</c:v>
                </c:pt>
                <c:pt idx="76">
                  <c:v>25838.322800000002</c:v>
                </c:pt>
                <c:pt idx="77">
                  <c:v>25838.322800000002</c:v>
                </c:pt>
                <c:pt idx="78">
                  <c:v>25838.322800000002</c:v>
                </c:pt>
                <c:pt idx="79">
                  <c:v>25838.322800000002</c:v>
                </c:pt>
                <c:pt idx="80">
                  <c:v>25838.322800000002</c:v>
                </c:pt>
                <c:pt idx="81">
                  <c:v>25838.322800000002</c:v>
                </c:pt>
                <c:pt idx="82">
                  <c:v>25838.322800000002</c:v>
                </c:pt>
                <c:pt idx="83">
                  <c:v>25838.322800000002</c:v>
                </c:pt>
                <c:pt idx="84">
                  <c:v>25838.322800000002</c:v>
                </c:pt>
                <c:pt idx="85">
                  <c:v>25701.5766</c:v>
                </c:pt>
                <c:pt idx="86">
                  <c:v>25701.5766</c:v>
                </c:pt>
                <c:pt idx="87">
                  <c:v>25701.5766</c:v>
                </c:pt>
                <c:pt idx="88">
                  <c:v>25701.5766</c:v>
                </c:pt>
                <c:pt idx="89">
                  <c:v>25701.5766</c:v>
                </c:pt>
                <c:pt idx="90">
                  <c:v>25314.770100000002</c:v>
                </c:pt>
                <c:pt idx="91">
                  <c:v>25314.770100000002</c:v>
                </c:pt>
                <c:pt idx="92">
                  <c:v>25314.770100000002</c:v>
                </c:pt>
                <c:pt idx="93">
                  <c:v>25314.770100000002</c:v>
                </c:pt>
                <c:pt idx="94">
                  <c:v>25314.770100000002</c:v>
                </c:pt>
                <c:pt idx="95">
                  <c:v>25314.770100000002</c:v>
                </c:pt>
                <c:pt idx="96">
                  <c:v>25314.770100000002</c:v>
                </c:pt>
                <c:pt idx="97">
                  <c:v>25314.770100000002</c:v>
                </c:pt>
                <c:pt idx="98">
                  <c:v>25314.770100000002</c:v>
                </c:pt>
                <c:pt idx="99">
                  <c:v>25314.770100000002</c:v>
                </c:pt>
                <c:pt idx="100">
                  <c:v>25337.182000000001</c:v>
                </c:pt>
                <c:pt idx="101">
                  <c:v>25337.182000000001</c:v>
                </c:pt>
                <c:pt idx="102">
                  <c:v>25337.182000000001</c:v>
                </c:pt>
                <c:pt idx="103">
                  <c:v>25337.182000000001</c:v>
                </c:pt>
                <c:pt idx="104">
                  <c:v>25337.182000000001</c:v>
                </c:pt>
                <c:pt idx="105">
                  <c:v>25122.371599999999</c:v>
                </c:pt>
                <c:pt idx="106">
                  <c:v>25122.371599999999</c:v>
                </c:pt>
                <c:pt idx="107">
                  <c:v>25122.371599999999</c:v>
                </c:pt>
                <c:pt idx="108">
                  <c:v>25122.371599999999</c:v>
                </c:pt>
                <c:pt idx="109">
                  <c:v>25122.371599999999</c:v>
                </c:pt>
                <c:pt idx="110">
                  <c:v>24755.932400000002</c:v>
                </c:pt>
                <c:pt idx="111">
                  <c:v>24755.932400000002</c:v>
                </c:pt>
                <c:pt idx="112">
                  <c:v>24755.932400000002</c:v>
                </c:pt>
                <c:pt idx="113">
                  <c:v>24755.932400000002</c:v>
                </c:pt>
                <c:pt idx="114">
                  <c:v>24755.932400000002</c:v>
                </c:pt>
                <c:pt idx="115">
                  <c:v>24755.932400000002</c:v>
                </c:pt>
                <c:pt idx="116">
                  <c:v>24755.932400000002</c:v>
                </c:pt>
                <c:pt idx="117">
                  <c:v>24755.932400000002</c:v>
                </c:pt>
                <c:pt idx="118">
                  <c:v>24755.932400000002</c:v>
                </c:pt>
                <c:pt idx="119">
                  <c:v>24755.932400000002</c:v>
                </c:pt>
                <c:pt idx="120">
                  <c:v>24847.954300000001</c:v>
                </c:pt>
                <c:pt idx="121">
                  <c:v>24847.954300000001</c:v>
                </c:pt>
                <c:pt idx="122">
                  <c:v>25619.0141</c:v>
                </c:pt>
                <c:pt idx="123">
                  <c:v>26300.8416</c:v>
                </c:pt>
                <c:pt idx="124">
                  <c:v>26300.8416</c:v>
                </c:pt>
                <c:pt idx="125">
                  <c:v>26300.8416</c:v>
                </c:pt>
                <c:pt idx="126">
                  <c:v>26300.8416</c:v>
                </c:pt>
                <c:pt idx="127">
                  <c:v>26300.8416</c:v>
                </c:pt>
                <c:pt idx="128">
                  <c:v>26366.410400000001</c:v>
                </c:pt>
                <c:pt idx="129">
                  <c:v>26366.410400000001</c:v>
                </c:pt>
                <c:pt idx="130">
                  <c:v>26366.410400000001</c:v>
                </c:pt>
                <c:pt idx="131">
                  <c:v>26366.410400000001</c:v>
                </c:pt>
                <c:pt idx="132">
                  <c:v>26366.410400000001</c:v>
                </c:pt>
                <c:pt idx="133">
                  <c:v>26551.626899999999</c:v>
                </c:pt>
                <c:pt idx="134">
                  <c:v>26551.626899999999</c:v>
                </c:pt>
                <c:pt idx="135">
                  <c:v>26551.626899999999</c:v>
                </c:pt>
                <c:pt idx="136">
                  <c:v>26551.626899999999</c:v>
                </c:pt>
                <c:pt idx="137">
                  <c:v>26551.626899999999</c:v>
                </c:pt>
                <c:pt idx="138">
                  <c:v>26596.445299999999</c:v>
                </c:pt>
                <c:pt idx="139">
                  <c:v>26596.445299999999</c:v>
                </c:pt>
                <c:pt idx="140">
                  <c:v>26596.445299999999</c:v>
                </c:pt>
                <c:pt idx="141">
                  <c:v>26596.445299999999</c:v>
                </c:pt>
                <c:pt idx="142">
                  <c:v>26596.445299999999</c:v>
                </c:pt>
                <c:pt idx="143">
                  <c:v>26678.893599999999</c:v>
                </c:pt>
                <c:pt idx="144">
                  <c:v>26678.893599999999</c:v>
                </c:pt>
                <c:pt idx="145">
                  <c:v>26678.893599999999</c:v>
                </c:pt>
                <c:pt idx="146">
                  <c:v>26679.662400000001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IBN!$Y$28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IBN!$Y$29:$Y$175</c:f>
              <c:numCache>
                <c:formatCode>#,##0_ ;[Red]\-#,##0\ </c:formatCode>
                <c:ptCount val="147"/>
                <c:pt idx="0">
                  <c:v>33101.239156000003</c:v>
                </c:pt>
                <c:pt idx="1">
                  <c:v>33104.184787999999</c:v>
                </c:pt>
                <c:pt idx="2">
                  <c:v>33095.114808999999</c:v>
                </c:pt>
                <c:pt idx="3">
                  <c:v>33086.874410999997</c:v>
                </c:pt>
                <c:pt idx="4">
                  <c:v>33086.874410999997</c:v>
                </c:pt>
                <c:pt idx="5">
                  <c:v>33104.915406</c:v>
                </c:pt>
                <c:pt idx="6">
                  <c:v>33026.731828000004</c:v>
                </c:pt>
                <c:pt idx="7">
                  <c:v>33013.277110000003</c:v>
                </c:pt>
                <c:pt idx="8">
                  <c:v>33016.634092</c:v>
                </c:pt>
                <c:pt idx="9">
                  <c:v>33016.634092</c:v>
                </c:pt>
                <c:pt idx="10">
                  <c:v>33024.380166000003</c:v>
                </c:pt>
                <c:pt idx="11">
                  <c:v>33024.438821000003</c:v>
                </c:pt>
                <c:pt idx="12">
                  <c:v>33027.552283999998</c:v>
                </c:pt>
                <c:pt idx="13">
                  <c:v>32180.563504000002</c:v>
                </c:pt>
                <c:pt idx="14">
                  <c:v>32172.780039000001</c:v>
                </c:pt>
                <c:pt idx="15">
                  <c:v>32172.523077999998</c:v>
                </c:pt>
                <c:pt idx="16">
                  <c:v>32178.160781999999</c:v>
                </c:pt>
                <c:pt idx="17">
                  <c:v>32167.429574000002</c:v>
                </c:pt>
                <c:pt idx="18">
                  <c:v>31570.966885000002</c:v>
                </c:pt>
                <c:pt idx="19">
                  <c:v>31570.128741</c:v>
                </c:pt>
                <c:pt idx="20">
                  <c:v>31573.820788000001</c:v>
                </c:pt>
                <c:pt idx="21">
                  <c:v>31576.157757000001</c:v>
                </c:pt>
                <c:pt idx="22">
                  <c:v>31565.126012000001</c:v>
                </c:pt>
                <c:pt idx="23">
                  <c:v>33558.326925000001</c:v>
                </c:pt>
                <c:pt idx="24">
                  <c:v>33548.271278</c:v>
                </c:pt>
                <c:pt idx="25">
                  <c:v>33547.656127000002</c:v>
                </c:pt>
                <c:pt idx="26">
                  <c:v>33555.278614000003</c:v>
                </c:pt>
                <c:pt idx="27">
                  <c:v>33559.912999</c:v>
                </c:pt>
                <c:pt idx="28">
                  <c:v>33510.383695999997</c:v>
                </c:pt>
                <c:pt idx="29">
                  <c:v>33509.569792000002</c:v>
                </c:pt>
                <c:pt idx="30">
                  <c:v>33523.700303999998</c:v>
                </c:pt>
                <c:pt idx="31">
                  <c:v>33510.693413000001</c:v>
                </c:pt>
                <c:pt idx="32">
                  <c:v>33521.997931999998</c:v>
                </c:pt>
                <c:pt idx="33">
                  <c:v>33512.090372999999</c:v>
                </c:pt>
                <c:pt idx="34">
                  <c:v>33508.786426999999</c:v>
                </c:pt>
                <c:pt idx="35">
                  <c:v>33487.792626000002</c:v>
                </c:pt>
                <c:pt idx="36">
                  <c:v>33477.684988000001</c:v>
                </c:pt>
                <c:pt idx="37">
                  <c:v>33471.733948000001</c:v>
                </c:pt>
                <c:pt idx="38">
                  <c:v>33472.478000000003</c:v>
                </c:pt>
                <c:pt idx="39">
                  <c:v>33487.789414999999</c:v>
                </c:pt>
                <c:pt idx="40">
                  <c:v>33356.063442999999</c:v>
                </c:pt>
                <c:pt idx="41">
                  <c:v>33366.357561999997</c:v>
                </c:pt>
                <c:pt idx="42">
                  <c:v>33357.555107</c:v>
                </c:pt>
                <c:pt idx="43">
                  <c:v>33359.983503000003</c:v>
                </c:pt>
                <c:pt idx="44">
                  <c:v>33369.369356000003</c:v>
                </c:pt>
                <c:pt idx="45">
                  <c:v>33316.574605000002</c:v>
                </c:pt>
                <c:pt idx="46">
                  <c:v>33327.934795000001</c:v>
                </c:pt>
                <c:pt idx="47">
                  <c:v>33337.918797999999</c:v>
                </c:pt>
                <c:pt idx="48">
                  <c:v>33326.293318999997</c:v>
                </c:pt>
                <c:pt idx="49">
                  <c:v>33327.597663</c:v>
                </c:pt>
                <c:pt idx="50">
                  <c:v>33487.428994000002</c:v>
                </c:pt>
                <c:pt idx="51">
                  <c:v>33492.81379</c:v>
                </c:pt>
                <c:pt idx="52">
                  <c:v>33477.796735000004</c:v>
                </c:pt>
                <c:pt idx="53">
                  <c:v>33484.989266999997</c:v>
                </c:pt>
                <c:pt idx="54">
                  <c:v>33478.881259000002</c:v>
                </c:pt>
                <c:pt idx="55">
                  <c:v>32991.437196999999</c:v>
                </c:pt>
                <c:pt idx="56">
                  <c:v>32977.605492000002</c:v>
                </c:pt>
                <c:pt idx="57">
                  <c:v>32981.639347999997</c:v>
                </c:pt>
                <c:pt idx="58">
                  <c:v>32979.957682</c:v>
                </c:pt>
                <c:pt idx="59">
                  <c:v>32983.063912999998</c:v>
                </c:pt>
                <c:pt idx="60">
                  <c:v>32743.030037</c:v>
                </c:pt>
                <c:pt idx="61">
                  <c:v>32735.827600000001</c:v>
                </c:pt>
                <c:pt idx="62">
                  <c:v>32751.560764999998</c:v>
                </c:pt>
                <c:pt idx="63">
                  <c:v>32748.747078</c:v>
                </c:pt>
                <c:pt idx="64">
                  <c:v>32744.522655000001</c:v>
                </c:pt>
                <c:pt idx="65">
                  <c:v>33888.430959999998</c:v>
                </c:pt>
                <c:pt idx="66">
                  <c:v>33900.120762999999</c:v>
                </c:pt>
                <c:pt idx="67">
                  <c:v>33901.263096000002</c:v>
                </c:pt>
                <c:pt idx="68">
                  <c:v>33898.242149999998</c:v>
                </c:pt>
                <c:pt idx="69">
                  <c:v>33894.912745000001</c:v>
                </c:pt>
                <c:pt idx="70">
                  <c:v>32608.053022</c:v>
                </c:pt>
                <c:pt idx="71">
                  <c:v>32608.760120999999</c:v>
                </c:pt>
                <c:pt idx="72">
                  <c:v>32603.477731999999</c:v>
                </c:pt>
                <c:pt idx="73">
                  <c:v>32607.251990000001</c:v>
                </c:pt>
                <c:pt idx="74">
                  <c:v>32609.848725</c:v>
                </c:pt>
                <c:pt idx="75">
                  <c:v>32547.10759</c:v>
                </c:pt>
                <c:pt idx="76">
                  <c:v>32548.950473000001</c:v>
                </c:pt>
                <c:pt idx="77">
                  <c:v>32545.16144</c:v>
                </c:pt>
                <c:pt idx="78">
                  <c:v>32554.306256</c:v>
                </c:pt>
                <c:pt idx="79">
                  <c:v>32550.876045000001</c:v>
                </c:pt>
                <c:pt idx="80">
                  <c:v>32555.489697000001</c:v>
                </c:pt>
                <c:pt idx="81">
                  <c:v>32554.988153999999</c:v>
                </c:pt>
                <c:pt idx="82">
                  <c:v>32547.504962999999</c:v>
                </c:pt>
                <c:pt idx="83">
                  <c:v>32548.885332000002</c:v>
                </c:pt>
                <c:pt idx="84">
                  <c:v>32548.885332000002</c:v>
                </c:pt>
                <c:pt idx="85">
                  <c:v>32581.487644000001</c:v>
                </c:pt>
                <c:pt idx="86">
                  <c:v>32583.614798999999</c:v>
                </c:pt>
                <c:pt idx="87">
                  <c:v>32589.525469</c:v>
                </c:pt>
                <c:pt idx="88">
                  <c:v>32588.409739999999</c:v>
                </c:pt>
                <c:pt idx="89">
                  <c:v>32581.671858000002</c:v>
                </c:pt>
                <c:pt idx="90">
                  <c:v>31774.327345999998</c:v>
                </c:pt>
                <c:pt idx="91">
                  <c:v>31775.715316000002</c:v>
                </c:pt>
                <c:pt idx="92">
                  <c:v>31785.193877000002</c:v>
                </c:pt>
                <c:pt idx="93">
                  <c:v>31777.486304999999</c:v>
                </c:pt>
                <c:pt idx="94">
                  <c:v>31782.471695</c:v>
                </c:pt>
                <c:pt idx="95">
                  <c:v>31776.802091000001</c:v>
                </c:pt>
                <c:pt idx="96">
                  <c:v>31782.900109999999</c:v>
                </c:pt>
                <c:pt idx="97">
                  <c:v>31774.885084000001</c:v>
                </c:pt>
                <c:pt idx="98">
                  <c:v>31785.852451999999</c:v>
                </c:pt>
                <c:pt idx="99">
                  <c:v>31780.766541000001</c:v>
                </c:pt>
                <c:pt idx="100">
                  <c:v>31817.115163999999</c:v>
                </c:pt>
                <c:pt idx="101">
                  <c:v>31816.191112</c:v>
                </c:pt>
                <c:pt idx="102">
                  <c:v>31822.091568</c:v>
                </c:pt>
                <c:pt idx="103">
                  <c:v>31815.400936999999</c:v>
                </c:pt>
                <c:pt idx="104">
                  <c:v>31827.634155</c:v>
                </c:pt>
                <c:pt idx="105">
                  <c:v>32062.595361</c:v>
                </c:pt>
                <c:pt idx="106">
                  <c:v>32074.261107999999</c:v>
                </c:pt>
                <c:pt idx="107">
                  <c:v>32069.390568999999</c:v>
                </c:pt>
                <c:pt idx="108">
                  <c:v>32077.880821999999</c:v>
                </c:pt>
                <c:pt idx="109">
                  <c:v>32072.789272999999</c:v>
                </c:pt>
                <c:pt idx="110">
                  <c:v>31850.144082999999</c:v>
                </c:pt>
                <c:pt idx="111">
                  <c:v>31858.380905999999</c:v>
                </c:pt>
                <c:pt idx="112">
                  <c:v>31848.496308999998</c:v>
                </c:pt>
                <c:pt idx="113">
                  <c:v>31843.668025999999</c:v>
                </c:pt>
                <c:pt idx="114">
                  <c:v>31845.946475000001</c:v>
                </c:pt>
                <c:pt idx="115">
                  <c:v>31850.727610999998</c:v>
                </c:pt>
                <c:pt idx="116">
                  <c:v>31854.594943</c:v>
                </c:pt>
                <c:pt idx="117">
                  <c:v>31843.128894000001</c:v>
                </c:pt>
                <c:pt idx="118">
                  <c:v>31847.7994</c:v>
                </c:pt>
                <c:pt idx="119">
                  <c:v>31847.618200000001</c:v>
                </c:pt>
                <c:pt idx="120">
                  <c:v>32247.201913000001</c:v>
                </c:pt>
                <c:pt idx="121">
                  <c:v>32236.887802000001</c:v>
                </c:pt>
                <c:pt idx="122">
                  <c:v>28558.447776000001</c:v>
                </c:pt>
                <c:pt idx="123">
                  <c:v>29414.314181999998</c:v>
                </c:pt>
                <c:pt idx="124">
                  <c:v>29423.859478999999</c:v>
                </c:pt>
                <c:pt idx="125">
                  <c:v>29411.937540999999</c:v>
                </c:pt>
                <c:pt idx="126">
                  <c:v>29414.085115999998</c:v>
                </c:pt>
                <c:pt idx="127">
                  <c:v>29420.512214999999</c:v>
                </c:pt>
                <c:pt idx="128">
                  <c:v>29507.696272000001</c:v>
                </c:pt>
                <c:pt idx="129">
                  <c:v>29506.981526</c:v>
                </c:pt>
                <c:pt idx="130">
                  <c:v>29508.722645000002</c:v>
                </c:pt>
                <c:pt idx="131">
                  <c:v>29508.722645000002</c:v>
                </c:pt>
                <c:pt idx="132">
                  <c:v>29512.110563999999</c:v>
                </c:pt>
                <c:pt idx="133">
                  <c:v>29576.910023</c:v>
                </c:pt>
                <c:pt idx="134">
                  <c:v>29582.894197000001</c:v>
                </c:pt>
                <c:pt idx="135">
                  <c:v>29581.290192</c:v>
                </c:pt>
                <c:pt idx="136">
                  <c:v>29583.718629999999</c:v>
                </c:pt>
                <c:pt idx="137">
                  <c:v>29579.818616</c:v>
                </c:pt>
                <c:pt idx="138">
                  <c:v>29685.612633000001</c:v>
                </c:pt>
                <c:pt idx="139">
                  <c:v>29678.227193999999</c:v>
                </c:pt>
                <c:pt idx="140">
                  <c:v>29677.620626</c:v>
                </c:pt>
                <c:pt idx="141">
                  <c:v>29680.046404000001</c:v>
                </c:pt>
                <c:pt idx="142">
                  <c:v>29681.002219000002</c:v>
                </c:pt>
                <c:pt idx="143">
                  <c:v>29730.435215000001</c:v>
                </c:pt>
                <c:pt idx="144">
                  <c:v>29737.181989000001</c:v>
                </c:pt>
                <c:pt idx="145">
                  <c:v>29731.89774</c:v>
                </c:pt>
                <c:pt idx="146">
                  <c:v>29724.915056999998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68592"/>
        <c:axId val="840368200"/>
      </c:lineChart>
      <c:dateAx>
        <c:axId val="840375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6040"/>
        <c:crosses val="autoZero"/>
        <c:auto val="1"/>
        <c:lblOffset val="100"/>
        <c:baseTimeUnit val="days"/>
      </c:dateAx>
      <c:valAx>
        <c:axId val="8403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5256"/>
        <c:crosses val="autoZero"/>
        <c:crossBetween val="between"/>
      </c:valAx>
      <c:valAx>
        <c:axId val="84036820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8592"/>
        <c:crosses val="max"/>
        <c:crossBetween val="between"/>
      </c:valAx>
      <c:dateAx>
        <c:axId val="840368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68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FRB!$C$1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FRB!$C$2:$C$66</c:f>
              <c:numCache>
                <c:formatCode>_-* #,##0_-;\-* #,##0_-;_-* "-"??_-;_-@_-</c:formatCode>
                <c:ptCount val="65"/>
                <c:pt idx="0">
                  <c:v>596917.06000000006</c:v>
                </c:pt>
                <c:pt idx="1">
                  <c:v>589888.94999999995</c:v>
                </c:pt>
                <c:pt idx="2">
                  <c:v>606610.86</c:v>
                </c:pt>
                <c:pt idx="3">
                  <c:v>617657.98</c:v>
                </c:pt>
                <c:pt idx="4">
                  <c:v>659833.51</c:v>
                </c:pt>
                <c:pt idx="5">
                  <c:v>593046.01</c:v>
                </c:pt>
                <c:pt idx="6">
                  <c:v>587950.81000000006</c:v>
                </c:pt>
                <c:pt idx="7">
                  <c:v>577002.81999999995</c:v>
                </c:pt>
                <c:pt idx="8">
                  <c:v>531263.66</c:v>
                </c:pt>
                <c:pt idx="9">
                  <c:v>504850</c:v>
                </c:pt>
                <c:pt idx="10">
                  <c:v>568147.93999999994</c:v>
                </c:pt>
                <c:pt idx="11">
                  <c:v>513722.77</c:v>
                </c:pt>
                <c:pt idx="12">
                  <c:v>556584.69999999995</c:v>
                </c:pt>
                <c:pt idx="13">
                  <c:v>527993.91</c:v>
                </c:pt>
                <c:pt idx="14">
                  <c:v>526571.4</c:v>
                </c:pt>
                <c:pt idx="15">
                  <c:v>521613.95</c:v>
                </c:pt>
                <c:pt idx="16">
                  <c:v>472306.73</c:v>
                </c:pt>
                <c:pt idx="17">
                  <c:v>427870.86</c:v>
                </c:pt>
                <c:pt idx="18">
                  <c:v>453501.18</c:v>
                </c:pt>
                <c:pt idx="19">
                  <c:v>440963.67</c:v>
                </c:pt>
                <c:pt idx="20">
                  <c:v>421601.81</c:v>
                </c:pt>
                <c:pt idx="21">
                  <c:v>385517.61</c:v>
                </c:pt>
                <c:pt idx="22">
                  <c:v>372876.11</c:v>
                </c:pt>
                <c:pt idx="23">
                  <c:v>434141.24</c:v>
                </c:pt>
                <c:pt idx="24">
                  <c:v>453509.5</c:v>
                </c:pt>
                <c:pt idx="25">
                  <c:v>428047.21</c:v>
                </c:pt>
                <c:pt idx="26">
                  <c:v>440732.04</c:v>
                </c:pt>
                <c:pt idx="27">
                  <c:v>366528.9</c:v>
                </c:pt>
                <c:pt idx="28">
                  <c:v>392623.77</c:v>
                </c:pt>
                <c:pt idx="29">
                  <c:v>386018.28</c:v>
                </c:pt>
                <c:pt idx="30">
                  <c:v>422145.31</c:v>
                </c:pt>
                <c:pt idx="31">
                  <c:v>445834.75</c:v>
                </c:pt>
                <c:pt idx="32">
                  <c:v>457529.78</c:v>
                </c:pt>
                <c:pt idx="33">
                  <c:v>550370.44999999995</c:v>
                </c:pt>
                <c:pt idx="34">
                  <c:v>574490.26</c:v>
                </c:pt>
                <c:pt idx="35">
                  <c:v>568336.59</c:v>
                </c:pt>
                <c:pt idx="36">
                  <c:v>586594.32999999996</c:v>
                </c:pt>
                <c:pt idx="37">
                  <c:v>565750.76</c:v>
                </c:pt>
                <c:pt idx="38">
                  <c:v>533126.38</c:v>
                </c:pt>
                <c:pt idx="39">
                  <c:v>618148.93999999994</c:v>
                </c:pt>
                <c:pt idx="40">
                  <c:v>623334.1</c:v>
                </c:pt>
                <c:pt idx="41">
                  <c:v>641320</c:v>
                </c:pt>
                <c:pt idx="42">
                  <c:v>471650</c:v>
                </c:pt>
                <c:pt idx="43">
                  <c:v>620310</c:v>
                </c:pt>
                <c:pt idx="44">
                  <c:v>648590</c:v>
                </c:pt>
                <c:pt idx="45">
                  <c:v>761320</c:v>
                </c:pt>
                <c:pt idx="46">
                  <c:v>717480</c:v>
                </c:pt>
                <c:pt idx="47">
                  <c:v>673220</c:v>
                </c:pt>
                <c:pt idx="48">
                  <c:v>620870</c:v>
                </c:pt>
                <c:pt idx="49">
                  <c:v>589470</c:v>
                </c:pt>
                <c:pt idx="50">
                  <c:v>521965.26</c:v>
                </c:pt>
                <c:pt idx="51">
                  <c:v>531689</c:v>
                </c:pt>
                <c:pt idx="52">
                  <c:v>521860.25</c:v>
                </c:pt>
                <c:pt idx="53">
                  <c:v>521487.89</c:v>
                </c:pt>
                <c:pt idx="54">
                  <c:v>549904.36</c:v>
                </c:pt>
                <c:pt idx="55">
                  <c:v>530030.09</c:v>
                </c:pt>
                <c:pt idx="56">
                  <c:v>567405.97</c:v>
                </c:pt>
                <c:pt idx="57">
                  <c:v>616859.30000000005</c:v>
                </c:pt>
                <c:pt idx="58">
                  <c:v>605932.5</c:v>
                </c:pt>
                <c:pt idx="59">
                  <c:v>602879.57999999996</c:v>
                </c:pt>
                <c:pt idx="60">
                  <c:v>581522.66</c:v>
                </c:pt>
                <c:pt idx="61">
                  <c:v>576173.82999999996</c:v>
                </c:pt>
                <c:pt idx="62">
                  <c:v>593573.99</c:v>
                </c:pt>
                <c:pt idx="63">
                  <c:v>509304.84</c:v>
                </c:pt>
                <c:pt idx="64">
                  <c:v>548152.48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FRB!$D$1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FRB!$D$2:$D$66</c:f>
              <c:numCache>
                <c:formatCode>_-* #,##0_-;\-* #,##0_-;_-* "-"??_-;_-@_-</c:formatCode>
                <c:ptCount val="65"/>
                <c:pt idx="0">
                  <c:v>240026.363082</c:v>
                </c:pt>
                <c:pt idx="1">
                  <c:v>269670.39073300001</c:v>
                </c:pt>
                <c:pt idx="2">
                  <c:v>271447.41025199997</c:v>
                </c:pt>
                <c:pt idx="3">
                  <c:v>272095.50127299997</c:v>
                </c:pt>
                <c:pt idx="4">
                  <c:v>272864.74310600001</c:v>
                </c:pt>
                <c:pt idx="5">
                  <c:v>258318.33199599999</c:v>
                </c:pt>
                <c:pt idx="6">
                  <c:v>279684.42535999999</c:v>
                </c:pt>
                <c:pt idx="7">
                  <c:v>273094.20642499998</c:v>
                </c:pt>
                <c:pt idx="8">
                  <c:v>264228.433762</c:v>
                </c:pt>
                <c:pt idx="9">
                  <c:v>264092.10913200001</c:v>
                </c:pt>
                <c:pt idx="10">
                  <c:v>260846.29986599999</c:v>
                </c:pt>
                <c:pt idx="11">
                  <c:v>271944.050651</c:v>
                </c:pt>
                <c:pt idx="12">
                  <c:v>281863.00838399999</c:v>
                </c:pt>
                <c:pt idx="13">
                  <c:v>241399.76518700001</c:v>
                </c:pt>
                <c:pt idx="14">
                  <c:v>273609.246637</c:v>
                </c:pt>
                <c:pt idx="15">
                  <c:v>261926.36958900001</c:v>
                </c:pt>
                <c:pt idx="16">
                  <c:v>259507.94820000001</c:v>
                </c:pt>
                <c:pt idx="17">
                  <c:v>253392.07430400001</c:v>
                </c:pt>
                <c:pt idx="18">
                  <c:v>257394.12135900001</c:v>
                </c:pt>
                <c:pt idx="19">
                  <c:v>258798.82453799999</c:v>
                </c:pt>
                <c:pt idx="20">
                  <c:v>256805.09779999999</c:v>
                </c:pt>
                <c:pt idx="21">
                  <c:v>251667.15864499999</c:v>
                </c:pt>
                <c:pt idx="22">
                  <c:v>249306.26824</c:v>
                </c:pt>
                <c:pt idx="23">
                  <c:v>261471.61156799999</c:v>
                </c:pt>
                <c:pt idx="24">
                  <c:v>266428.81617100001</c:v>
                </c:pt>
                <c:pt idx="25">
                  <c:v>282591.95642100001</c:v>
                </c:pt>
                <c:pt idx="26">
                  <c:v>292678.05371299997</c:v>
                </c:pt>
                <c:pt idx="27">
                  <c:v>232885.10311299999</c:v>
                </c:pt>
                <c:pt idx="28">
                  <c:v>240145.81815400001</c:v>
                </c:pt>
                <c:pt idx="29">
                  <c:v>239247.084191</c:v>
                </c:pt>
                <c:pt idx="30">
                  <c:v>241477.002962</c:v>
                </c:pt>
                <c:pt idx="31">
                  <c:v>295335.38325000001</c:v>
                </c:pt>
                <c:pt idx="32">
                  <c:v>294083.342772</c:v>
                </c:pt>
                <c:pt idx="33">
                  <c:v>313866.69457200001</c:v>
                </c:pt>
                <c:pt idx="34">
                  <c:v>322418.67411600001</c:v>
                </c:pt>
                <c:pt idx="35">
                  <c:v>322218.12268999999</c:v>
                </c:pt>
                <c:pt idx="36">
                  <c:v>323317.21720900002</c:v>
                </c:pt>
                <c:pt idx="37">
                  <c:v>298915.54581400001</c:v>
                </c:pt>
                <c:pt idx="38">
                  <c:v>285615.23480899999</c:v>
                </c:pt>
                <c:pt idx="39">
                  <c:v>295755.68089199997</c:v>
                </c:pt>
                <c:pt idx="40">
                  <c:v>283378.04899400001</c:v>
                </c:pt>
                <c:pt idx="41">
                  <c:v>274148.38705399999</c:v>
                </c:pt>
                <c:pt idx="42">
                  <c:v>200016.476853</c:v>
                </c:pt>
                <c:pt idx="43">
                  <c:v>270928.08312600001</c:v>
                </c:pt>
                <c:pt idx="44">
                  <c:v>271198.71601099998</c:v>
                </c:pt>
                <c:pt idx="45">
                  <c:v>280655.391473</c:v>
                </c:pt>
                <c:pt idx="46">
                  <c:v>268867.54083900002</c:v>
                </c:pt>
                <c:pt idx="47">
                  <c:v>269498.14694499999</c:v>
                </c:pt>
                <c:pt idx="48">
                  <c:v>257702.418982</c:v>
                </c:pt>
                <c:pt idx="49">
                  <c:v>250507.77827099999</c:v>
                </c:pt>
                <c:pt idx="50">
                  <c:v>244068.43296400001</c:v>
                </c:pt>
                <c:pt idx="51">
                  <c:v>242451.554687</c:v>
                </c:pt>
                <c:pt idx="52">
                  <c:v>240961.92983899999</c:v>
                </c:pt>
                <c:pt idx="53">
                  <c:v>241771.496587</c:v>
                </c:pt>
                <c:pt idx="54">
                  <c:v>243840.336545</c:v>
                </c:pt>
                <c:pt idx="55">
                  <c:v>240572.962409</c:v>
                </c:pt>
                <c:pt idx="56">
                  <c:v>240508.647398</c:v>
                </c:pt>
                <c:pt idx="57">
                  <c:v>202935.64812500001</c:v>
                </c:pt>
                <c:pt idx="58">
                  <c:v>212416.26433599999</c:v>
                </c:pt>
                <c:pt idx="59">
                  <c:v>214663.27363800001</c:v>
                </c:pt>
                <c:pt idx="60">
                  <c:v>208815.067882</c:v>
                </c:pt>
                <c:pt idx="61">
                  <c:v>208329.554171</c:v>
                </c:pt>
                <c:pt idx="62">
                  <c:v>212168.09694799999</c:v>
                </c:pt>
                <c:pt idx="63">
                  <c:v>190726.93365200001</c:v>
                </c:pt>
                <c:pt idx="64">
                  <c:v>192875.758936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03456"/>
        <c:axId val="832698360"/>
      </c:lineChart>
      <c:lineChart>
        <c:grouping val="standard"/>
        <c:varyColors val="0"/>
        <c:ser>
          <c:idx val="3"/>
          <c:order val="2"/>
          <c:tx>
            <c:strRef>
              <c:f>FRB!$E$1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FRB!$E$2:$E$66</c:f>
              <c:numCache>
                <c:formatCode>_-* #,##0_-;\-* #,##0_-;_-* "-"??_-;_-@_-</c:formatCode>
                <c:ptCount val="65"/>
                <c:pt idx="0">
                  <c:v>47007.561600000001</c:v>
                </c:pt>
                <c:pt idx="1">
                  <c:v>43573.4303</c:v>
                </c:pt>
                <c:pt idx="2">
                  <c:v>44661.624900000003</c:v>
                </c:pt>
                <c:pt idx="3">
                  <c:v>45425.689100000003</c:v>
                </c:pt>
                <c:pt idx="4">
                  <c:v>44058.640200000002</c:v>
                </c:pt>
                <c:pt idx="5">
                  <c:v>40373.439299999998</c:v>
                </c:pt>
                <c:pt idx="6">
                  <c:v>40348.566899999998</c:v>
                </c:pt>
                <c:pt idx="7">
                  <c:v>39817.540500000003</c:v>
                </c:pt>
                <c:pt idx="8">
                  <c:v>39064.919099999999</c:v>
                </c:pt>
                <c:pt idx="9">
                  <c:v>39846.315699999999</c:v>
                </c:pt>
                <c:pt idx="10">
                  <c:v>41672.413500000002</c:v>
                </c:pt>
                <c:pt idx="11">
                  <c:v>41323.646200000003</c:v>
                </c:pt>
                <c:pt idx="12">
                  <c:v>43208.976699999999</c:v>
                </c:pt>
                <c:pt idx="13">
                  <c:v>43594.9012</c:v>
                </c:pt>
                <c:pt idx="14">
                  <c:v>44567.046699999999</c:v>
                </c:pt>
                <c:pt idx="15">
                  <c:v>43327.686099999999</c:v>
                </c:pt>
                <c:pt idx="16">
                  <c:v>45574.621200000001</c:v>
                </c:pt>
                <c:pt idx="17">
                  <c:v>44833.991999999998</c:v>
                </c:pt>
                <c:pt idx="18">
                  <c:v>45752.222000000002</c:v>
                </c:pt>
                <c:pt idx="19">
                  <c:v>37325.622799999997</c:v>
                </c:pt>
                <c:pt idx="20">
                  <c:v>35513.455499999996</c:v>
                </c:pt>
                <c:pt idx="21">
                  <c:v>34768.698499999999</c:v>
                </c:pt>
                <c:pt idx="22">
                  <c:v>38836.637900000002</c:v>
                </c:pt>
                <c:pt idx="23">
                  <c:v>41599.868999999999</c:v>
                </c:pt>
                <c:pt idx="24">
                  <c:v>34925.891199999998</c:v>
                </c:pt>
                <c:pt idx="25">
                  <c:v>34365.682200000003</c:v>
                </c:pt>
                <c:pt idx="26">
                  <c:v>35963.075799999999</c:v>
                </c:pt>
                <c:pt idx="27">
                  <c:v>23807.971399999999</c:v>
                </c:pt>
                <c:pt idx="28">
                  <c:v>22660.767899999999</c:v>
                </c:pt>
                <c:pt idx="29">
                  <c:v>22617.938699999999</c:v>
                </c:pt>
                <c:pt idx="30">
                  <c:v>23378.954000000002</c:v>
                </c:pt>
                <c:pt idx="31">
                  <c:v>35139.286800000002</c:v>
                </c:pt>
                <c:pt idx="32">
                  <c:v>35402.673600000002</c:v>
                </c:pt>
                <c:pt idx="33">
                  <c:v>41836.084900000002</c:v>
                </c:pt>
                <c:pt idx="34">
                  <c:v>43457.331599999998</c:v>
                </c:pt>
                <c:pt idx="35">
                  <c:v>42750.888299999999</c:v>
                </c:pt>
                <c:pt idx="36">
                  <c:v>44765.156300000002</c:v>
                </c:pt>
                <c:pt idx="37">
                  <c:v>45109.674899999998</c:v>
                </c:pt>
                <c:pt idx="38">
                  <c:v>41484.763800000001</c:v>
                </c:pt>
                <c:pt idx="39">
                  <c:v>45270.383099999999</c:v>
                </c:pt>
                <c:pt idx="40">
                  <c:v>46925.926200000002</c:v>
                </c:pt>
                <c:pt idx="41">
                  <c:v>46248.138400000003</c:v>
                </c:pt>
                <c:pt idx="42">
                  <c:v>32842.137300000002</c:v>
                </c:pt>
                <c:pt idx="43">
                  <c:v>48026.374799999998</c:v>
                </c:pt>
                <c:pt idx="44">
                  <c:v>47284.071000000004</c:v>
                </c:pt>
                <c:pt idx="45">
                  <c:v>52101.858500000002</c:v>
                </c:pt>
                <c:pt idx="46">
                  <c:v>50495.090100000001</c:v>
                </c:pt>
                <c:pt idx="47">
                  <c:v>49995.031499999997</c:v>
                </c:pt>
                <c:pt idx="48">
                  <c:v>46390.747300000003</c:v>
                </c:pt>
                <c:pt idx="49">
                  <c:v>48106.069600000003</c:v>
                </c:pt>
                <c:pt idx="50">
                  <c:v>44403.358899999999</c:v>
                </c:pt>
                <c:pt idx="51">
                  <c:v>43979.055999999997</c:v>
                </c:pt>
                <c:pt idx="52">
                  <c:v>44319.941700000003</c:v>
                </c:pt>
                <c:pt idx="53">
                  <c:v>43889.337800000001</c:v>
                </c:pt>
                <c:pt idx="54">
                  <c:v>44156.441200000001</c:v>
                </c:pt>
                <c:pt idx="55">
                  <c:v>46452.621899999998</c:v>
                </c:pt>
                <c:pt idx="56">
                  <c:v>47108.648300000001</c:v>
                </c:pt>
                <c:pt idx="57">
                  <c:v>45371.239000000001</c:v>
                </c:pt>
                <c:pt idx="58">
                  <c:v>47691.066400000003</c:v>
                </c:pt>
                <c:pt idx="59">
                  <c:v>49166.224999999999</c:v>
                </c:pt>
                <c:pt idx="60">
                  <c:v>49197.771999999997</c:v>
                </c:pt>
                <c:pt idx="61">
                  <c:v>50352.0893</c:v>
                </c:pt>
                <c:pt idx="62">
                  <c:v>51228.0291</c:v>
                </c:pt>
                <c:pt idx="63">
                  <c:v>45343.657500000001</c:v>
                </c:pt>
                <c:pt idx="64">
                  <c:v>44417.684200000003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FRB!$F$1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FRB!$F$2:$F$66</c:f>
              <c:numCache>
                <c:formatCode>_-* #,##0_-;\-* #,##0_-;_-* "-"??_-;_-@_-</c:formatCode>
                <c:ptCount val="65"/>
                <c:pt idx="0">
                  <c:v>58950.82675</c:v>
                </c:pt>
                <c:pt idx="1">
                  <c:v>58711.156319000002</c:v>
                </c:pt>
                <c:pt idx="2">
                  <c:v>58750.011653000001</c:v>
                </c:pt>
                <c:pt idx="3">
                  <c:v>61158.044870999998</c:v>
                </c:pt>
                <c:pt idx="4">
                  <c:v>60278.260688000002</c:v>
                </c:pt>
                <c:pt idx="5">
                  <c:v>59877.774516999998</c:v>
                </c:pt>
                <c:pt idx="6">
                  <c:v>57523.061262000003</c:v>
                </c:pt>
                <c:pt idx="7">
                  <c:v>57464.440379</c:v>
                </c:pt>
                <c:pt idx="8">
                  <c:v>54361.321883999997</c:v>
                </c:pt>
                <c:pt idx="9">
                  <c:v>53591.512762999999</c:v>
                </c:pt>
                <c:pt idx="10">
                  <c:v>57027.904772000002</c:v>
                </c:pt>
                <c:pt idx="11">
                  <c:v>53680.259829000002</c:v>
                </c:pt>
                <c:pt idx="12">
                  <c:v>51793.920166999997</c:v>
                </c:pt>
                <c:pt idx="13">
                  <c:v>52650.053548000004</c:v>
                </c:pt>
                <c:pt idx="14">
                  <c:v>49939.669971000003</c:v>
                </c:pt>
                <c:pt idx="15">
                  <c:v>49602.719597000003</c:v>
                </c:pt>
                <c:pt idx="16">
                  <c:v>49958.228718999999</c:v>
                </c:pt>
                <c:pt idx="17">
                  <c:v>47790.932278</c:v>
                </c:pt>
                <c:pt idx="18">
                  <c:v>45977.723143000003</c:v>
                </c:pt>
                <c:pt idx="19">
                  <c:v>43656.115948999999</c:v>
                </c:pt>
                <c:pt idx="20">
                  <c:v>45830.717022999997</c:v>
                </c:pt>
                <c:pt idx="21">
                  <c:v>45000.365965999998</c:v>
                </c:pt>
                <c:pt idx="22">
                  <c:v>40923.431296000002</c:v>
                </c:pt>
                <c:pt idx="23">
                  <c:v>42183.702943999997</c:v>
                </c:pt>
                <c:pt idx="24">
                  <c:v>42289.353492000002</c:v>
                </c:pt>
                <c:pt idx="25">
                  <c:v>46857.109963000003</c:v>
                </c:pt>
                <c:pt idx="26">
                  <c:v>48825.870027999998</c:v>
                </c:pt>
                <c:pt idx="27">
                  <c:v>36676.385267999998</c:v>
                </c:pt>
                <c:pt idx="28">
                  <c:v>34514.598532000004</c:v>
                </c:pt>
                <c:pt idx="29">
                  <c:v>35638.518617000002</c:v>
                </c:pt>
                <c:pt idx="30">
                  <c:v>36000.502733000001</c:v>
                </c:pt>
                <c:pt idx="31">
                  <c:v>42432.492965999998</c:v>
                </c:pt>
                <c:pt idx="32">
                  <c:v>41866.547386999999</c:v>
                </c:pt>
                <c:pt idx="33">
                  <c:v>46027.080908999997</c:v>
                </c:pt>
                <c:pt idx="34">
                  <c:v>49983.590948999998</c:v>
                </c:pt>
                <c:pt idx="35">
                  <c:v>49936.372957</c:v>
                </c:pt>
                <c:pt idx="36">
                  <c:v>56145.202977000001</c:v>
                </c:pt>
                <c:pt idx="37">
                  <c:v>56044.160848</c:v>
                </c:pt>
                <c:pt idx="38">
                  <c:v>48120.667657999998</c:v>
                </c:pt>
                <c:pt idx="39">
                  <c:v>56645.453115999997</c:v>
                </c:pt>
                <c:pt idx="40">
                  <c:v>57490.990475999999</c:v>
                </c:pt>
                <c:pt idx="41">
                  <c:v>56991.517031000003</c:v>
                </c:pt>
                <c:pt idx="42">
                  <c:v>43488.257744000002</c:v>
                </c:pt>
                <c:pt idx="43">
                  <c:v>56125.179667999997</c:v>
                </c:pt>
                <c:pt idx="44">
                  <c:v>56175.623381999998</c:v>
                </c:pt>
                <c:pt idx="45">
                  <c:v>60165.392484000004</c:v>
                </c:pt>
                <c:pt idx="46">
                  <c:v>62035.599153000003</c:v>
                </c:pt>
                <c:pt idx="47">
                  <c:v>61636.433661000003</c:v>
                </c:pt>
                <c:pt idx="48">
                  <c:v>56190.274372</c:v>
                </c:pt>
                <c:pt idx="49">
                  <c:v>61861.561346000002</c:v>
                </c:pt>
                <c:pt idx="50">
                  <c:v>57684.163739000003</c:v>
                </c:pt>
                <c:pt idx="51">
                  <c:v>57528.9666</c:v>
                </c:pt>
                <c:pt idx="52">
                  <c:v>55143.422422000003</c:v>
                </c:pt>
                <c:pt idx="53">
                  <c:v>54064.901077000002</c:v>
                </c:pt>
                <c:pt idx="54">
                  <c:v>52012.926332000003</c:v>
                </c:pt>
                <c:pt idx="55">
                  <c:v>52689.286999999997</c:v>
                </c:pt>
                <c:pt idx="56">
                  <c:v>55775.553447999999</c:v>
                </c:pt>
                <c:pt idx="57">
                  <c:v>52319.621268000003</c:v>
                </c:pt>
                <c:pt idx="58">
                  <c:v>58754.347963</c:v>
                </c:pt>
                <c:pt idx="59">
                  <c:v>60782.073754999998</c:v>
                </c:pt>
                <c:pt idx="60">
                  <c:v>59415.751474999997</c:v>
                </c:pt>
                <c:pt idx="61">
                  <c:v>58285.355840999997</c:v>
                </c:pt>
                <c:pt idx="62">
                  <c:v>57142.552133999998</c:v>
                </c:pt>
                <c:pt idx="63">
                  <c:v>57250.075084999997</c:v>
                </c:pt>
                <c:pt idx="64">
                  <c:v>56290.622245999999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6896"/>
        <c:axId val="173796112"/>
      </c:lineChart>
      <c:dateAx>
        <c:axId val="832703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60"/>
        <c:crosses val="autoZero"/>
        <c:auto val="1"/>
        <c:lblOffset val="100"/>
        <c:baseTimeUnit val="days"/>
      </c:dateAx>
      <c:valAx>
        <c:axId val="8326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03456"/>
        <c:crosses val="autoZero"/>
        <c:crossBetween val="between"/>
      </c:valAx>
      <c:valAx>
        <c:axId val="173796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6896"/>
        <c:crosses val="max"/>
        <c:crossBetween val="between"/>
      </c:valAx>
      <c:dateAx>
        <c:axId val="173796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3796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FRB!$U$28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FRB!$U$29:$U$175</c:f>
              <c:numCache>
                <c:formatCode>_-* #,##0_-;\-* #,##0_-;_-* "-"??_-;_-@_-</c:formatCode>
                <c:ptCount val="147"/>
                <c:pt idx="0">
                  <c:v>555788.48</c:v>
                </c:pt>
                <c:pt idx="1">
                  <c:v>558823.31999999995</c:v>
                </c:pt>
                <c:pt idx="2">
                  <c:v>542591.35</c:v>
                </c:pt>
                <c:pt idx="3">
                  <c:v>541343.68000000005</c:v>
                </c:pt>
                <c:pt idx="4">
                  <c:v>541343.68000000005</c:v>
                </c:pt>
                <c:pt idx="5">
                  <c:v>546522.66</c:v>
                </c:pt>
                <c:pt idx="6">
                  <c:v>559167.22</c:v>
                </c:pt>
                <c:pt idx="7">
                  <c:v>565393.31000000006</c:v>
                </c:pt>
                <c:pt idx="8">
                  <c:v>567405.97</c:v>
                </c:pt>
                <c:pt idx="9">
                  <c:v>567405.97</c:v>
                </c:pt>
                <c:pt idx="10">
                  <c:v>590182.92000000004</c:v>
                </c:pt>
                <c:pt idx="11">
                  <c:v>590986.36</c:v>
                </c:pt>
                <c:pt idx="12">
                  <c:v>605301.06999999995</c:v>
                </c:pt>
                <c:pt idx="13">
                  <c:v>581905.39</c:v>
                </c:pt>
                <c:pt idx="14">
                  <c:v>583247.93999999994</c:v>
                </c:pt>
                <c:pt idx="15">
                  <c:v>593162.13</c:v>
                </c:pt>
                <c:pt idx="16">
                  <c:v>592353.59</c:v>
                </c:pt>
                <c:pt idx="17">
                  <c:v>591344.42000000004</c:v>
                </c:pt>
                <c:pt idx="18">
                  <c:v>590513.04</c:v>
                </c:pt>
                <c:pt idx="19">
                  <c:v>589101.05000000005</c:v>
                </c:pt>
                <c:pt idx="20">
                  <c:v>591439.13</c:v>
                </c:pt>
                <c:pt idx="21">
                  <c:v>591099.13</c:v>
                </c:pt>
                <c:pt idx="22">
                  <c:v>596156.35</c:v>
                </c:pt>
                <c:pt idx="23">
                  <c:v>592155.56000000006</c:v>
                </c:pt>
                <c:pt idx="24">
                  <c:v>580456.04</c:v>
                </c:pt>
                <c:pt idx="25">
                  <c:v>589389.71</c:v>
                </c:pt>
                <c:pt idx="26">
                  <c:v>589061.25</c:v>
                </c:pt>
                <c:pt idx="27">
                  <c:v>596474.26</c:v>
                </c:pt>
                <c:pt idx="28">
                  <c:v>597223.30000000005</c:v>
                </c:pt>
                <c:pt idx="29">
                  <c:v>599501.18999999994</c:v>
                </c:pt>
                <c:pt idx="30">
                  <c:v>602566.16</c:v>
                </c:pt>
                <c:pt idx="31">
                  <c:v>616859.30000000005</c:v>
                </c:pt>
                <c:pt idx="32">
                  <c:v>611813.75</c:v>
                </c:pt>
                <c:pt idx="33">
                  <c:v>619962.52</c:v>
                </c:pt>
                <c:pt idx="34">
                  <c:v>597439.01</c:v>
                </c:pt>
                <c:pt idx="35">
                  <c:v>598524.97</c:v>
                </c:pt>
                <c:pt idx="36">
                  <c:v>611087.81000000006</c:v>
                </c:pt>
                <c:pt idx="37">
                  <c:v>601189.55000000005</c:v>
                </c:pt>
                <c:pt idx="38">
                  <c:v>609214.97</c:v>
                </c:pt>
                <c:pt idx="39">
                  <c:v>614162.76</c:v>
                </c:pt>
                <c:pt idx="40">
                  <c:v>609858.17000000004</c:v>
                </c:pt>
                <c:pt idx="41">
                  <c:v>632834.19999999995</c:v>
                </c:pt>
                <c:pt idx="42">
                  <c:v>628204.88</c:v>
                </c:pt>
                <c:pt idx="43">
                  <c:v>626536.23</c:v>
                </c:pt>
                <c:pt idx="44">
                  <c:v>626068.86</c:v>
                </c:pt>
                <c:pt idx="45">
                  <c:v>614606.48</c:v>
                </c:pt>
                <c:pt idx="46">
                  <c:v>616094</c:v>
                </c:pt>
                <c:pt idx="47">
                  <c:v>614915.51</c:v>
                </c:pt>
                <c:pt idx="48">
                  <c:v>605932.5</c:v>
                </c:pt>
                <c:pt idx="49">
                  <c:v>599251.62</c:v>
                </c:pt>
                <c:pt idx="50">
                  <c:v>596004.1</c:v>
                </c:pt>
                <c:pt idx="51">
                  <c:v>598788.96</c:v>
                </c:pt>
                <c:pt idx="52">
                  <c:v>589013.80000000005</c:v>
                </c:pt>
                <c:pt idx="53">
                  <c:v>583547.82999999996</c:v>
                </c:pt>
                <c:pt idx="54">
                  <c:v>586475.89</c:v>
                </c:pt>
                <c:pt idx="55">
                  <c:v>602513.25</c:v>
                </c:pt>
                <c:pt idx="56">
                  <c:v>604997.81000000006</c:v>
                </c:pt>
                <c:pt idx="57">
                  <c:v>614445.77</c:v>
                </c:pt>
                <c:pt idx="58">
                  <c:v>609194.21</c:v>
                </c:pt>
                <c:pt idx="59">
                  <c:v>614810.73</c:v>
                </c:pt>
                <c:pt idx="60">
                  <c:v>616241.76</c:v>
                </c:pt>
                <c:pt idx="61">
                  <c:v>609899.81000000006</c:v>
                </c:pt>
                <c:pt idx="62">
                  <c:v>606876.64</c:v>
                </c:pt>
                <c:pt idx="63">
                  <c:v>594100.96</c:v>
                </c:pt>
                <c:pt idx="64">
                  <c:v>570348.93000000005</c:v>
                </c:pt>
                <c:pt idx="65">
                  <c:v>598154.41</c:v>
                </c:pt>
                <c:pt idx="66">
                  <c:v>603557.54</c:v>
                </c:pt>
                <c:pt idx="67">
                  <c:v>587287.42000000004</c:v>
                </c:pt>
                <c:pt idx="68">
                  <c:v>596625.37</c:v>
                </c:pt>
                <c:pt idx="69">
                  <c:v>602879.57999999996</c:v>
                </c:pt>
                <c:pt idx="70">
                  <c:v>568483.29</c:v>
                </c:pt>
                <c:pt idx="71">
                  <c:v>567921.29</c:v>
                </c:pt>
                <c:pt idx="72">
                  <c:v>564097.96</c:v>
                </c:pt>
                <c:pt idx="73">
                  <c:v>569971.96</c:v>
                </c:pt>
                <c:pt idx="74">
                  <c:v>573478.63</c:v>
                </c:pt>
                <c:pt idx="75">
                  <c:v>595566.6</c:v>
                </c:pt>
                <c:pt idx="76">
                  <c:v>590580.43999999994</c:v>
                </c:pt>
                <c:pt idx="77">
                  <c:v>591856.51</c:v>
                </c:pt>
                <c:pt idx="78">
                  <c:v>583827.17000000004</c:v>
                </c:pt>
                <c:pt idx="79">
                  <c:v>583489.78</c:v>
                </c:pt>
                <c:pt idx="80">
                  <c:v>584188.29</c:v>
                </c:pt>
                <c:pt idx="81">
                  <c:v>586415.67000000004</c:v>
                </c:pt>
                <c:pt idx="82">
                  <c:v>582280.25</c:v>
                </c:pt>
                <c:pt idx="83">
                  <c:v>585319.51</c:v>
                </c:pt>
                <c:pt idx="84">
                  <c:v>585319.51</c:v>
                </c:pt>
                <c:pt idx="85">
                  <c:v>583288.71</c:v>
                </c:pt>
                <c:pt idx="86">
                  <c:v>587080.92000000004</c:v>
                </c:pt>
                <c:pt idx="87">
                  <c:v>577072.06999999995</c:v>
                </c:pt>
                <c:pt idx="88">
                  <c:v>580283.56999999995</c:v>
                </c:pt>
                <c:pt idx="89">
                  <c:v>583887.04</c:v>
                </c:pt>
                <c:pt idx="90">
                  <c:v>580926.94999999995</c:v>
                </c:pt>
                <c:pt idx="91">
                  <c:v>581522.66</c:v>
                </c:pt>
                <c:pt idx="92">
                  <c:v>578906.93999999994</c:v>
                </c:pt>
                <c:pt idx="93">
                  <c:v>583571.22</c:v>
                </c:pt>
                <c:pt idx="94">
                  <c:v>587549.78</c:v>
                </c:pt>
                <c:pt idx="95">
                  <c:v>576130.49</c:v>
                </c:pt>
                <c:pt idx="96">
                  <c:v>568676.93999999994</c:v>
                </c:pt>
                <c:pt idx="97">
                  <c:v>575619.07999999996</c:v>
                </c:pt>
                <c:pt idx="98">
                  <c:v>568438.36</c:v>
                </c:pt>
                <c:pt idx="99">
                  <c:v>568488.36</c:v>
                </c:pt>
                <c:pt idx="100">
                  <c:v>553775.04</c:v>
                </c:pt>
                <c:pt idx="101">
                  <c:v>558087.06000000006</c:v>
                </c:pt>
                <c:pt idx="102">
                  <c:v>553193.23</c:v>
                </c:pt>
                <c:pt idx="103">
                  <c:v>549730.64</c:v>
                </c:pt>
                <c:pt idx="104">
                  <c:v>543466.39</c:v>
                </c:pt>
                <c:pt idx="105">
                  <c:v>558215.42000000004</c:v>
                </c:pt>
                <c:pt idx="106">
                  <c:v>569712.98</c:v>
                </c:pt>
                <c:pt idx="107">
                  <c:v>568967.36</c:v>
                </c:pt>
                <c:pt idx="108">
                  <c:v>563178.14</c:v>
                </c:pt>
                <c:pt idx="109">
                  <c:v>568298.78</c:v>
                </c:pt>
                <c:pt idx="110">
                  <c:v>559618.49</c:v>
                </c:pt>
                <c:pt idx="111">
                  <c:v>564318.49</c:v>
                </c:pt>
                <c:pt idx="112">
                  <c:v>570953.93000000005</c:v>
                </c:pt>
                <c:pt idx="113">
                  <c:v>576262.37</c:v>
                </c:pt>
                <c:pt idx="114">
                  <c:v>576173.82999999996</c:v>
                </c:pt>
                <c:pt idx="115">
                  <c:v>579613.72</c:v>
                </c:pt>
                <c:pt idx="116">
                  <c:v>588797.92000000004</c:v>
                </c:pt>
                <c:pt idx="117">
                  <c:v>581189.47</c:v>
                </c:pt>
                <c:pt idx="118">
                  <c:v>585661.80000000005</c:v>
                </c:pt>
                <c:pt idx="119">
                  <c:v>588733.25</c:v>
                </c:pt>
                <c:pt idx="120">
                  <c:v>587022.06000000006</c:v>
                </c:pt>
                <c:pt idx="121">
                  <c:v>593573.99</c:v>
                </c:pt>
                <c:pt idx="122">
                  <c:v>525646.36</c:v>
                </c:pt>
                <c:pt idx="123">
                  <c:v>509935.69</c:v>
                </c:pt>
                <c:pt idx="124">
                  <c:v>508252.25</c:v>
                </c:pt>
                <c:pt idx="125">
                  <c:v>507516.84</c:v>
                </c:pt>
                <c:pt idx="126">
                  <c:v>509957.07</c:v>
                </c:pt>
                <c:pt idx="127">
                  <c:v>513038.23</c:v>
                </c:pt>
                <c:pt idx="128">
                  <c:v>519157.75</c:v>
                </c:pt>
                <c:pt idx="129">
                  <c:v>511105.75</c:v>
                </c:pt>
                <c:pt idx="130">
                  <c:v>512836.21</c:v>
                </c:pt>
                <c:pt idx="131">
                  <c:v>512836.21</c:v>
                </c:pt>
                <c:pt idx="132">
                  <c:v>509304.84</c:v>
                </c:pt>
                <c:pt idx="133">
                  <c:v>515590.02</c:v>
                </c:pt>
                <c:pt idx="134">
                  <c:v>514351.05</c:v>
                </c:pt>
                <c:pt idx="135">
                  <c:v>523338.74</c:v>
                </c:pt>
                <c:pt idx="136">
                  <c:v>527595.85</c:v>
                </c:pt>
                <c:pt idx="137">
                  <c:v>529536.04</c:v>
                </c:pt>
                <c:pt idx="138">
                  <c:v>525273.47</c:v>
                </c:pt>
                <c:pt idx="139">
                  <c:v>524867.55000000005</c:v>
                </c:pt>
                <c:pt idx="140">
                  <c:v>524504.51</c:v>
                </c:pt>
                <c:pt idx="141">
                  <c:v>533308.43999999994</c:v>
                </c:pt>
                <c:pt idx="142">
                  <c:v>535712.37</c:v>
                </c:pt>
                <c:pt idx="143">
                  <c:v>535640.48</c:v>
                </c:pt>
                <c:pt idx="144">
                  <c:v>539374.15</c:v>
                </c:pt>
                <c:pt idx="145">
                  <c:v>547966.06000000006</c:v>
                </c:pt>
                <c:pt idx="146">
                  <c:v>548152.48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FRB!$V$28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FRB!$V$29:$V$175</c:f>
              <c:numCache>
                <c:formatCode>#,##0_ ;[Red]\-#,##0\ </c:formatCode>
                <c:ptCount val="147"/>
                <c:pt idx="0">
                  <c:v>239669.70658500001</c:v>
                </c:pt>
                <c:pt idx="1">
                  <c:v>239623.450472</c:v>
                </c:pt>
                <c:pt idx="2">
                  <c:v>239811.38652900001</c:v>
                </c:pt>
                <c:pt idx="3">
                  <c:v>239421.54128999999</c:v>
                </c:pt>
                <c:pt idx="4">
                  <c:v>239421.54128999999</c:v>
                </c:pt>
                <c:pt idx="5">
                  <c:v>239335.99982200001</c:v>
                </c:pt>
                <c:pt idx="6">
                  <c:v>240607.487834</c:v>
                </c:pt>
                <c:pt idx="7">
                  <c:v>240427.457788</c:v>
                </c:pt>
                <c:pt idx="8">
                  <c:v>240508.64739599999</c:v>
                </c:pt>
                <c:pt idx="9">
                  <c:v>240508.64739599999</c:v>
                </c:pt>
                <c:pt idx="10">
                  <c:v>240509.78954299999</c:v>
                </c:pt>
                <c:pt idx="11">
                  <c:v>240778.166168</c:v>
                </c:pt>
                <c:pt idx="12">
                  <c:v>240828.63445000001</c:v>
                </c:pt>
                <c:pt idx="13">
                  <c:v>244304.51645</c:v>
                </c:pt>
                <c:pt idx="14">
                  <c:v>244385.07876500001</c:v>
                </c:pt>
                <c:pt idx="15">
                  <c:v>244205.873612</c:v>
                </c:pt>
                <c:pt idx="16">
                  <c:v>244387.466671</c:v>
                </c:pt>
                <c:pt idx="17">
                  <c:v>244335.58770999999</c:v>
                </c:pt>
                <c:pt idx="18">
                  <c:v>241060.02335999999</c:v>
                </c:pt>
                <c:pt idx="19">
                  <c:v>240617.269275</c:v>
                </c:pt>
                <c:pt idx="20">
                  <c:v>240475.19467900001</c:v>
                </c:pt>
                <c:pt idx="21">
                  <c:v>240903.490235</c:v>
                </c:pt>
                <c:pt idx="22">
                  <c:v>240824.30851100001</c:v>
                </c:pt>
                <c:pt idx="23">
                  <c:v>238846.26505300001</c:v>
                </c:pt>
                <c:pt idx="24">
                  <c:v>238678.379835</c:v>
                </c:pt>
                <c:pt idx="25">
                  <c:v>239083.92227700001</c:v>
                </c:pt>
                <c:pt idx="26">
                  <c:v>238886.86906200001</c:v>
                </c:pt>
                <c:pt idx="27">
                  <c:v>238969.606474</c:v>
                </c:pt>
                <c:pt idx="28">
                  <c:v>202697.75970299999</c:v>
                </c:pt>
                <c:pt idx="29">
                  <c:v>203235.08480800001</c:v>
                </c:pt>
                <c:pt idx="30">
                  <c:v>202911.066907</c:v>
                </c:pt>
                <c:pt idx="31">
                  <c:v>202935.648124</c:v>
                </c:pt>
                <c:pt idx="32">
                  <c:v>202675.32201800001</c:v>
                </c:pt>
                <c:pt idx="33">
                  <c:v>203115.78401599999</c:v>
                </c:pt>
                <c:pt idx="34">
                  <c:v>203239.74960000001</c:v>
                </c:pt>
                <c:pt idx="35">
                  <c:v>201798.822969</c:v>
                </c:pt>
                <c:pt idx="36">
                  <c:v>201410.435256</c:v>
                </c:pt>
                <c:pt idx="37">
                  <c:v>201597.288768</c:v>
                </c:pt>
                <c:pt idx="38">
                  <c:v>201156.61156600001</c:v>
                </c:pt>
                <c:pt idx="39">
                  <c:v>201534.73665800001</c:v>
                </c:pt>
                <c:pt idx="40">
                  <c:v>200952.481887</c:v>
                </c:pt>
                <c:pt idx="41">
                  <c:v>200745.98512600001</c:v>
                </c:pt>
                <c:pt idx="42">
                  <c:v>200711.101284</c:v>
                </c:pt>
                <c:pt idx="43">
                  <c:v>200874.87721899999</c:v>
                </c:pt>
                <c:pt idx="44">
                  <c:v>200954.214343</c:v>
                </c:pt>
                <c:pt idx="45">
                  <c:v>212685.79766400001</c:v>
                </c:pt>
                <c:pt idx="46">
                  <c:v>212289.54761099999</c:v>
                </c:pt>
                <c:pt idx="47">
                  <c:v>212449.561227</c:v>
                </c:pt>
                <c:pt idx="48">
                  <c:v>212416.26433400001</c:v>
                </c:pt>
                <c:pt idx="49">
                  <c:v>212462.379403</c:v>
                </c:pt>
                <c:pt idx="50">
                  <c:v>213230.73796</c:v>
                </c:pt>
                <c:pt idx="51">
                  <c:v>213278.3339</c:v>
                </c:pt>
                <c:pt idx="52">
                  <c:v>213351.92138300001</c:v>
                </c:pt>
                <c:pt idx="53">
                  <c:v>213562.58291200001</c:v>
                </c:pt>
                <c:pt idx="54">
                  <c:v>213422.07803500001</c:v>
                </c:pt>
                <c:pt idx="55">
                  <c:v>209276.43367599999</c:v>
                </c:pt>
                <c:pt idx="56">
                  <c:v>209345.36049799999</c:v>
                </c:pt>
                <c:pt idx="57">
                  <c:v>209609.43397700001</c:v>
                </c:pt>
                <c:pt idx="58">
                  <c:v>209607.675043</c:v>
                </c:pt>
                <c:pt idx="59">
                  <c:v>209214.637904</c:v>
                </c:pt>
                <c:pt idx="60">
                  <c:v>212452.699872</c:v>
                </c:pt>
                <c:pt idx="61">
                  <c:v>212384.61756799999</c:v>
                </c:pt>
                <c:pt idx="62">
                  <c:v>212500.482556</c:v>
                </c:pt>
                <c:pt idx="63">
                  <c:v>212566.89129100001</c:v>
                </c:pt>
                <c:pt idx="64">
                  <c:v>212107.705862</c:v>
                </c:pt>
                <c:pt idx="65">
                  <c:v>214341.72672999999</c:v>
                </c:pt>
                <c:pt idx="66">
                  <c:v>214783.05804100001</c:v>
                </c:pt>
                <c:pt idx="67">
                  <c:v>214508.74607600001</c:v>
                </c:pt>
                <c:pt idx="68">
                  <c:v>214517.01368</c:v>
                </c:pt>
                <c:pt idx="69">
                  <c:v>214663.27363700001</c:v>
                </c:pt>
                <c:pt idx="70">
                  <c:v>210681.42198300001</c:v>
                </c:pt>
                <c:pt idx="71">
                  <c:v>211169.20853599999</c:v>
                </c:pt>
                <c:pt idx="72">
                  <c:v>210843.518213</c:v>
                </c:pt>
                <c:pt idx="73">
                  <c:v>211113.28295200001</c:v>
                </c:pt>
                <c:pt idx="74">
                  <c:v>210822.71100000001</c:v>
                </c:pt>
                <c:pt idx="75">
                  <c:v>211314.70953200001</c:v>
                </c:pt>
                <c:pt idx="76">
                  <c:v>211348.93387800001</c:v>
                </c:pt>
                <c:pt idx="77">
                  <c:v>211390.08543100001</c:v>
                </c:pt>
                <c:pt idx="78">
                  <c:v>211259.51848599999</c:v>
                </c:pt>
                <c:pt idx="79">
                  <c:v>211302.34612100001</c:v>
                </c:pt>
                <c:pt idx="80">
                  <c:v>211413.85441500001</c:v>
                </c:pt>
                <c:pt idx="81">
                  <c:v>211512.747577</c:v>
                </c:pt>
                <c:pt idx="82">
                  <c:v>211101.04426299999</c:v>
                </c:pt>
                <c:pt idx="83">
                  <c:v>210970.222072</c:v>
                </c:pt>
                <c:pt idx="84">
                  <c:v>210970.222072</c:v>
                </c:pt>
                <c:pt idx="85">
                  <c:v>211101.75603600001</c:v>
                </c:pt>
                <c:pt idx="86">
                  <c:v>211363.912132</c:v>
                </c:pt>
                <c:pt idx="87">
                  <c:v>211130.408234</c:v>
                </c:pt>
                <c:pt idx="88">
                  <c:v>210983.247875</c:v>
                </c:pt>
                <c:pt idx="89">
                  <c:v>210763.44423299999</c:v>
                </c:pt>
                <c:pt idx="90">
                  <c:v>208877.29330200001</c:v>
                </c:pt>
                <c:pt idx="91">
                  <c:v>208815.067881</c:v>
                </c:pt>
                <c:pt idx="92">
                  <c:v>208824.67774700001</c:v>
                </c:pt>
                <c:pt idx="93">
                  <c:v>208499.73799600001</c:v>
                </c:pt>
                <c:pt idx="94">
                  <c:v>208657.16912800001</c:v>
                </c:pt>
                <c:pt idx="95">
                  <c:v>208700.004205</c:v>
                </c:pt>
                <c:pt idx="96">
                  <c:v>208526.69010899999</c:v>
                </c:pt>
                <c:pt idx="97">
                  <c:v>208788.354563</c:v>
                </c:pt>
                <c:pt idx="98">
                  <c:v>208954.05169399999</c:v>
                </c:pt>
                <c:pt idx="99">
                  <c:v>208710.503532</c:v>
                </c:pt>
                <c:pt idx="100">
                  <c:v>207145.867982</c:v>
                </c:pt>
                <c:pt idx="101">
                  <c:v>207558.508294</c:v>
                </c:pt>
                <c:pt idx="102">
                  <c:v>207506.27078600001</c:v>
                </c:pt>
                <c:pt idx="103">
                  <c:v>207377.912942</c:v>
                </c:pt>
                <c:pt idx="104">
                  <c:v>207519.685791</c:v>
                </c:pt>
                <c:pt idx="105">
                  <c:v>208275.51148399999</c:v>
                </c:pt>
                <c:pt idx="106">
                  <c:v>207805.78729000001</c:v>
                </c:pt>
                <c:pt idx="107">
                  <c:v>208164.91966300001</c:v>
                </c:pt>
                <c:pt idx="108">
                  <c:v>208321.08087599999</c:v>
                </c:pt>
                <c:pt idx="109">
                  <c:v>208062.89250099999</c:v>
                </c:pt>
                <c:pt idx="110">
                  <c:v>208218.87375</c:v>
                </c:pt>
                <c:pt idx="111">
                  <c:v>208328.094813</c:v>
                </c:pt>
                <c:pt idx="112">
                  <c:v>208330.07144100001</c:v>
                </c:pt>
                <c:pt idx="113">
                  <c:v>208180.486233</c:v>
                </c:pt>
                <c:pt idx="114">
                  <c:v>208329.554172</c:v>
                </c:pt>
                <c:pt idx="115">
                  <c:v>208282.87828899999</c:v>
                </c:pt>
                <c:pt idx="116">
                  <c:v>208354.51529700001</c:v>
                </c:pt>
                <c:pt idx="117">
                  <c:v>208392.295342</c:v>
                </c:pt>
                <c:pt idx="118">
                  <c:v>208259.31652600001</c:v>
                </c:pt>
                <c:pt idx="119">
                  <c:v>208268.13687300001</c:v>
                </c:pt>
                <c:pt idx="120">
                  <c:v>211761.32091099999</c:v>
                </c:pt>
                <c:pt idx="121">
                  <c:v>212168.09694799999</c:v>
                </c:pt>
                <c:pt idx="122">
                  <c:v>187097.396657</c:v>
                </c:pt>
                <c:pt idx="123">
                  <c:v>187618.23894499999</c:v>
                </c:pt>
                <c:pt idx="124">
                  <c:v>187569.998326</c:v>
                </c:pt>
                <c:pt idx="125">
                  <c:v>187236.099178</c:v>
                </c:pt>
                <c:pt idx="126">
                  <c:v>187255.02603199999</c:v>
                </c:pt>
                <c:pt idx="127">
                  <c:v>187493.12725799999</c:v>
                </c:pt>
                <c:pt idx="128">
                  <c:v>190726.57765299999</c:v>
                </c:pt>
                <c:pt idx="129">
                  <c:v>190338.76135399999</c:v>
                </c:pt>
                <c:pt idx="130">
                  <c:v>190499.97511100001</c:v>
                </c:pt>
                <c:pt idx="131">
                  <c:v>190499.97511100001</c:v>
                </c:pt>
                <c:pt idx="132">
                  <c:v>190726.93365200001</c:v>
                </c:pt>
                <c:pt idx="133">
                  <c:v>189755.053659</c:v>
                </c:pt>
                <c:pt idx="134">
                  <c:v>189275.769432</c:v>
                </c:pt>
                <c:pt idx="135">
                  <c:v>189661.60850100001</c:v>
                </c:pt>
                <c:pt idx="136">
                  <c:v>189910.073195</c:v>
                </c:pt>
                <c:pt idx="137">
                  <c:v>189301.349308</c:v>
                </c:pt>
                <c:pt idx="138">
                  <c:v>190242.126846</c:v>
                </c:pt>
                <c:pt idx="139">
                  <c:v>190342.04223299999</c:v>
                </c:pt>
                <c:pt idx="140">
                  <c:v>190576.27685200001</c:v>
                </c:pt>
                <c:pt idx="141">
                  <c:v>190265.70224799999</c:v>
                </c:pt>
                <c:pt idx="142">
                  <c:v>190190.70822100001</c:v>
                </c:pt>
                <c:pt idx="143">
                  <c:v>193239.237509</c:v>
                </c:pt>
                <c:pt idx="144">
                  <c:v>193128.435448</c:v>
                </c:pt>
                <c:pt idx="145">
                  <c:v>192871.14573700001</c:v>
                </c:pt>
                <c:pt idx="146">
                  <c:v>192875.75893700001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3760"/>
        <c:axId val="173791016"/>
      </c:lineChart>
      <c:lineChart>
        <c:grouping val="standard"/>
        <c:varyColors val="0"/>
        <c:ser>
          <c:idx val="3"/>
          <c:order val="2"/>
          <c:tx>
            <c:strRef>
              <c:f>FRB!$W$28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FRB!$W$29:$W$175</c:f>
              <c:numCache>
                <c:formatCode>#,##0_ ;[Red]\-#,##0\ </c:formatCode>
                <c:ptCount val="147"/>
                <c:pt idx="0">
                  <c:v>46155.622799999997</c:v>
                </c:pt>
                <c:pt idx="1">
                  <c:v>46155.622799999997</c:v>
                </c:pt>
                <c:pt idx="2">
                  <c:v>46155.622799999997</c:v>
                </c:pt>
                <c:pt idx="3">
                  <c:v>46155.622799999997</c:v>
                </c:pt>
                <c:pt idx="4">
                  <c:v>46155.622799999997</c:v>
                </c:pt>
                <c:pt idx="5">
                  <c:v>46155.622799999997</c:v>
                </c:pt>
                <c:pt idx="6">
                  <c:v>47108.648300000001</c:v>
                </c:pt>
                <c:pt idx="7">
                  <c:v>47108.648300000001</c:v>
                </c:pt>
                <c:pt idx="8">
                  <c:v>47108.648300000001</c:v>
                </c:pt>
                <c:pt idx="9">
                  <c:v>47108.648300000001</c:v>
                </c:pt>
                <c:pt idx="10">
                  <c:v>47108.648300000001</c:v>
                </c:pt>
                <c:pt idx="11">
                  <c:v>47108.648300000001</c:v>
                </c:pt>
                <c:pt idx="12">
                  <c:v>47108.648300000001</c:v>
                </c:pt>
                <c:pt idx="13">
                  <c:v>45975.927600000003</c:v>
                </c:pt>
                <c:pt idx="14">
                  <c:v>45975.927600000003</c:v>
                </c:pt>
                <c:pt idx="15">
                  <c:v>45975.927600000003</c:v>
                </c:pt>
                <c:pt idx="16">
                  <c:v>45975.927600000003</c:v>
                </c:pt>
                <c:pt idx="17">
                  <c:v>45975.927600000003</c:v>
                </c:pt>
                <c:pt idx="18">
                  <c:v>45711.6751</c:v>
                </c:pt>
                <c:pt idx="19">
                  <c:v>45711.6751</c:v>
                </c:pt>
                <c:pt idx="20">
                  <c:v>45711.6751</c:v>
                </c:pt>
                <c:pt idx="21">
                  <c:v>45711.6751</c:v>
                </c:pt>
                <c:pt idx="22">
                  <c:v>45711.6751</c:v>
                </c:pt>
                <c:pt idx="23">
                  <c:v>45376.061699999998</c:v>
                </c:pt>
                <c:pt idx="24">
                  <c:v>45376.061699999998</c:v>
                </c:pt>
                <c:pt idx="25">
                  <c:v>45376.061699999998</c:v>
                </c:pt>
                <c:pt idx="26">
                  <c:v>45376.061699999998</c:v>
                </c:pt>
                <c:pt idx="27">
                  <c:v>45376.061699999998</c:v>
                </c:pt>
                <c:pt idx="28">
                  <c:v>45371.239000000001</c:v>
                </c:pt>
                <c:pt idx="29">
                  <c:v>45371.239000000001</c:v>
                </c:pt>
                <c:pt idx="30">
                  <c:v>45371.239000000001</c:v>
                </c:pt>
                <c:pt idx="31">
                  <c:v>45371.239000000001</c:v>
                </c:pt>
                <c:pt idx="32">
                  <c:v>45371.239000000001</c:v>
                </c:pt>
                <c:pt idx="33">
                  <c:v>45371.239000000001</c:v>
                </c:pt>
                <c:pt idx="34">
                  <c:v>45371.239000000001</c:v>
                </c:pt>
                <c:pt idx="35">
                  <c:v>46378.0285</c:v>
                </c:pt>
                <c:pt idx="36">
                  <c:v>46378.0285</c:v>
                </c:pt>
                <c:pt idx="37">
                  <c:v>46378.0285</c:v>
                </c:pt>
                <c:pt idx="38">
                  <c:v>46378.0285</c:v>
                </c:pt>
                <c:pt idx="39">
                  <c:v>46378.0285</c:v>
                </c:pt>
                <c:pt idx="40">
                  <c:v>49431.221100000002</c:v>
                </c:pt>
                <c:pt idx="41">
                  <c:v>49431.221100000002</c:v>
                </c:pt>
                <c:pt idx="42">
                  <c:v>49431.221100000002</c:v>
                </c:pt>
                <c:pt idx="43">
                  <c:v>49431.221100000002</c:v>
                </c:pt>
                <c:pt idx="44">
                  <c:v>49431.221100000002</c:v>
                </c:pt>
                <c:pt idx="45">
                  <c:v>47691.066400000003</c:v>
                </c:pt>
                <c:pt idx="46">
                  <c:v>47691.066400000003</c:v>
                </c:pt>
                <c:pt idx="47">
                  <c:v>47691.066400000003</c:v>
                </c:pt>
                <c:pt idx="48">
                  <c:v>47691.066400000003</c:v>
                </c:pt>
                <c:pt idx="49">
                  <c:v>47691.066400000003</c:v>
                </c:pt>
                <c:pt idx="50">
                  <c:v>47929.533300000003</c:v>
                </c:pt>
                <c:pt idx="51">
                  <c:v>47929.533300000003</c:v>
                </c:pt>
                <c:pt idx="52">
                  <c:v>47929.533300000003</c:v>
                </c:pt>
                <c:pt idx="53">
                  <c:v>47929.533300000003</c:v>
                </c:pt>
                <c:pt idx="54">
                  <c:v>47929.533300000003</c:v>
                </c:pt>
                <c:pt idx="55">
                  <c:v>47407.445200000002</c:v>
                </c:pt>
                <c:pt idx="56">
                  <c:v>47407.445200000002</c:v>
                </c:pt>
                <c:pt idx="57">
                  <c:v>47407.445200000002</c:v>
                </c:pt>
                <c:pt idx="58">
                  <c:v>47407.445200000002</c:v>
                </c:pt>
                <c:pt idx="59">
                  <c:v>47407.445200000002</c:v>
                </c:pt>
                <c:pt idx="60">
                  <c:v>46719.972300000001</c:v>
                </c:pt>
                <c:pt idx="61">
                  <c:v>46719.972300000001</c:v>
                </c:pt>
                <c:pt idx="62">
                  <c:v>46719.972300000001</c:v>
                </c:pt>
                <c:pt idx="63">
                  <c:v>46719.972300000001</c:v>
                </c:pt>
                <c:pt idx="64">
                  <c:v>46719.972300000001</c:v>
                </c:pt>
                <c:pt idx="65">
                  <c:v>49166.224999999999</c:v>
                </c:pt>
                <c:pt idx="66">
                  <c:v>49166.224999999999</c:v>
                </c:pt>
                <c:pt idx="67">
                  <c:v>49166.224999999999</c:v>
                </c:pt>
                <c:pt idx="68">
                  <c:v>49166.224999999999</c:v>
                </c:pt>
                <c:pt idx="69">
                  <c:v>49166.224999999999</c:v>
                </c:pt>
                <c:pt idx="70">
                  <c:v>47434.734199999999</c:v>
                </c:pt>
                <c:pt idx="71">
                  <c:v>47434.734199999999</c:v>
                </c:pt>
                <c:pt idx="72">
                  <c:v>47434.734199999999</c:v>
                </c:pt>
                <c:pt idx="73">
                  <c:v>47434.734199999999</c:v>
                </c:pt>
                <c:pt idx="74">
                  <c:v>47434.734199999999</c:v>
                </c:pt>
                <c:pt idx="75">
                  <c:v>49218.6204</c:v>
                </c:pt>
                <c:pt idx="76">
                  <c:v>49218.6204</c:v>
                </c:pt>
                <c:pt idx="77">
                  <c:v>49218.6204</c:v>
                </c:pt>
                <c:pt idx="78">
                  <c:v>49218.6204</c:v>
                </c:pt>
                <c:pt idx="79">
                  <c:v>49218.6204</c:v>
                </c:pt>
                <c:pt idx="80">
                  <c:v>49218.6204</c:v>
                </c:pt>
                <c:pt idx="81">
                  <c:v>49218.6204</c:v>
                </c:pt>
                <c:pt idx="82">
                  <c:v>49218.6204</c:v>
                </c:pt>
                <c:pt idx="83">
                  <c:v>49218.6204</c:v>
                </c:pt>
                <c:pt idx="84">
                  <c:v>49218.6204</c:v>
                </c:pt>
                <c:pt idx="85">
                  <c:v>49553.277199999997</c:v>
                </c:pt>
                <c:pt idx="86">
                  <c:v>49553.277199999997</c:v>
                </c:pt>
                <c:pt idx="87">
                  <c:v>49553.277199999997</c:v>
                </c:pt>
                <c:pt idx="88">
                  <c:v>49553.277199999997</c:v>
                </c:pt>
                <c:pt idx="89">
                  <c:v>49553.277199999997</c:v>
                </c:pt>
                <c:pt idx="90">
                  <c:v>49197.771999999997</c:v>
                </c:pt>
                <c:pt idx="91">
                  <c:v>49197.771999999997</c:v>
                </c:pt>
                <c:pt idx="92">
                  <c:v>49197.771999999997</c:v>
                </c:pt>
                <c:pt idx="93">
                  <c:v>49197.771999999997</c:v>
                </c:pt>
                <c:pt idx="94">
                  <c:v>49197.771999999997</c:v>
                </c:pt>
                <c:pt idx="95">
                  <c:v>49197.771999999997</c:v>
                </c:pt>
                <c:pt idx="96">
                  <c:v>49197.771999999997</c:v>
                </c:pt>
                <c:pt idx="97">
                  <c:v>49197.771999999997</c:v>
                </c:pt>
                <c:pt idx="98">
                  <c:v>49197.771999999997</c:v>
                </c:pt>
                <c:pt idx="99">
                  <c:v>49197.771999999997</c:v>
                </c:pt>
                <c:pt idx="100">
                  <c:v>50833.0193</c:v>
                </c:pt>
                <c:pt idx="101">
                  <c:v>50833.0193</c:v>
                </c:pt>
                <c:pt idx="102">
                  <c:v>50833.0193</c:v>
                </c:pt>
                <c:pt idx="103">
                  <c:v>50833.0193</c:v>
                </c:pt>
                <c:pt idx="104">
                  <c:v>50833.0193</c:v>
                </c:pt>
                <c:pt idx="105">
                  <c:v>50883.330099999999</c:v>
                </c:pt>
                <c:pt idx="106">
                  <c:v>50883.330099999999</c:v>
                </c:pt>
                <c:pt idx="107">
                  <c:v>50883.330099999999</c:v>
                </c:pt>
                <c:pt idx="108">
                  <c:v>50883.330099999999</c:v>
                </c:pt>
                <c:pt idx="109">
                  <c:v>50883.330099999999</c:v>
                </c:pt>
                <c:pt idx="110">
                  <c:v>50352.0893</c:v>
                </c:pt>
                <c:pt idx="111">
                  <c:v>50352.0893</c:v>
                </c:pt>
                <c:pt idx="112">
                  <c:v>50352.0893</c:v>
                </c:pt>
                <c:pt idx="113">
                  <c:v>50352.0893</c:v>
                </c:pt>
                <c:pt idx="114">
                  <c:v>50352.0893</c:v>
                </c:pt>
                <c:pt idx="115">
                  <c:v>50352.0893</c:v>
                </c:pt>
                <c:pt idx="116">
                  <c:v>50352.0893</c:v>
                </c:pt>
                <c:pt idx="117">
                  <c:v>50352.0893</c:v>
                </c:pt>
                <c:pt idx="118">
                  <c:v>50352.0893</c:v>
                </c:pt>
                <c:pt idx="119">
                  <c:v>50352.0893</c:v>
                </c:pt>
                <c:pt idx="120">
                  <c:v>51228.0291</c:v>
                </c:pt>
                <c:pt idx="121">
                  <c:v>51228.0291</c:v>
                </c:pt>
                <c:pt idx="122">
                  <c:v>44984.135499999997</c:v>
                </c:pt>
                <c:pt idx="123">
                  <c:v>44885.272299999997</c:v>
                </c:pt>
                <c:pt idx="124">
                  <c:v>44885.272299999997</c:v>
                </c:pt>
                <c:pt idx="125">
                  <c:v>44885.272299999997</c:v>
                </c:pt>
                <c:pt idx="126">
                  <c:v>44885.272299999997</c:v>
                </c:pt>
                <c:pt idx="127">
                  <c:v>44885.272299999997</c:v>
                </c:pt>
                <c:pt idx="128">
                  <c:v>45343.657500000001</c:v>
                </c:pt>
                <c:pt idx="129">
                  <c:v>45343.657500000001</c:v>
                </c:pt>
                <c:pt idx="130">
                  <c:v>45343.657500000001</c:v>
                </c:pt>
                <c:pt idx="131">
                  <c:v>45343.657500000001</c:v>
                </c:pt>
                <c:pt idx="132">
                  <c:v>45343.657500000001</c:v>
                </c:pt>
                <c:pt idx="133">
                  <c:v>45418.615700000002</c:v>
                </c:pt>
                <c:pt idx="134">
                  <c:v>45418.615700000002</c:v>
                </c:pt>
                <c:pt idx="135">
                  <c:v>45418.615700000002</c:v>
                </c:pt>
                <c:pt idx="136">
                  <c:v>45418.615700000002</c:v>
                </c:pt>
                <c:pt idx="137">
                  <c:v>45418.615700000002</c:v>
                </c:pt>
                <c:pt idx="138">
                  <c:v>45199.616999999998</c:v>
                </c:pt>
                <c:pt idx="139">
                  <c:v>45199.616999999998</c:v>
                </c:pt>
                <c:pt idx="140">
                  <c:v>45199.616999999998</c:v>
                </c:pt>
                <c:pt idx="141">
                  <c:v>45199.616999999998</c:v>
                </c:pt>
                <c:pt idx="142">
                  <c:v>45199.616999999998</c:v>
                </c:pt>
                <c:pt idx="143">
                  <c:v>44417.684200000003</c:v>
                </c:pt>
                <c:pt idx="144">
                  <c:v>44417.684200000003</c:v>
                </c:pt>
                <c:pt idx="145">
                  <c:v>44417.684200000003</c:v>
                </c:pt>
                <c:pt idx="146">
                  <c:v>44417.684200000003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FRB!$Y$28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FRB!$Y$29:$Y$175</c:f>
              <c:numCache>
                <c:formatCode>#,##0_ ;[Red]\-#,##0\ </c:formatCode>
                <c:ptCount val="147"/>
                <c:pt idx="0">
                  <c:v>54092.594015000002</c:v>
                </c:pt>
                <c:pt idx="1">
                  <c:v>54088.756628000003</c:v>
                </c:pt>
                <c:pt idx="2">
                  <c:v>54080.678876999998</c:v>
                </c:pt>
                <c:pt idx="3">
                  <c:v>54092.003696</c:v>
                </c:pt>
                <c:pt idx="4">
                  <c:v>54092.003696</c:v>
                </c:pt>
                <c:pt idx="5">
                  <c:v>54086.800865999998</c:v>
                </c:pt>
                <c:pt idx="6">
                  <c:v>55776.986437</c:v>
                </c:pt>
                <c:pt idx="7">
                  <c:v>55778.265444999997</c:v>
                </c:pt>
                <c:pt idx="8">
                  <c:v>55775.553446999998</c:v>
                </c:pt>
                <c:pt idx="9">
                  <c:v>55775.553446999998</c:v>
                </c:pt>
                <c:pt idx="10">
                  <c:v>55786.098388999999</c:v>
                </c:pt>
                <c:pt idx="11">
                  <c:v>55773.958622999999</c:v>
                </c:pt>
                <c:pt idx="12">
                  <c:v>55771.699700999998</c:v>
                </c:pt>
                <c:pt idx="13">
                  <c:v>53836.880032000001</c:v>
                </c:pt>
                <c:pt idx="14">
                  <c:v>53843.626981000001</c:v>
                </c:pt>
                <c:pt idx="15">
                  <c:v>53840.411683999999</c:v>
                </c:pt>
                <c:pt idx="16">
                  <c:v>53837.942618000001</c:v>
                </c:pt>
                <c:pt idx="17">
                  <c:v>53828.515407999999</c:v>
                </c:pt>
                <c:pt idx="18">
                  <c:v>52470.791916000002</c:v>
                </c:pt>
                <c:pt idx="19">
                  <c:v>52453.960450999999</c:v>
                </c:pt>
                <c:pt idx="20">
                  <c:v>52452.188890999998</c:v>
                </c:pt>
                <c:pt idx="21">
                  <c:v>52462.273367000002</c:v>
                </c:pt>
                <c:pt idx="22">
                  <c:v>52464.919206999999</c:v>
                </c:pt>
                <c:pt idx="23">
                  <c:v>52194.859772000003</c:v>
                </c:pt>
                <c:pt idx="24">
                  <c:v>52200.083894000003</c:v>
                </c:pt>
                <c:pt idx="25">
                  <c:v>52201.215261999998</c:v>
                </c:pt>
                <c:pt idx="26">
                  <c:v>52192.529017000001</c:v>
                </c:pt>
                <c:pt idx="27">
                  <c:v>52205.999572000001</c:v>
                </c:pt>
                <c:pt idx="28">
                  <c:v>52320.743433000003</c:v>
                </c:pt>
                <c:pt idx="29">
                  <c:v>52317.582889999998</c:v>
                </c:pt>
                <c:pt idx="30">
                  <c:v>52312.502110000001</c:v>
                </c:pt>
                <c:pt idx="31">
                  <c:v>52319.621269000003</c:v>
                </c:pt>
                <c:pt idx="32">
                  <c:v>52318.383295</c:v>
                </c:pt>
                <c:pt idx="33">
                  <c:v>52310.390891000003</c:v>
                </c:pt>
                <c:pt idx="34">
                  <c:v>52312.921725</c:v>
                </c:pt>
                <c:pt idx="35">
                  <c:v>56454.721257999998</c:v>
                </c:pt>
                <c:pt idx="36">
                  <c:v>56464.612222999996</c:v>
                </c:pt>
                <c:pt idx="37">
                  <c:v>56456.805468999999</c:v>
                </c:pt>
                <c:pt idx="38">
                  <c:v>56446.290794</c:v>
                </c:pt>
                <c:pt idx="39">
                  <c:v>56456.450173999998</c:v>
                </c:pt>
                <c:pt idx="40">
                  <c:v>59952.612246999997</c:v>
                </c:pt>
                <c:pt idx="41">
                  <c:v>59960.712916999997</c:v>
                </c:pt>
                <c:pt idx="42">
                  <c:v>59956.557474000001</c:v>
                </c:pt>
                <c:pt idx="43">
                  <c:v>59954.582965000001</c:v>
                </c:pt>
                <c:pt idx="44">
                  <c:v>59949.205372999997</c:v>
                </c:pt>
                <c:pt idx="45">
                  <c:v>58755.717967999997</c:v>
                </c:pt>
                <c:pt idx="46">
                  <c:v>58762.155824000001</c:v>
                </c:pt>
                <c:pt idx="47">
                  <c:v>58761.332585999997</c:v>
                </c:pt>
                <c:pt idx="48">
                  <c:v>58754.347965000001</c:v>
                </c:pt>
                <c:pt idx="49">
                  <c:v>58752.792476000002</c:v>
                </c:pt>
                <c:pt idx="50">
                  <c:v>59069.505368999999</c:v>
                </c:pt>
                <c:pt idx="51">
                  <c:v>59074.609920000003</c:v>
                </c:pt>
                <c:pt idx="52">
                  <c:v>59071.889655999999</c:v>
                </c:pt>
                <c:pt idx="53">
                  <c:v>59079.170775999999</c:v>
                </c:pt>
                <c:pt idx="54">
                  <c:v>59079.354813999998</c:v>
                </c:pt>
                <c:pt idx="55">
                  <c:v>58975.324761999997</c:v>
                </c:pt>
                <c:pt idx="56">
                  <c:v>58985.406509</c:v>
                </c:pt>
                <c:pt idx="57">
                  <c:v>58984.709418999999</c:v>
                </c:pt>
                <c:pt idx="58">
                  <c:v>58986.052731999996</c:v>
                </c:pt>
                <c:pt idx="59">
                  <c:v>58964.870572</c:v>
                </c:pt>
                <c:pt idx="60">
                  <c:v>58066.965282999998</c:v>
                </c:pt>
                <c:pt idx="61">
                  <c:v>58067.174348</c:v>
                </c:pt>
                <c:pt idx="62">
                  <c:v>58067.439065999999</c:v>
                </c:pt>
                <c:pt idx="63">
                  <c:v>58065.169248999999</c:v>
                </c:pt>
                <c:pt idx="64">
                  <c:v>58076.024185000002</c:v>
                </c:pt>
                <c:pt idx="65">
                  <c:v>60772.568376000003</c:v>
                </c:pt>
                <c:pt idx="66">
                  <c:v>60764.904728000001</c:v>
                </c:pt>
                <c:pt idx="67">
                  <c:v>60768.691105999998</c:v>
                </c:pt>
                <c:pt idx="68">
                  <c:v>60777.330583000003</c:v>
                </c:pt>
                <c:pt idx="69">
                  <c:v>60782.073753999997</c:v>
                </c:pt>
                <c:pt idx="70">
                  <c:v>57993.924838999999</c:v>
                </c:pt>
                <c:pt idx="71">
                  <c:v>57994.917028000003</c:v>
                </c:pt>
                <c:pt idx="72">
                  <c:v>57994.23459</c:v>
                </c:pt>
                <c:pt idx="73">
                  <c:v>57998.390485999997</c:v>
                </c:pt>
                <c:pt idx="74">
                  <c:v>58004.046460999998</c:v>
                </c:pt>
                <c:pt idx="75">
                  <c:v>58909.342117</c:v>
                </c:pt>
                <c:pt idx="76">
                  <c:v>58908.797688999999</c:v>
                </c:pt>
                <c:pt idx="77">
                  <c:v>58904.368118999999</c:v>
                </c:pt>
                <c:pt idx="78">
                  <c:v>58914.600406999998</c:v>
                </c:pt>
                <c:pt idx="79">
                  <c:v>58911.716637999998</c:v>
                </c:pt>
                <c:pt idx="80">
                  <c:v>58907.888988999999</c:v>
                </c:pt>
                <c:pt idx="81">
                  <c:v>58910.668914000002</c:v>
                </c:pt>
                <c:pt idx="82">
                  <c:v>58909.854510999998</c:v>
                </c:pt>
                <c:pt idx="83">
                  <c:v>58907.007834999997</c:v>
                </c:pt>
                <c:pt idx="84">
                  <c:v>58907.007834999997</c:v>
                </c:pt>
                <c:pt idx="85">
                  <c:v>59013.026654000001</c:v>
                </c:pt>
                <c:pt idx="86">
                  <c:v>59020.519870999997</c:v>
                </c:pt>
                <c:pt idx="87">
                  <c:v>59018.310599999997</c:v>
                </c:pt>
                <c:pt idx="88">
                  <c:v>59018.854100999997</c:v>
                </c:pt>
                <c:pt idx="89">
                  <c:v>59026.931817999997</c:v>
                </c:pt>
                <c:pt idx="90">
                  <c:v>59420.591716000003</c:v>
                </c:pt>
                <c:pt idx="91">
                  <c:v>59415.751476999998</c:v>
                </c:pt>
                <c:pt idx="92">
                  <c:v>59405.356763999996</c:v>
                </c:pt>
                <c:pt idx="93">
                  <c:v>59411.307025000002</c:v>
                </c:pt>
                <c:pt idx="94">
                  <c:v>59411.057983999999</c:v>
                </c:pt>
                <c:pt idx="95">
                  <c:v>59406.407097000003</c:v>
                </c:pt>
                <c:pt idx="96">
                  <c:v>59409.002658999998</c:v>
                </c:pt>
                <c:pt idx="97">
                  <c:v>59416.638688999999</c:v>
                </c:pt>
                <c:pt idx="98">
                  <c:v>59413.301744999997</c:v>
                </c:pt>
                <c:pt idx="99">
                  <c:v>59407.89028</c:v>
                </c:pt>
                <c:pt idx="100">
                  <c:v>58893.084109000003</c:v>
                </c:pt>
                <c:pt idx="101">
                  <c:v>58890.120475999996</c:v>
                </c:pt>
                <c:pt idx="102">
                  <c:v>58890.653511999997</c:v>
                </c:pt>
                <c:pt idx="103">
                  <c:v>58882.854121999997</c:v>
                </c:pt>
                <c:pt idx="104">
                  <c:v>58894.029627000004</c:v>
                </c:pt>
                <c:pt idx="105">
                  <c:v>59191.769168999999</c:v>
                </c:pt>
                <c:pt idx="106">
                  <c:v>59192.766673999999</c:v>
                </c:pt>
                <c:pt idx="107">
                  <c:v>59181.904882000003</c:v>
                </c:pt>
                <c:pt idx="108">
                  <c:v>59183.934071999996</c:v>
                </c:pt>
                <c:pt idx="109">
                  <c:v>59188.278727999997</c:v>
                </c:pt>
                <c:pt idx="110">
                  <c:v>58287.107661000002</c:v>
                </c:pt>
                <c:pt idx="111">
                  <c:v>58303.270905999998</c:v>
                </c:pt>
                <c:pt idx="112">
                  <c:v>58291.570034999997</c:v>
                </c:pt>
                <c:pt idx="113">
                  <c:v>58284.957096999999</c:v>
                </c:pt>
                <c:pt idx="114">
                  <c:v>58285.355840999997</c:v>
                </c:pt>
                <c:pt idx="115">
                  <c:v>58295.559721999998</c:v>
                </c:pt>
                <c:pt idx="116">
                  <c:v>58292.654132000003</c:v>
                </c:pt>
                <c:pt idx="117">
                  <c:v>58293.519160000003</c:v>
                </c:pt>
                <c:pt idx="118">
                  <c:v>58281.242283</c:v>
                </c:pt>
                <c:pt idx="119">
                  <c:v>58292.717700000001</c:v>
                </c:pt>
                <c:pt idx="120">
                  <c:v>57157.892295999998</c:v>
                </c:pt>
                <c:pt idx="121">
                  <c:v>57142.552132999997</c:v>
                </c:pt>
                <c:pt idx="122">
                  <c:v>57697.380031000001</c:v>
                </c:pt>
                <c:pt idx="123">
                  <c:v>56547.866942000001</c:v>
                </c:pt>
                <c:pt idx="124">
                  <c:v>56548.358895999998</c:v>
                </c:pt>
                <c:pt idx="125">
                  <c:v>56538.022356000001</c:v>
                </c:pt>
                <c:pt idx="126">
                  <c:v>56541.886542</c:v>
                </c:pt>
                <c:pt idx="127">
                  <c:v>56544.737848999997</c:v>
                </c:pt>
                <c:pt idx="128">
                  <c:v>57253.164830000002</c:v>
                </c:pt>
                <c:pt idx="129">
                  <c:v>57251.682520000002</c:v>
                </c:pt>
                <c:pt idx="130">
                  <c:v>57260.531498999997</c:v>
                </c:pt>
                <c:pt idx="131">
                  <c:v>57260.531498999997</c:v>
                </c:pt>
                <c:pt idx="132">
                  <c:v>57250.075085999997</c:v>
                </c:pt>
                <c:pt idx="133">
                  <c:v>57357.910390999998</c:v>
                </c:pt>
                <c:pt idx="134">
                  <c:v>57358.526709999998</c:v>
                </c:pt>
                <c:pt idx="135">
                  <c:v>57354.517552999998</c:v>
                </c:pt>
                <c:pt idx="136">
                  <c:v>57359.388825000002</c:v>
                </c:pt>
                <c:pt idx="137">
                  <c:v>57364.991331999998</c:v>
                </c:pt>
                <c:pt idx="138">
                  <c:v>56660.287731999997</c:v>
                </c:pt>
                <c:pt idx="139">
                  <c:v>56666.575005999999</c:v>
                </c:pt>
                <c:pt idx="140">
                  <c:v>56670.171283000003</c:v>
                </c:pt>
                <c:pt idx="141">
                  <c:v>56667.247736999998</c:v>
                </c:pt>
                <c:pt idx="142">
                  <c:v>56676.320312999997</c:v>
                </c:pt>
                <c:pt idx="143">
                  <c:v>56295.889951999998</c:v>
                </c:pt>
                <c:pt idx="144">
                  <c:v>56302.870654999999</c:v>
                </c:pt>
                <c:pt idx="145">
                  <c:v>56289.203549999998</c:v>
                </c:pt>
                <c:pt idx="146">
                  <c:v>56290.622244999999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6504"/>
        <c:axId val="173790624"/>
      </c:lineChart>
      <c:dateAx>
        <c:axId val="17379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1016"/>
        <c:crosses val="autoZero"/>
        <c:auto val="1"/>
        <c:lblOffset val="100"/>
        <c:baseTimeUnit val="days"/>
      </c:dateAx>
      <c:valAx>
        <c:axId val="1737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3760"/>
        <c:crosses val="autoZero"/>
        <c:crossBetween val="between"/>
      </c:valAx>
      <c:valAx>
        <c:axId val="1737906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6504"/>
        <c:crosses val="max"/>
        <c:crossBetween val="between"/>
      </c:valAx>
      <c:dateAx>
        <c:axId val="173796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3790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AM!$C$2:$C$66</c:f>
              <c:numCache>
                <c:formatCode>_-* #,##0_-;\-* #,##0_-;_-* "-"??_-;_-@_-</c:formatCode>
                <c:ptCount val="65"/>
                <c:pt idx="0">
                  <c:v>392930.85</c:v>
                </c:pt>
                <c:pt idx="1">
                  <c:v>402905.65</c:v>
                </c:pt>
                <c:pt idx="2">
                  <c:v>426590.81</c:v>
                </c:pt>
                <c:pt idx="3">
                  <c:v>417999.37</c:v>
                </c:pt>
                <c:pt idx="4">
                  <c:v>432494.29</c:v>
                </c:pt>
                <c:pt idx="5">
                  <c:v>419217.5</c:v>
                </c:pt>
                <c:pt idx="6">
                  <c:v>422612.8</c:v>
                </c:pt>
                <c:pt idx="7">
                  <c:v>435494.03</c:v>
                </c:pt>
                <c:pt idx="8">
                  <c:v>440492.84</c:v>
                </c:pt>
                <c:pt idx="9">
                  <c:v>424985.87</c:v>
                </c:pt>
                <c:pt idx="10">
                  <c:v>448240.05</c:v>
                </c:pt>
                <c:pt idx="11">
                  <c:v>445014.21</c:v>
                </c:pt>
                <c:pt idx="12">
                  <c:v>471058.3</c:v>
                </c:pt>
                <c:pt idx="13">
                  <c:v>476346.05</c:v>
                </c:pt>
                <c:pt idx="14">
                  <c:v>461689.8</c:v>
                </c:pt>
                <c:pt idx="15">
                  <c:v>456749.83</c:v>
                </c:pt>
                <c:pt idx="16">
                  <c:v>396117.41</c:v>
                </c:pt>
                <c:pt idx="17">
                  <c:v>387095.89</c:v>
                </c:pt>
                <c:pt idx="18">
                  <c:v>398762.11</c:v>
                </c:pt>
                <c:pt idx="19">
                  <c:v>403343.03</c:v>
                </c:pt>
                <c:pt idx="20">
                  <c:v>373973.25</c:v>
                </c:pt>
                <c:pt idx="21">
                  <c:v>332876.53999999998</c:v>
                </c:pt>
                <c:pt idx="22">
                  <c:v>326259.21999999997</c:v>
                </c:pt>
                <c:pt idx="23">
                  <c:v>353900.23</c:v>
                </c:pt>
                <c:pt idx="24">
                  <c:v>364141.85</c:v>
                </c:pt>
                <c:pt idx="25">
                  <c:v>379907.52</c:v>
                </c:pt>
                <c:pt idx="26">
                  <c:v>334613.52</c:v>
                </c:pt>
                <c:pt idx="27">
                  <c:v>355566.03</c:v>
                </c:pt>
                <c:pt idx="28">
                  <c:v>366331.51</c:v>
                </c:pt>
                <c:pt idx="29">
                  <c:v>355062.25</c:v>
                </c:pt>
                <c:pt idx="30">
                  <c:v>348132.77</c:v>
                </c:pt>
                <c:pt idx="31">
                  <c:v>391059.5</c:v>
                </c:pt>
                <c:pt idx="32">
                  <c:v>402246.72</c:v>
                </c:pt>
                <c:pt idx="33">
                  <c:v>390850.26</c:v>
                </c:pt>
                <c:pt idx="34">
                  <c:v>413210.48</c:v>
                </c:pt>
                <c:pt idx="35">
                  <c:v>421990.71</c:v>
                </c:pt>
                <c:pt idx="36">
                  <c:v>428937.73</c:v>
                </c:pt>
                <c:pt idx="37">
                  <c:v>409627.46</c:v>
                </c:pt>
                <c:pt idx="38">
                  <c:v>428797.57</c:v>
                </c:pt>
                <c:pt idx="39">
                  <c:v>495859.89</c:v>
                </c:pt>
                <c:pt idx="40">
                  <c:v>488707.21</c:v>
                </c:pt>
                <c:pt idx="41">
                  <c:v>507841.33</c:v>
                </c:pt>
                <c:pt idx="42">
                  <c:v>524396.82999999996</c:v>
                </c:pt>
                <c:pt idx="43">
                  <c:v>538909.78</c:v>
                </c:pt>
                <c:pt idx="44">
                  <c:v>549880.27</c:v>
                </c:pt>
                <c:pt idx="45">
                  <c:v>576492.78</c:v>
                </c:pt>
                <c:pt idx="46">
                  <c:v>550290.5</c:v>
                </c:pt>
                <c:pt idx="47">
                  <c:v>552958.63</c:v>
                </c:pt>
                <c:pt idx="48">
                  <c:v>535139.15</c:v>
                </c:pt>
                <c:pt idx="49">
                  <c:v>548710.46</c:v>
                </c:pt>
                <c:pt idx="50">
                  <c:v>552883.62</c:v>
                </c:pt>
                <c:pt idx="51">
                  <c:v>548910.53</c:v>
                </c:pt>
                <c:pt idx="52">
                  <c:v>556850.07999999996</c:v>
                </c:pt>
                <c:pt idx="53">
                  <c:v>534693.61</c:v>
                </c:pt>
                <c:pt idx="54">
                  <c:v>481511.22</c:v>
                </c:pt>
                <c:pt idx="55">
                  <c:v>486607.04</c:v>
                </c:pt>
                <c:pt idx="56">
                  <c:v>437981.21</c:v>
                </c:pt>
                <c:pt idx="57">
                  <c:v>479826.88</c:v>
                </c:pt>
                <c:pt idx="58">
                  <c:v>502858.8</c:v>
                </c:pt>
                <c:pt idx="59">
                  <c:v>497130.56</c:v>
                </c:pt>
                <c:pt idx="60">
                  <c:v>513506.4</c:v>
                </c:pt>
                <c:pt idx="61">
                  <c:v>455935.72</c:v>
                </c:pt>
                <c:pt idx="62">
                  <c:v>481114.16</c:v>
                </c:pt>
                <c:pt idx="63">
                  <c:v>513032.36</c:v>
                </c:pt>
                <c:pt idx="64">
                  <c:v>521472.9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AM!$D$2:$D$66</c:f>
              <c:numCache>
                <c:formatCode>_-* #,##0_-;\-* #,##0_-;_-* "-"??_-;_-@_-</c:formatCode>
                <c:ptCount val="65"/>
                <c:pt idx="0">
                  <c:v>90059.232961000002</c:v>
                </c:pt>
                <c:pt idx="1">
                  <c:v>91960.217546</c:v>
                </c:pt>
                <c:pt idx="2">
                  <c:v>93338.023342999993</c:v>
                </c:pt>
                <c:pt idx="3">
                  <c:v>98064.361201000007</c:v>
                </c:pt>
                <c:pt idx="4">
                  <c:v>99953.228946000003</c:v>
                </c:pt>
                <c:pt idx="5">
                  <c:v>100452.14695900001</c:v>
                </c:pt>
                <c:pt idx="6">
                  <c:v>101249.083318</c:v>
                </c:pt>
                <c:pt idx="7">
                  <c:v>103883.775952</c:v>
                </c:pt>
                <c:pt idx="8">
                  <c:v>105089.896636</c:v>
                </c:pt>
                <c:pt idx="9">
                  <c:v>105230.679255</c:v>
                </c:pt>
                <c:pt idx="10">
                  <c:v>104727.862679</c:v>
                </c:pt>
                <c:pt idx="11">
                  <c:v>104141.457452</c:v>
                </c:pt>
                <c:pt idx="12">
                  <c:v>106604.10369600001</c:v>
                </c:pt>
                <c:pt idx="13">
                  <c:v>106703.71810100001</c:v>
                </c:pt>
                <c:pt idx="14">
                  <c:v>106843.24207399999</c:v>
                </c:pt>
                <c:pt idx="15">
                  <c:v>106293.16858699999</c:v>
                </c:pt>
                <c:pt idx="16">
                  <c:v>105394.237266</c:v>
                </c:pt>
                <c:pt idx="17">
                  <c:v>106528.005116</c:v>
                </c:pt>
                <c:pt idx="18">
                  <c:v>103884.036536</c:v>
                </c:pt>
                <c:pt idx="19">
                  <c:v>103634.583898</c:v>
                </c:pt>
                <c:pt idx="20">
                  <c:v>103637.21561699999</c:v>
                </c:pt>
                <c:pt idx="21">
                  <c:v>103896.825017</c:v>
                </c:pt>
                <c:pt idx="22">
                  <c:v>101072.75820500001</c:v>
                </c:pt>
                <c:pt idx="23">
                  <c:v>101010.84452100001</c:v>
                </c:pt>
                <c:pt idx="24">
                  <c:v>101055.65264</c:v>
                </c:pt>
                <c:pt idx="25">
                  <c:v>102441.65491100001</c:v>
                </c:pt>
                <c:pt idx="26">
                  <c:v>97992.905943000005</c:v>
                </c:pt>
                <c:pt idx="27">
                  <c:v>98228.455388999995</c:v>
                </c:pt>
                <c:pt idx="28">
                  <c:v>97748.250876999999</c:v>
                </c:pt>
                <c:pt idx="29">
                  <c:v>97243.739809000006</c:v>
                </c:pt>
                <c:pt idx="30">
                  <c:v>97159.482323000004</c:v>
                </c:pt>
                <c:pt idx="31">
                  <c:v>98954.495582999996</c:v>
                </c:pt>
                <c:pt idx="32">
                  <c:v>98559.455958000006</c:v>
                </c:pt>
                <c:pt idx="33">
                  <c:v>101341.65280700001</c:v>
                </c:pt>
                <c:pt idx="34">
                  <c:v>102838.673195</c:v>
                </c:pt>
                <c:pt idx="35">
                  <c:v>104038.80152399999</c:v>
                </c:pt>
                <c:pt idx="36">
                  <c:v>104366.321131</c:v>
                </c:pt>
                <c:pt idx="37">
                  <c:v>106526.777705</c:v>
                </c:pt>
                <c:pt idx="38">
                  <c:v>105090.99006</c:v>
                </c:pt>
                <c:pt idx="39">
                  <c:v>111996.059308</c:v>
                </c:pt>
                <c:pt idx="40">
                  <c:v>113938.133445</c:v>
                </c:pt>
                <c:pt idx="41">
                  <c:v>111339.018675</c:v>
                </c:pt>
                <c:pt idx="42">
                  <c:v>114146.503839</c:v>
                </c:pt>
                <c:pt idx="43">
                  <c:v>113735.827332</c:v>
                </c:pt>
                <c:pt idx="44">
                  <c:v>113817.956615</c:v>
                </c:pt>
                <c:pt idx="45">
                  <c:v>114266.013391</c:v>
                </c:pt>
                <c:pt idx="46">
                  <c:v>118182.017589</c:v>
                </c:pt>
                <c:pt idx="47">
                  <c:v>117277.062534</c:v>
                </c:pt>
                <c:pt idx="48">
                  <c:v>126491.7692</c:v>
                </c:pt>
                <c:pt idx="49">
                  <c:v>126289.24694700001</c:v>
                </c:pt>
                <c:pt idx="50">
                  <c:v>139476.79681500001</c:v>
                </c:pt>
                <c:pt idx="51">
                  <c:v>138623.37403400001</c:v>
                </c:pt>
                <c:pt idx="52">
                  <c:v>140310.03103300001</c:v>
                </c:pt>
                <c:pt idx="53">
                  <c:v>140497.672192</c:v>
                </c:pt>
                <c:pt idx="54">
                  <c:v>143153.28683299999</c:v>
                </c:pt>
                <c:pt idx="55">
                  <c:v>142897.371617</c:v>
                </c:pt>
                <c:pt idx="56">
                  <c:v>142425.033486</c:v>
                </c:pt>
                <c:pt idx="57">
                  <c:v>143749.284506</c:v>
                </c:pt>
                <c:pt idx="58">
                  <c:v>141346.24772000001</c:v>
                </c:pt>
                <c:pt idx="59">
                  <c:v>138895.88237000001</c:v>
                </c:pt>
                <c:pt idx="60">
                  <c:v>136145.82456000001</c:v>
                </c:pt>
                <c:pt idx="61">
                  <c:v>142403.33341699999</c:v>
                </c:pt>
                <c:pt idx="62">
                  <c:v>142327.112119</c:v>
                </c:pt>
                <c:pt idx="63">
                  <c:v>142918.849747</c:v>
                </c:pt>
                <c:pt idx="64">
                  <c:v>142481.17115099999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4184"/>
        <c:axId val="185178696"/>
      </c:lineChart>
      <c:lineChart>
        <c:grouping val="standard"/>
        <c:varyColors val="0"/>
        <c:ser>
          <c:idx val="3"/>
          <c:order val="2"/>
          <c:tx>
            <c:strRef>
              <c:f>AM!$E$1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AM!$E$2:$E$66</c:f>
              <c:numCache>
                <c:formatCode>_-* #,##0_-;\-* #,##0_-;_-* "-"??_-;_-@_-</c:formatCode>
                <c:ptCount val="65"/>
                <c:pt idx="0">
                  <c:v>22695.5164</c:v>
                </c:pt>
                <c:pt idx="1">
                  <c:v>23607.709900000002</c:v>
                </c:pt>
                <c:pt idx="2">
                  <c:v>25064.874</c:v>
                </c:pt>
                <c:pt idx="3">
                  <c:v>26073.2749</c:v>
                </c:pt>
                <c:pt idx="4">
                  <c:v>26706.915799999999</c:v>
                </c:pt>
                <c:pt idx="5">
                  <c:v>27801.909500000002</c:v>
                </c:pt>
                <c:pt idx="6">
                  <c:v>27814.820400000001</c:v>
                </c:pt>
                <c:pt idx="7">
                  <c:v>27880.6155</c:v>
                </c:pt>
                <c:pt idx="8">
                  <c:v>27388.169600000001</c:v>
                </c:pt>
                <c:pt idx="9">
                  <c:v>27543.5399</c:v>
                </c:pt>
                <c:pt idx="10">
                  <c:v>27138.289000000001</c:v>
                </c:pt>
                <c:pt idx="11">
                  <c:v>26830.5864</c:v>
                </c:pt>
                <c:pt idx="12">
                  <c:v>28967.335800000001</c:v>
                </c:pt>
                <c:pt idx="13">
                  <c:v>29860.951400000002</c:v>
                </c:pt>
                <c:pt idx="14">
                  <c:v>29296.322499999998</c:v>
                </c:pt>
                <c:pt idx="15">
                  <c:v>29002.8966</c:v>
                </c:pt>
                <c:pt idx="16">
                  <c:v>26603.603500000001</c:v>
                </c:pt>
                <c:pt idx="17">
                  <c:v>27660.604500000001</c:v>
                </c:pt>
                <c:pt idx="18">
                  <c:v>25177.400099999999</c:v>
                </c:pt>
                <c:pt idx="19">
                  <c:v>23417.4503</c:v>
                </c:pt>
                <c:pt idx="20">
                  <c:v>24122.9656</c:v>
                </c:pt>
                <c:pt idx="21">
                  <c:v>24610.680899999999</c:v>
                </c:pt>
                <c:pt idx="22">
                  <c:v>20647.602200000001</c:v>
                </c:pt>
                <c:pt idx="23">
                  <c:v>20388.809399999998</c:v>
                </c:pt>
                <c:pt idx="24">
                  <c:v>20349.614399999999</c:v>
                </c:pt>
                <c:pt idx="25">
                  <c:v>17399.124800000001</c:v>
                </c:pt>
                <c:pt idx="26">
                  <c:v>17806.442999999999</c:v>
                </c:pt>
                <c:pt idx="27">
                  <c:v>17701.435300000001</c:v>
                </c:pt>
                <c:pt idx="28">
                  <c:v>17485.268700000001</c:v>
                </c:pt>
                <c:pt idx="29">
                  <c:v>17484.281500000001</c:v>
                </c:pt>
                <c:pt idx="30">
                  <c:v>17811.358100000001</c:v>
                </c:pt>
                <c:pt idx="31">
                  <c:v>19856.992600000001</c:v>
                </c:pt>
                <c:pt idx="32">
                  <c:v>20302.0281</c:v>
                </c:pt>
                <c:pt idx="33">
                  <c:v>20893.322800000002</c:v>
                </c:pt>
                <c:pt idx="34">
                  <c:v>22064.587899999999</c:v>
                </c:pt>
                <c:pt idx="35">
                  <c:v>23555.4094</c:v>
                </c:pt>
                <c:pt idx="36">
                  <c:v>23906.568599999999</c:v>
                </c:pt>
                <c:pt idx="37">
                  <c:v>25393.615900000001</c:v>
                </c:pt>
                <c:pt idx="38">
                  <c:v>24791.8181</c:v>
                </c:pt>
                <c:pt idx="39">
                  <c:v>25511.158100000001</c:v>
                </c:pt>
                <c:pt idx="40">
                  <c:v>26619.922999999999</c:v>
                </c:pt>
                <c:pt idx="41">
                  <c:v>28084.4192</c:v>
                </c:pt>
                <c:pt idx="42">
                  <c:v>28940.160899999999</c:v>
                </c:pt>
                <c:pt idx="43">
                  <c:v>29433.688600000001</c:v>
                </c:pt>
                <c:pt idx="44">
                  <c:v>29641.156500000001</c:v>
                </c:pt>
                <c:pt idx="45">
                  <c:v>30853.0942</c:v>
                </c:pt>
                <c:pt idx="46">
                  <c:v>30163.135999999999</c:v>
                </c:pt>
                <c:pt idx="47">
                  <c:v>56814.744100000004</c:v>
                </c:pt>
                <c:pt idx="48">
                  <c:v>54291.839999999997</c:v>
                </c:pt>
                <c:pt idx="49">
                  <c:v>55977.5101</c:v>
                </c:pt>
                <c:pt idx="50">
                  <c:v>57973.931400000001</c:v>
                </c:pt>
                <c:pt idx="51">
                  <c:v>56894.437700000002</c:v>
                </c:pt>
                <c:pt idx="52">
                  <c:v>60364.2333</c:v>
                </c:pt>
                <c:pt idx="53">
                  <c:v>54141.754500000003</c:v>
                </c:pt>
                <c:pt idx="54">
                  <c:v>56151.767</c:v>
                </c:pt>
                <c:pt idx="55">
                  <c:v>55595.1711</c:v>
                </c:pt>
                <c:pt idx="56">
                  <c:v>56095.285300000003</c:v>
                </c:pt>
                <c:pt idx="57">
                  <c:v>55043.120199999998</c:v>
                </c:pt>
                <c:pt idx="58">
                  <c:v>51218.989800000003</c:v>
                </c:pt>
                <c:pt idx="59">
                  <c:v>23971.510300000002</c:v>
                </c:pt>
                <c:pt idx="60">
                  <c:v>22370.903600000001</c:v>
                </c:pt>
                <c:pt idx="61">
                  <c:v>24383.972699999998</c:v>
                </c:pt>
                <c:pt idx="62">
                  <c:v>24022.7343</c:v>
                </c:pt>
                <c:pt idx="63">
                  <c:v>32136.279500000001</c:v>
                </c:pt>
                <c:pt idx="64">
                  <c:v>31832.5445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AM!$F$2:$F$66</c:f>
              <c:numCache>
                <c:formatCode>_-* #,##0_-;\-* #,##0_-;_-* "-"??_-;_-@_-</c:formatCode>
                <c:ptCount val="65"/>
                <c:pt idx="0">
                  <c:v>29999.756712999999</c:v>
                </c:pt>
                <c:pt idx="1">
                  <c:v>30610.189659</c:v>
                </c:pt>
                <c:pt idx="2">
                  <c:v>31844.606524999999</c:v>
                </c:pt>
                <c:pt idx="3">
                  <c:v>32183.267818</c:v>
                </c:pt>
                <c:pt idx="4">
                  <c:v>32123.820815999999</c:v>
                </c:pt>
                <c:pt idx="5">
                  <c:v>32960.224346000003</c:v>
                </c:pt>
                <c:pt idx="6">
                  <c:v>32305.708354999999</c:v>
                </c:pt>
                <c:pt idx="7">
                  <c:v>32128.554431</c:v>
                </c:pt>
                <c:pt idx="8">
                  <c:v>31834.945802999999</c:v>
                </c:pt>
                <c:pt idx="9">
                  <c:v>32401.146273999999</c:v>
                </c:pt>
                <c:pt idx="10">
                  <c:v>34655.092840999998</c:v>
                </c:pt>
                <c:pt idx="11">
                  <c:v>35246.789944999997</c:v>
                </c:pt>
                <c:pt idx="12">
                  <c:v>36913.990108999998</c:v>
                </c:pt>
                <c:pt idx="13">
                  <c:v>37497.191505000003</c:v>
                </c:pt>
                <c:pt idx="14">
                  <c:v>37047.936174000002</c:v>
                </c:pt>
                <c:pt idx="15">
                  <c:v>36304.049012000003</c:v>
                </c:pt>
                <c:pt idx="16">
                  <c:v>33589.253312000001</c:v>
                </c:pt>
                <c:pt idx="17">
                  <c:v>33983.726129000002</c:v>
                </c:pt>
                <c:pt idx="18">
                  <c:v>31045.081133</c:v>
                </c:pt>
                <c:pt idx="19">
                  <c:v>30823.914540999998</c:v>
                </c:pt>
                <c:pt idx="20">
                  <c:v>31233.399100999999</c:v>
                </c:pt>
                <c:pt idx="21">
                  <c:v>31050.125283000001</c:v>
                </c:pt>
                <c:pt idx="22">
                  <c:v>30927.409127999999</c:v>
                </c:pt>
                <c:pt idx="23">
                  <c:v>30808.652429999998</c:v>
                </c:pt>
                <c:pt idx="24">
                  <c:v>30945.766772999999</c:v>
                </c:pt>
                <c:pt idx="25">
                  <c:v>29687.778578000001</c:v>
                </c:pt>
                <c:pt idx="26">
                  <c:v>31001.091345000001</c:v>
                </c:pt>
                <c:pt idx="27">
                  <c:v>29766.359901</c:v>
                </c:pt>
                <c:pt idx="28">
                  <c:v>30385.928091000002</c:v>
                </c:pt>
                <c:pt idx="29">
                  <c:v>30396.509351000001</c:v>
                </c:pt>
                <c:pt idx="30">
                  <c:v>30491.863312000001</c:v>
                </c:pt>
                <c:pt idx="31">
                  <c:v>29657.057438</c:v>
                </c:pt>
                <c:pt idx="32">
                  <c:v>30397.765372999998</c:v>
                </c:pt>
                <c:pt idx="33">
                  <c:v>32283.040822999999</c:v>
                </c:pt>
                <c:pt idx="34">
                  <c:v>33853.881773000001</c:v>
                </c:pt>
                <c:pt idx="35">
                  <c:v>34927.999917000001</c:v>
                </c:pt>
                <c:pt idx="36">
                  <c:v>35091.902319000001</c:v>
                </c:pt>
                <c:pt idx="37">
                  <c:v>34033.499066999997</c:v>
                </c:pt>
                <c:pt idx="38">
                  <c:v>33460.048234000002</c:v>
                </c:pt>
                <c:pt idx="39">
                  <c:v>34132.496106999999</c:v>
                </c:pt>
                <c:pt idx="40">
                  <c:v>33749.605095999999</c:v>
                </c:pt>
                <c:pt idx="41">
                  <c:v>35227.760877000001</c:v>
                </c:pt>
                <c:pt idx="42">
                  <c:v>35032.993770000001</c:v>
                </c:pt>
                <c:pt idx="43">
                  <c:v>34883.320934000003</c:v>
                </c:pt>
                <c:pt idx="44">
                  <c:v>35478.301978000003</c:v>
                </c:pt>
                <c:pt idx="45">
                  <c:v>39897.346531000003</c:v>
                </c:pt>
                <c:pt idx="46">
                  <c:v>41850.275235000001</c:v>
                </c:pt>
                <c:pt idx="47">
                  <c:v>66234.206963000004</c:v>
                </c:pt>
                <c:pt idx="48">
                  <c:v>42258.114592999998</c:v>
                </c:pt>
                <c:pt idx="49">
                  <c:v>63392.451115000003</c:v>
                </c:pt>
                <c:pt idx="50">
                  <c:v>43400.861953</c:v>
                </c:pt>
                <c:pt idx="51">
                  <c:v>64525.750094000003</c:v>
                </c:pt>
                <c:pt idx="52">
                  <c:v>55756.159721000004</c:v>
                </c:pt>
                <c:pt idx="53">
                  <c:v>52401.115684999997</c:v>
                </c:pt>
                <c:pt idx="54">
                  <c:v>42584.709689000003</c:v>
                </c:pt>
                <c:pt idx="55">
                  <c:v>57739.871764000003</c:v>
                </c:pt>
                <c:pt idx="56">
                  <c:v>57548.665901</c:v>
                </c:pt>
                <c:pt idx="57">
                  <c:v>55888.869617999997</c:v>
                </c:pt>
                <c:pt idx="58">
                  <c:v>57513.956972</c:v>
                </c:pt>
                <c:pt idx="59">
                  <c:v>31569.847637999999</c:v>
                </c:pt>
                <c:pt idx="60">
                  <c:v>30252.174125000001</c:v>
                </c:pt>
                <c:pt idx="61">
                  <c:v>31301.576591000001</c:v>
                </c:pt>
                <c:pt idx="62">
                  <c:v>30925.728254000001</c:v>
                </c:pt>
                <c:pt idx="63">
                  <c:v>39295.106575999998</c:v>
                </c:pt>
                <c:pt idx="64">
                  <c:v>39270.874971999998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9088"/>
        <c:axId val="185184576"/>
      </c:lineChart>
      <c:dateAx>
        <c:axId val="185184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8696"/>
        <c:crosses val="autoZero"/>
        <c:auto val="1"/>
        <c:lblOffset val="100"/>
        <c:baseTimeUnit val="days"/>
      </c:dateAx>
      <c:valAx>
        <c:axId val="1851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184"/>
        <c:crosses val="autoZero"/>
        <c:crossBetween val="between"/>
      </c:valAx>
      <c:valAx>
        <c:axId val="185184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9088"/>
        <c:crosses val="max"/>
        <c:crossBetween val="between"/>
      </c:valAx>
      <c:dateAx>
        <c:axId val="185179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4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AM!$U$29:$U$175</c:f>
              <c:numCache>
                <c:formatCode>_-* #,##0_-;\-* #,##0_-;_-* "-"??_-;_-@_-</c:formatCode>
                <c:ptCount val="147"/>
                <c:pt idx="0">
                  <c:v>426682.42</c:v>
                </c:pt>
                <c:pt idx="1">
                  <c:v>422576.07</c:v>
                </c:pt>
                <c:pt idx="2">
                  <c:v>419165.9</c:v>
                </c:pt>
                <c:pt idx="3">
                  <c:v>414831.88</c:v>
                </c:pt>
                <c:pt idx="4">
                  <c:v>414831.88</c:v>
                </c:pt>
                <c:pt idx="5">
                  <c:v>433065</c:v>
                </c:pt>
                <c:pt idx="6">
                  <c:v>436164.91</c:v>
                </c:pt>
                <c:pt idx="7">
                  <c:v>436497.31</c:v>
                </c:pt>
                <c:pt idx="8">
                  <c:v>437981.21</c:v>
                </c:pt>
                <c:pt idx="9">
                  <c:v>437981.21</c:v>
                </c:pt>
                <c:pt idx="10">
                  <c:v>440230.93</c:v>
                </c:pt>
                <c:pt idx="11">
                  <c:v>430246.98</c:v>
                </c:pt>
                <c:pt idx="12">
                  <c:v>450287.65</c:v>
                </c:pt>
                <c:pt idx="13">
                  <c:v>445177.7</c:v>
                </c:pt>
                <c:pt idx="14">
                  <c:v>448373.4</c:v>
                </c:pt>
                <c:pt idx="15">
                  <c:v>452680.14</c:v>
                </c:pt>
                <c:pt idx="16">
                  <c:v>452481.62</c:v>
                </c:pt>
                <c:pt idx="17">
                  <c:v>452094.71</c:v>
                </c:pt>
                <c:pt idx="18">
                  <c:v>454014.94</c:v>
                </c:pt>
                <c:pt idx="19">
                  <c:v>458962.44</c:v>
                </c:pt>
                <c:pt idx="20">
                  <c:v>468779.42</c:v>
                </c:pt>
                <c:pt idx="21">
                  <c:v>471234.99</c:v>
                </c:pt>
                <c:pt idx="22">
                  <c:v>477889.26</c:v>
                </c:pt>
                <c:pt idx="23">
                  <c:v>473319.5</c:v>
                </c:pt>
                <c:pt idx="24">
                  <c:v>467391.41</c:v>
                </c:pt>
                <c:pt idx="25">
                  <c:v>465959.16</c:v>
                </c:pt>
                <c:pt idx="26">
                  <c:v>468205.4</c:v>
                </c:pt>
                <c:pt idx="27">
                  <c:v>472996.09</c:v>
                </c:pt>
                <c:pt idx="28">
                  <c:v>478130.79</c:v>
                </c:pt>
                <c:pt idx="29">
                  <c:v>474798.72</c:v>
                </c:pt>
                <c:pt idx="30">
                  <c:v>475414.73</c:v>
                </c:pt>
                <c:pt idx="31">
                  <c:v>479826.88</c:v>
                </c:pt>
                <c:pt idx="32">
                  <c:v>483120.23</c:v>
                </c:pt>
                <c:pt idx="33">
                  <c:v>485086.96</c:v>
                </c:pt>
                <c:pt idx="34">
                  <c:v>479982.76</c:v>
                </c:pt>
                <c:pt idx="35">
                  <c:v>486845.41</c:v>
                </c:pt>
                <c:pt idx="36">
                  <c:v>494468.25</c:v>
                </c:pt>
                <c:pt idx="37">
                  <c:v>495599.95</c:v>
                </c:pt>
                <c:pt idx="38">
                  <c:v>491374.77</c:v>
                </c:pt>
                <c:pt idx="39">
                  <c:v>498059.5</c:v>
                </c:pt>
                <c:pt idx="40">
                  <c:v>492390.33</c:v>
                </c:pt>
                <c:pt idx="41">
                  <c:v>494312.54</c:v>
                </c:pt>
                <c:pt idx="42">
                  <c:v>498612.69</c:v>
                </c:pt>
                <c:pt idx="43">
                  <c:v>496025.71</c:v>
                </c:pt>
                <c:pt idx="44">
                  <c:v>499452.33</c:v>
                </c:pt>
                <c:pt idx="45">
                  <c:v>502548.74</c:v>
                </c:pt>
                <c:pt idx="46">
                  <c:v>503149.6</c:v>
                </c:pt>
                <c:pt idx="47">
                  <c:v>504313.68</c:v>
                </c:pt>
                <c:pt idx="48">
                  <c:v>502858.8</c:v>
                </c:pt>
                <c:pt idx="49">
                  <c:v>505041.38</c:v>
                </c:pt>
                <c:pt idx="50">
                  <c:v>500629.15</c:v>
                </c:pt>
                <c:pt idx="51">
                  <c:v>498919.01</c:v>
                </c:pt>
                <c:pt idx="52">
                  <c:v>494685.64</c:v>
                </c:pt>
                <c:pt idx="53">
                  <c:v>485839.78</c:v>
                </c:pt>
                <c:pt idx="54">
                  <c:v>484707.6</c:v>
                </c:pt>
                <c:pt idx="55">
                  <c:v>482408.53</c:v>
                </c:pt>
                <c:pt idx="56">
                  <c:v>483776.18</c:v>
                </c:pt>
                <c:pt idx="57">
                  <c:v>488721.33</c:v>
                </c:pt>
                <c:pt idx="58">
                  <c:v>489297.06</c:v>
                </c:pt>
                <c:pt idx="59">
                  <c:v>492682.88</c:v>
                </c:pt>
                <c:pt idx="60">
                  <c:v>496419.11</c:v>
                </c:pt>
                <c:pt idx="61">
                  <c:v>492116.85</c:v>
                </c:pt>
                <c:pt idx="62">
                  <c:v>486226.38</c:v>
                </c:pt>
                <c:pt idx="63">
                  <c:v>487948.27</c:v>
                </c:pt>
                <c:pt idx="64">
                  <c:v>473606.17</c:v>
                </c:pt>
                <c:pt idx="65">
                  <c:v>487031.4</c:v>
                </c:pt>
                <c:pt idx="66">
                  <c:v>493538.5</c:v>
                </c:pt>
                <c:pt idx="67">
                  <c:v>491537.96</c:v>
                </c:pt>
                <c:pt idx="68">
                  <c:v>494575.3</c:v>
                </c:pt>
                <c:pt idx="69">
                  <c:v>497130.56</c:v>
                </c:pt>
                <c:pt idx="70">
                  <c:v>491182.11</c:v>
                </c:pt>
                <c:pt idx="71">
                  <c:v>489797.8</c:v>
                </c:pt>
                <c:pt idx="72">
                  <c:v>491283.36</c:v>
                </c:pt>
                <c:pt idx="73">
                  <c:v>493493.47</c:v>
                </c:pt>
                <c:pt idx="74">
                  <c:v>496017.64</c:v>
                </c:pt>
                <c:pt idx="75">
                  <c:v>496185.25</c:v>
                </c:pt>
                <c:pt idx="76">
                  <c:v>491442.83</c:v>
                </c:pt>
                <c:pt idx="77">
                  <c:v>494985.84</c:v>
                </c:pt>
                <c:pt idx="78">
                  <c:v>496990.86</c:v>
                </c:pt>
                <c:pt idx="79">
                  <c:v>504567.77</c:v>
                </c:pt>
                <c:pt idx="80">
                  <c:v>500899.3</c:v>
                </c:pt>
                <c:pt idx="81">
                  <c:v>508948.56</c:v>
                </c:pt>
                <c:pt idx="82">
                  <c:v>502607.67</c:v>
                </c:pt>
                <c:pt idx="83">
                  <c:v>506106.16</c:v>
                </c:pt>
                <c:pt idx="84">
                  <c:v>506106.16</c:v>
                </c:pt>
                <c:pt idx="85">
                  <c:v>501980.61</c:v>
                </c:pt>
                <c:pt idx="86">
                  <c:v>507200.6</c:v>
                </c:pt>
                <c:pt idx="87">
                  <c:v>507955.14</c:v>
                </c:pt>
                <c:pt idx="88">
                  <c:v>508178.7</c:v>
                </c:pt>
                <c:pt idx="89">
                  <c:v>509131.3</c:v>
                </c:pt>
                <c:pt idx="90">
                  <c:v>514803.95</c:v>
                </c:pt>
                <c:pt idx="91">
                  <c:v>513506.4</c:v>
                </c:pt>
                <c:pt idx="92">
                  <c:v>511453.05</c:v>
                </c:pt>
                <c:pt idx="93">
                  <c:v>510617.76</c:v>
                </c:pt>
                <c:pt idx="94">
                  <c:v>516171.23</c:v>
                </c:pt>
                <c:pt idx="95">
                  <c:v>509461.28</c:v>
                </c:pt>
                <c:pt idx="96">
                  <c:v>499565.02</c:v>
                </c:pt>
                <c:pt idx="97">
                  <c:v>499383.17</c:v>
                </c:pt>
                <c:pt idx="98">
                  <c:v>498406.40000000002</c:v>
                </c:pt>
                <c:pt idx="99">
                  <c:v>500578.47</c:v>
                </c:pt>
                <c:pt idx="100">
                  <c:v>484425.83</c:v>
                </c:pt>
                <c:pt idx="101">
                  <c:v>489473.61</c:v>
                </c:pt>
                <c:pt idx="102">
                  <c:v>489533.61</c:v>
                </c:pt>
                <c:pt idx="103">
                  <c:v>492479.68</c:v>
                </c:pt>
                <c:pt idx="104">
                  <c:v>486779.27</c:v>
                </c:pt>
                <c:pt idx="105">
                  <c:v>485885.96</c:v>
                </c:pt>
                <c:pt idx="106">
                  <c:v>491921.11</c:v>
                </c:pt>
                <c:pt idx="107">
                  <c:v>488821.87</c:v>
                </c:pt>
                <c:pt idx="108">
                  <c:v>480915.12</c:v>
                </c:pt>
                <c:pt idx="109">
                  <c:v>482381.91</c:v>
                </c:pt>
                <c:pt idx="110">
                  <c:v>477496</c:v>
                </c:pt>
                <c:pt idx="111">
                  <c:v>471573.31</c:v>
                </c:pt>
                <c:pt idx="112">
                  <c:v>469513.85</c:v>
                </c:pt>
                <c:pt idx="113">
                  <c:v>466668.04</c:v>
                </c:pt>
                <c:pt idx="114">
                  <c:v>455935.72</c:v>
                </c:pt>
                <c:pt idx="115">
                  <c:v>459824.07</c:v>
                </c:pt>
                <c:pt idx="116">
                  <c:v>472655.88</c:v>
                </c:pt>
                <c:pt idx="117">
                  <c:v>472243.98</c:v>
                </c:pt>
                <c:pt idx="118">
                  <c:v>474917.85</c:v>
                </c:pt>
                <c:pt idx="119">
                  <c:v>479907.31</c:v>
                </c:pt>
                <c:pt idx="120">
                  <c:v>481177.11</c:v>
                </c:pt>
                <c:pt idx="121">
                  <c:v>481114.16</c:v>
                </c:pt>
                <c:pt idx="122">
                  <c:v>531506.56000000006</c:v>
                </c:pt>
                <c:pt idx="123">
                  <c:v>502185.98</c:v>
                </c:pt>
                <c:pt idx="124">
                  <c:v>502895.78</c:v>
                </c:pt>
                <c:pt idx="125">
                  <c:v>501184.01</c:v>
                </c:pt>
                <c:pt idx="126">
                  <c:v>499276.75</c:v>
                </c:pt>
                <c:pt idx="127">
                  <c:v>500617.46</c:v>
                </c:pt>
                <c:pt idx="128">
                  <c:v>510166.49</c:v>
                </c:pt>
                <c:pt idx="129">
                  <c:v>509998.9</c:v>
                </c:pt>
                <c:pt idx="130">
                  <c:v>513884.31</c:v>
                </c:pt>
                <c:pt idx="131">
                  <c:v>513884.31</c:v>
                </c:pt>
                <c:pt idx="132">
                  <c:v>513032.36</c:v>
                </c:pt>
                <c:pt idx="133">
                  <c:v>507564.48</c:v>
                </c:pt>
                <c:pt idx="134">
                  <c:v>502206.56</c:v>
                </c:pt>
                <c:pt idx="135">
                  <c:v>505386.07</c:v>
                </c:pt>
                <c:pt idx="136">
                  <c:v>508733.77</c:v>
                </c:pt>
                <c:pt idx="137">
                  <c:v>513259.6</c:v>
                </c:pt>
                <c:pt idx="138">
                  <c:v>509105.81</c:v>
                </c:pt>
                <c:pt idx="139">
                  <c:v>508345.87</c:v>
                </c:pt>
                <c:pt idx="140">
                  <c:v>509637.82</c:v>
                </c:pt>
                <c:pt idx="141">
                  <c:v>515507.19</c:v>
                </c:pt>
                <c:pt idx="142">
                  <c:v>511151.08</c:v>
                </c:pt>
                <c:pt idx="143">
                  <c:v>519558.11</c:v>
                </c:pt>
                <c:pt idx="144">
                  <c:v>521798.93</c:v>
                </c:pt>
                <c:pt idx="145">
                  <c:v>521205.66</c:v>
                </c:pt>
                <c:pt idx="146">
                  <c:v>521472.9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AM!$V$29:$V$175</c:f>
              <c:numCache>
                <c:formatCode>#,##0_ ;[Red]\-#,##0\ </c:formatCode>
                <c:ptCount val="147"/>
                <c:pt idx="0">
                  <c:v>142432.34566799999</c:v>
                </c:pt>
                <c:pt idx="1">
                  <c:v>142472.15332099999</c:v>
                </c:pt>
                <c:pt idx="2">
                  <c:v>142536.00181099999</c:v>
                </c:pt>
                <c:pt idx="3">
                  <c:v>142575.22256900001</c:v>
                </c:pt>
                <c:pt idx="4">
                  <c:v>142575.22256900001</c:v>
                </c:pt>
                <c:pt idx="5">
                  <c:v>142466.25779900001</c:v>
                </c:pt>
                <c:pt idx="6">
                  <c:v>142395.230679</c:v>
                </c:pt>
                <c:pt idx="7">
                  <c:v>142276.31232</c:v>
                </c:pt>
                <c:pt idx="8">
                  <c:v>142425.03347900001</c:v>
                </c:pt>
                <c:pt idx="9">
                  <c:v>142425.03347900001</c:v>
                </c:pt>
                <c:pt idx="10">
                  <c:v>142446.98882699999</c:v>
                </c:pt>
                <c:pt idx="11">
                  <c:v>142344.69728200001</c:v>
                </c:pt>
                <c:pt idx="12">
                  <c:v>142415.23288699999</c:v>
                </c:pt>
                <c:pt idx="13">
                  <c:v>142400.048763</c:v>
                </c:pt>
                <c:pt idx="14">
                  <c:v>142478.00956199999</c:v>
                </c:pt>
                <c:pt idx="15">
                  <c:v>142354.24434400001</c:v>
                </c:pt>
                <c:pt idx="16">
                  <c:v>142400.59899900001</c:v>
                </c:pt>
                <c:pt idx="17">
                  <c:v>142402.71405000001</c:v>
                </c:pt>
                <c:pt idx="18">
                  <c:v>142437.64986899999</c:v>
                </c:pt>
                <c:pt idx="19">
                  <c:v>142363.37285000001</c:v>
                </c:pt>
                <c:pt idx="20">
                  <c:v>142428.896377</c:v>
                </c:pt>
                <c:pt idx="21">
                  <c:v>142501.74185300001</c:v>
                </c:pt>
                <c:pt idx="22">
                  <c:v>142430.33059999999</c:v>
                </c:pt>
                <c:pt idx="23">
                  <c:v>142963.185237</c:v>
                </c:pt>
                <c:pt idx="24">
                  <c:v>142978.45225599999</c:v>
                </c:pt>
                <c:pt idx="25">
                  <c:v>143016.85114000001</c:v>
                </c:pt>
                <c:pt idx="26">
                  <c:v>143007.01678800001</c:v>
                </c:pt>
                <c:pt idx="27">
                  <c:v>142980.69082799999</c:v>
                </c:pt>
                <c:pt idx="28">
                  <c:v>143936.33043</c:v>
                </c:pt>
                <c:pt idx="29">
                  <c:v>143839.53960600001</c:v>
                </c:pt>
                <c:pt idx="30">
                  <c:v>143858.67303999999</c:v>
                </c:pt>
                <c:pt idx="31">
                  <c:v>143749.28449799999</c:v>
                </c:pt>
                <c:pt idx="32">
                  <c:v>143850.03557400001</c:v>
                </c:pt>
                <c:pt idx="33">
                  <c:v>143738.06561699999</c:v>
                </c:pt>
                <c:pt idx="34">
                  <c:v>143719.278792</c:v>
                </c:pt>
                <c:pt idx="35">
                  <c:v>141522.615723</c:v>
                </c:pt>
                <c:pt idx="36">
                  <c:v>141448.316372</c:v>
                </c:pt>
                <c:pt idx="37">
                  <c:v>141562.25301300001</c:v>
                </c:pt>
                <c:pt idx="38">
                  <c:v>141443.47221800001</c:v>
                </c:pt>
                <c:pt idx="39">
                  <c:v>141513.0104</c:v>
                </c:pt>
                <c:pt idx="40">
                  <c:v>141377.79435400001</c:v>
                </c:pt>
                <c:pt idx="41">
                  <c:v>141464.65716900001</c:v>
                </c:pt>
                <c:pt idx="42">
                  <c:v>141426.89636700001</c:v>
                </c:pt>
                <c:pt idx="43">
                  <c:v>141341.63469400001</c:v>
                </c:pt>
                <c:pt idx="44">
                  <c:v>141331.94863200001</c:v>
                </c:pt>
                <c:pt idx="45">
                  <c:v>141307.118491</c:v>
                </c:pt>
                <c:pt idx="46">
                  <c:v>141329.49930200001</c:v>
                </c:pt>
                <c:pt idx="47">
                  <c:v>141430.95458600001</c:v>
                </c:pt>
                <c:pt idx="48">
                  <c:v>141346.24771600001</c:v>
                </c:pt>
                <c:pt idx="49">
                  <c:v>141362.06550500001</c:v>
                </c:pt>
                <c:pt idx="50">
                  <c:v>138763.53501600001</c:v>
                </c:pt>
                <c:pt idx="51">
                  <c:v>138672.785691</c:v>
                </c:pt>
                <c:pt idx="52">
                  <c:v>138807.81475600001</c:v>
                </c:pt>
                <c:pt idx="53">
                  <c:v>138661.779198</c:v>
                </c:pt>
                <c:pt idx="54">
                  <c:v>138752.33906200001</c:v>
                </c:pt>
                <c:pt idx="55">
                  <c:v>139037.99871399999</c:v>
                </c:pt>
                <c:pt idx="56">
                  <c:v>139001.083082</c:v>
                </c:pt>
                <c:pt idx="57">
                  <c:v>139136.99231100001</c:v>
                </c:pt>
                <c:pt idx="58">
                  <c:v>139029.160943</c:v>
                </c:pt>
                <c:pt idx="59">
                  <c:v>139017.836515</c:v>
                </c:pt>
                <c:pt idx="60">
                  <c:v>139297.57234799999</c:v>
                </c:pt>
                <c:pt idx="61">
                  <c:v>139134.311136</c:v>
                </c:pt>
                <c:pt idx="62">
                  <c:v>139214.462054</c:v>
                </c:pt>
                <c:pt idx="63">
                  <c:v>139214.29299399999</c:v>
                </c:pt>
                <c:pt idx="64">
                  <c:v>139195.479762</c:v>
                </c:pt>
                <c:pt idx="65">
                  <c:v>138938.97247000001</c:v>
                </c:pt>
                <c:pt idx="66">
                  <c:v>138926.19495599999</c:v>
                </c:pt>
                <c:pt idx="67">
                  <c:v>138964.30907799999</c:v>
                </c:pt>
                <c:pt idx="68">
                  <c:v>138887.631479</c:v>
                </c:pt>
                <c:pt idx="69">
                  <c:v>138895.882369</c:v>
                </c:pt>
                <c:pt idx="70">
                  <c:v>138985.70091700001</c:v>
                </c:pt>
                <c:pt idx="71">
                  <c:v>138925.696119</c:v>
                </c:pt>
                <c:pt idx="72">
                  <c:v>138934.59410300001</c:v>
                </c:pt>
                <c:pt idx="73">
                  <c:v>138953.94815400001</c:v>
                </c:pt>
                <c:pt idx="74">
                  <c:v>139020.506031</c:v>
                </c:pt>
                <c:pt idx="75">
                  <c:v>136799.39754100001</c:v>
                </c:pt>
                <c:pt idx="76">
                  <c:v>136821.84492999999</c:v>
                </c:pt>
                <c:pt idx="77">
                  <c:v>136882.857907</c:v>
                </c:pt>
                <c:pt idx="78">
                  <c:v>136753.93286900001</c:v>
                </c:pt>
                <c:pt idx="79">
                  <c:v>136770.821413</c:v>
                </c:pt>
                <c:pt idx="80">
                  <c:v>136882.56696200001</c:v>
                </c:pt>
                <c:pt idx="81">
                  <c:v>136888.764367</c:v>
                </c:pt>
                <c:pt idx="82">
                  <c:v>136871.113901</c:v>
                </c:pt>
                <c:pt idx="83">
                  <c:v>136916.111229</c:v>
                </c:pt>
                <c:pt idx="84">
                  <c:v>136916.111229</c:v>
                </c:pt>
                <c:pt idx="85">
                  <c:v>136625.509292</c:v>
                </c:pt>
                <c:pt idx="86">
                  <c:v>136705.742986</c:v>
                </c:pt>
                <c:pt idx="87">
                  <c:v>136701.39719799999</c:v>
                </c:pt>
                <c:pt idx="88">
                  <c:v>136689.660584</c:v>
                </c:pt>
                <c:pt idx="89">
                  <c:v>136634.20992699999</c:v>
                </c:pt>
                <c:pt idx="90">
                  <c:v>136139.90161</c:v>
                </c:pt>
                <c:pt idx="91">
                  <c:v>136145.824563</c:v>
                </c:pt>
                <c:pt idx="92">
                  <c:v>136142.058766</c:v>
                </c:pt>
                <c:pt idx="93">
                  <c:v>136111.052134</c:v>
                </c:pt>
                <c:pt idx="94">
                  <c:v>136043.97665</c:v>
                </c:pt>
                <c:pt idx="95">
                  <c:v>136090.41808800001</c:v>
                </c:pt>
                <c:pt idx="96">
                  <c:v>136041.09409</c:v>
                </c:pt>
                <c:pt idx="97">
                  <c:v>136055.22924300001</c:v>
                </c:pt>
                <c:pt idx="98">
                  <c:v>136034.98706399999</c:v>
                </c:pt>
                <c:pt idx="99">
                  <c:v>136140.69559700001</c:v>
                </c:pt>
                <c:pt idx="100">
                  <c:v>142257.10876599999</c:v>
                </c:pt>
                <c:pt idx="101">
                  <c:v>142298.38074299999</c:v>
                </c:pt>
                <c:pt idx="102">
                  <c:v>142240.93681499999</c:v>
                </c:pt>
                <c:pt idx="103">
                  <c:v>142296.67072299999</c:v>
                </c:pt>
                <c:pt idx="104">
                  <c:v>142179.730335</c:v>
                </c:pt>
                <c:pt idx="105">
                  <c:v>142209.28836599999</c:v>
                </c:pt>
                <c:pt idx="106">
                  <c:v>142277.34327400001</c:v>
                </c:pt>
                <c:pt idx="107">
                  <c:v>142336.15531</c:v>
                </c:pt>
                <c:pt idx="108">
                  <c:v>142346.01098600001</c:v>
                </c:pt>
                <c:pt idx="109">
                  <c:v>142348.95247399999</c:v>
                </c:pt>
                <c:pt idx="110">
                  <c:v>142220.566922</c:v>
                </c:pt>
                <c:pt idx="111">
                  <c:v>142410.58465500001</c:v>
                </c:pt>
                <c:pt idx="112">
                  <c:v>142296.19432000001</c:v>
                </c:pt>
                <c:pt idx="113">
                  <c:v>142481.52332899999</c:v>
                </c:pt>
                <c:pt idx="114">
                  <c:v>142403.33341299999</c:v>
                </c:pt>
                <c:pt idx="115">
                  <c:v>142389.34116400001</c:v>
                </c:pt>
                <c:pt idx="116">
                  <c:v>142426.00030399999</c:v>
                </c:pt>
                <c:pt idx="117">
                  <c:v>142345.91005999999</c:v>
                </c:pt>
                <c:pt idx="118">
                  <c:v>142381.00778399999</c:v>
                </c:pt>
                <c:pt idx="119">
                  <c:v>142389.928912</c:v>
                </c:pt>
                <c:pt idx="120">
                  <c:v>142352.95323499999</c:v>
                </c:pt>
                <c:pt idx="121">
                  <c:v>142327.11212100001</c:v>
                </c:pt>
                <c:pt idx="122">
                  <c:v>149462.40515100001</c:v>
                </c:pt>
                <c:pt idx="123">
                  <c:v>143221.24673000001</c:v>
                </c:pt>
                <c:pt idx="124">
                  <c:v>143113.564148</c:v>
                </c:pt>
                <c:pt idx="125">
                  <c:v>143108.96619199999</c:v>
                </c:pt>
                <c:pt idx="126">
                  <c:v>142991.01733800001</c:v>
                </c:pt>
                <c:pt idx="127">
                  <c:v>143175.580911</c:v>
                </c:pt>
                <c:pt idx="128">
                  <c:v>143046.58966</c:v>
                </c:pt>
                <c:pt idx="129">
                  <c:v>143240.508202</c:v>
                </c:pt>
                <c:pt idx="130">
                  <c:v>142914.55921400001</c:v>
                </c:pt>
                <c:pt idx="131">
                  <c:v>142914.55921400001</c:v>
                </c:pt>
                <c:pt idx="132">
                  <c:v>142918.84974599999</c:v>
                </c:pt>
                <c:pt idx="133">
                  <c:v>142935.057317</c:v>
                </c:pt>
                <c:pt idx="134">
                  <c:v>142851.10153499999</c:v>
                </c:pt>
                <c:pt idx="135">
                  <c:v>142933.52095400001</c:v>
                </c:pt>
                <c:pt idx="136">
                  <c:v>143012.80854500001</c:v>
                </c:pt>
                <c:pt idx="137">
                  <c:v>143211.24121199999</c:v>
                </c:pt>
                <c:pt idx="138">
                  <c:v>142467.52217000001</c:v>
                </c:pt>
                <c:pt idx="139">
                  <c:v>142597.37017000001</c:v>
                </c:pt>
                <c:pt idx="140">
                  <c:v>142576.10032200001</c:v>
                </c:pt>
                <c:pt idx="141">
                  <c:v>142434.89856500001</c:v>
                </c:pt>
                <c:pt idx="142">
                  <c:v>142445.530352</c:v>
                </c:pt>
                <c:pt idx="143">
                  <c:v>142407.90283599999</c:v>
                </c:pt>
                <c:pt idx="144">
                  <c:v>142613.19603600001</c:v>
                </c:pt>
                <c:pt idx="145">
                  <c:v>142437.468054</c:v>
                </c:pt>
                <c:pt idx="146">
                  <c:v>142481.171152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2616"/>
        <c:axId val="185184968"/>
      </c:lineChart>
      <c:lineChart>
        <c:grouping val="standard"/>
        <c:varyColors val="0"/>
        <c:ser>
          <c:idx val="3"/>
          <c:order val="2"/>
          <c:tx>
            <c:strRef>
              <c:f>AM!$W$28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AM!$W$29:$W$175</c:f>
              <c:numCache>
                <c:formatCode>#,##0_ ;[Red]\-#,##0\ </c:formatCode>
                <c:ptCount val="147"/>
                <c:pt idx="0">
                  <c:v>56164.155700000003</c:v>
                </c:pt>
                <c:pt idx="1">
                  <c:v>56164.155700000003</c:v>
                </c:pt>
                <c:pt idx="2">
                  <c:v>56164.155700000003</c:v>
                </c:pt>
                <c:pt idx="3">
                  <c:v>56164.155700000003</c:v>
                </c:pt>
                <c:pt idx="4">
                  <c:v>56164.155700000003</c:v>
                </c:pt>
                <c:pt idx="5">
                  <c:v>56164.155700000003</c:v>
                </c:pt>
                <c:pt idx="6">
                  <c:v>56095.285300000003</c:v>
                </c:pt>
                <c:pt idx="7">
                  <c:v>56095.285300000003</c:v>
                </c:pt>
                <c:pt idx="8">
                  <c:v>56095.285300000003</c:v>
                </c:pt>
                <c:pt idx="9">
                  <c:v>56095.285300000003</c:v>
                </c:pt>
                <c:pt idx="10">
                  <c:v>56095.285300000003</c:v>
                </c:pt>
                <c:pt idx="11">
                  <c:v>56095.285300000003</c:v>
                </c:pt>
                <c:pt idx="12">
                  <c:v>56095.285300000003</c:v>
                </c:pt>
                <c:pt idx="13">
                  <c:v>54772.055899999999</c:v>
                </c:pt>
                <c:pt idx="14">
                  <c:v>54772.055899999999</c:v>
                </c:pt>
                <c:pt idx="15">
                  <c:v>54772.055899999999</c:v>
                </c:pt>
                <c:pt idx="16">
                  <c:v>54772.055899999999</c:v>
                </c:pt>
                <c:pt idx="17">
                  <c:v>54772.055899999999</c:v>
                </c:pt>
                <c:pt idx="18">
                  <c:v>55292.4035</c:v>
                </c:pt>
                <c:pt idx="19">
                  <c:v>55292.4035</c:v>
                </c:pt>
                <c:pt idx="20">
                  <c:v>55292.4035</c:v>
                </c:pt>
                <c:pt idx="21">
                  <c:v>55292.4035</c:v>
                </c:pt>
                <c:pt idx="22">
                  <c:v>55292.4035</c:v>
                </c:pt>
                <c:pt idx="23">
                  <c:v>55052.4948</c:v>
                </c:pt>
                <c:pt idx="24">
                  <c:v>55052.4948</c:v>
                </c:pt>
                <c:pt idx="25">
                  <c:v>55052.4948</c:v>
                </c:pt>
                <c:pt idx="26">
                  <c:v>55052.4948</c:v>
                </c:pt>
                <c:pt idx="27">
                  <c:v>55052.4948</c:v>
                </c:pt>
                <c:pt idx="28">
                  <c:v>55043.120199999998</c:v>
                </c:pt>
                <c:pt idx="29">
                  <c:v>55043.120199999998</c:v>
                </c:pt>
                <c:pt idx="30">
                  <c:v>55043.120199999998</c:v>
                </c:pt>
                <c:pt idx="31">
                  <c:v>55043.120199999998</c:v>
                </c:pt>
                <c:pt idx="32">
                  <c:v>55043.120199999998</c:v>
                </c:pt>
                <c:pt idx="33">
                  <c:v>55043.120199999998</c:v>
                </c:pt>
                <c:pt idx="34">
                  <c:v>55043.120199999998</c:v>
                </c:pt>
                <c:pt idx="35">
                  <c:v>51891.5314</c:v>
                </c:pt>
                <c:pt idx="36">
                  <c:v>51891.5314</c:v>
                </c:pt>
                <c:pt idx="37">
                  <c:v>51891.5314</c:v>
                </c:pt>
                <c:pt idx="38">
                  <c:v>51891.5314</c:v>
                </c:pt>
                <c:pt idx="39">
                  <c:v>51891.5314</c:v>
                </c:pt>
                <c:pt idx="40">
                  <c:v>51031.496200000001</c:v>
                </c:pt>
                <c:pt idx="41">
                  <c:v>51031.496200000001</c:v>
                </c:pt>
                <c:pt idx="42">
                  <c:v>51031.496200000001</c:v>
                </c:pt>
                <c:pt idx="43">
                  <c:v>51031.496200000001</c:v>
                </c:pt>
                <c:pt idx="44">
                  <c:v>51031.496200000001</c:v>
                </c:pt>
                <c:pt idx="45">
                  <c:v>51218.989800000003</c:v>
                </c:pt>
                <c:pt idx="46">
                  <c:v>51218.989800000003</c:v>
                </c:pt>
                <c:pt idx="47">
                  <c:v>51218.989800000003</c:v>
                </c:pt>
                <c:pt idx="48">
                  <c:v>51218.989800000003</c:v>
                </c:pt>
                <c:pt idx="49">
                  <c:v>51218.989800000003</c:v>
                </c:pt>
                <c:pt idx="50">
                  <c:v>49030.163399999998</c:v>
                </c:pt>
                <c:pt idx="51">
                  <c:v>49030.163399999998</c:v>
                </c:pt>
                <c:pt idx="52">
                  <c:v>49030.163399999998</c:v>
                </c:pt>
                <c:pt idx="53">
                  <c:v>49030.163399999998</c:v>
                </c:pt>
                <c:pt idx="54">
                  <c:v>49030.163399999998</c:v>
                </c:pt>
                <c:pt idx="55">
                  <c:v>24306.6649</c:v>
                </c:pt>
                <c:pt idx="56">
                  <c:v>24306.6649</c:v>
                </c:pt>
                <c:pt idx="57">
                  <c:v>24306.6649</c:v>
                </c:pt>
                <c:pt idx="58">
                  <c:v>24306.6649</c:v>
                </c:pt>
                <c:pt idx="59">
                  <c:v>24306.6649</c:v>
                </c:pt>
                <c:pt idx="60">
                  <c:v>23605.715700000001</c:v>
                </c:pt>
                <c:pt idx="61">
                  <c:v>23605.715700000001</c:v>
                </c:pt>
                <c:pt idx="62">
                  <c:v>23605.715700000001</c:v>
                </c:pt>
                <c:pt idx="63">
                  <c:v>23605.715700000001</c:v>
                </c:pt>
                <c:pt idx="64">
                  <c:v>23605.715700000001</c:v>
                </c:pt>
                <c:pt idx="65">
                  <c:v>23971.510300000002</c:v>
                </c:pt>
                <c:pt idx="66">
                  <c:v>23971.510300000002</c:v>
                </c:pt>
                <c:pt idx="67">
                  <c:v>23971.510300000002</c:v>
                </c:pt>
                <c:pt idx="68">
                  <c:v>23971.510300000002</c:v>
                </c:pt>
                <c:pt idx="69">
                  <c:v>23971.510300000002</c:v>
                </c:pt>
                <c:pt idx="70">
                  <c:v>22804.134600000001</c:v>
                </c:pt>
                <c:pt idx="71">
                  <c:v>22804.134600000001</c:v>
                </c:pt>
                <c:pt idx="72">
                  <c:v>22804.134600000001</c:v>
                </c:pt>
                <c:pt idx="73">
                  <c:v>22804.134600000001</c:v>
                </c:pt>
                <c:pt idx="74">
                  <c:v>22804.134600000001</c:v>
                </c:pt>
                <c:pt idx="75">
                  <c:v>22989.099099999999</c:v>
                </c:pt>
                <c:pt idx="76">
                  <c:v>22989.099099999999</c:v>
                </c:pt>
                <c:pt idx="77">
                  <c:v>22989.099099999999</c:v>
                </c:pt>
                <c:pt idx="78">
                  <c:v>22989.099099999999</c:v>
                </c:pt>
                <c:pt idx="79">
                  <c:v>22989.099099999999</c:v>
                </c:pt>
                <c:pt idx="80">
                  <c:v>22989.099099999999</c:v>
                </c:pt>
                <c:pt idx="81">
                  <c:v>22989.099099999999</c:v>
                </c:pt>
                <c:pt idx="82">
                  <c:v>22989.099099999999</c:v>
                </c:pt>
                <c:pt idx="83">
                  <c:v>22989.099099999999</c:v>
                </c:pt>
                <c:pt idx="84">
                  <c:v>22989.099099999999</c:v>
                </c:pt>
                <c:pt idx="85">
                  <c:v>21769.5946</c:v>
                </c:pt>
                <c:pt idx="86">
                  <c:v>21769.5946</c:v>
                </c:pt>
                <c:pt idx="87">
                  <c:v>21769.5946</c:v>
                </c:pt>
                <c:pt idx="88">
                  <c:v>21769.5946</c:v>
                </c:pt>
                <c:pt idx="89">
                  <c:v>21769.5946</c:v>
                </c:pt>
                <c:pt idx="90">
                  <c:v>22370.903600000001</c:v>
                </c:pt>
                <c:pt idx="91">
                  <c:v>22370.903600000001</c:v>
                </c:pt>
                <c:pt idx="92">
                  <c:v>22370.903600000001</c:v>
                </c:pt>
                <c:pt idx="93">
                  <c:v>22370.903600000001</c:v>
                </c:pt>
                <c:pt idx="94">
                  <c:v>22370.903600000001</c:v>
                </c:pt>
                <c:pt idx="95">
                  <c:v>22370.903600000001</c:v>
                </c:pt>
                <c:pt idx="96">
                  <c:v>22370.903600000001</c:v>
                </c:pt>
                <c:pt idx="97">
                  <c:v>22370.903600000001</c:v>
                </c:pt>
                <c:pt idx="98">
                  <c:v>22370.903600000001</c:v>
                </c:pt>
                <c:pt idx="99">
                  <c:v>22370.903600000001</c:v>
                </c:pt>
                <c:pt idx="100">
                  <c:v>23655.643800000002</c:v>
                </c:pt>
                <c:pt idx="101">
                  <c:v>23655.643800000002</c:v>
                </c:pt>
                <c:pt idx="102">
                  <c:v>23655.643800000002</c:v>
                </c:pt>
                <c:pt idx="103">
                  <c:v>23655.643800000002</c:v>
                </c:pt>
                <c:pt idx="104">
                  <c:v>23655.643800000002</c:v>
                </c:pt>
                <c:pt idx="105">
                  <c:v>24256.5766</c:v>
                </c:pt>
                <c:pt idx="106">
                  <c:v>24256.5766</c:v>
                </c:pt>
                <c:pt idx="107">
                  <c:v>24256.5766</c:v>
                </c:pt>
                <c:pt idx="108">
                  <c:v>24256.5766</c:v>
                </c:pt>
                <c:pt idx="109">
                  <c:v>24256.5766</c:v>
                </c:pt>
                <c:pt idx="110">
                  <c:v>24383.972699999998</c:v>
                </c:pt>
                <c:pt idx="111">
                  <c:v>24383.972699999998</c:v>
                </c:pt>
                <c:pt idx="112">
                  <c:v>24383.972699999998</c:v>
                </c:pt>
                <c:pt idx="113">
                  <c:v>24383.972699999998</c:v>
                </c:pt>
                <c:pt idx="114">
                  <c:v>24383.972699999998</c:v>
                </c:pt>
                <c:pt idx="115">
                  <c:v>24383.972699999998</c:v>
                </c:pt>
                <c:pt idx="116">
                  <c:v>24383.972699999998</c:v>
                </c:pt>
                <c:pt idx="117">
                  <c:v>24383.972699999998</c:v>
                </c:pt>
                <c:pt idx="118">
                  <c:v>24383.972699999998</c:v>
                </c:pt>
                <c:pt idx="119">
                  <c:v>24383.972699999998</c:v>
                </c:pt>
                <c:pt idx="120">
                  <c:v>24022.7343</c:v>
                </c:pt>
                <c:pt idx="121">
                  <c:v>24022.7343</c:v>
                </c:pt>
                <c:pt idx="122">
                  <c:v>34089.441500000001</c:v>
                </c:pt>
                <c:pt idx="123">
                  <c:v>32191.563099999999</c:v>
                </c:pt>
                <c:pt idx="124">
                  <c:v>32191.563099999999</c:v>
                </c:pt>
                <c:pt idx="125">
                  <c:v>32191.563099999999</c:v>
                </c:pt>
                <c:pt idx="126">
                  <c:v>32191.563099999999</c:v>
                </c:pt>
                <c:pt idx="127">
                  <c:v>32191.563099999999</c:v>
                </c:pt>
                <c:pt idx="128">
                  <c:v>32136.279500000001</c:v>
                </c:pt>
                <c:pt idx="129">
                  <c:v>32136.279500000001</c:v>
                </c:pt>
                <c:pt idx="130">
                  <c:v>32136.279500000001</c:v>
                </c:pt>
                <c:pt idx="131">
                  <c:v>32136.279500000001</c:v>
                </c:pt>
                <c:pt idx="132">
                  <c:v>32136.279500000001</c:v>
                </c:pt>
                <c:pt idx="133">
                  <c:v>32000.856800000001</c:v>
                </c:pt>
                <c:pt idx="134">
                  <c:v>32000.856800000001</c:v>
                </c:pt>
                <c:pt idx="135">
                  <c:v>32000.856800000001</c:v>
                </c:pt>
                <c:pt idx="136">
                  <c:v>32000.856800000001</c:v>
                </c:pt>
                <c:pt idx="137">
                  <c:v>32000.856800000001</c:v>
                </c:pt>
                <c:pt idx="138">
                  <c:v>31511.0713</c:v>
                </c:pt>
                <c:pt idx="139">
                  <c:v>31511.0713</c:v>
                </c:pt>
                <c:pt idx="140">
                  <c:v>31511.0713</c:v>
                </c:pt>
                <c:pt idx="141">
                  <c:v>31511.0713</c:v>
                </c:pt>
                <c:pt idx="142">
                  <c:v>31511.0713</c:v>
                </c:pt>
                <c:pt idx="143">
                  <c:v>31824.132799999999</c:v>
                </c:pt>
                <c:pt idx="144">
                  <c:v>31824.132799999999</c:v>
                </c:pt>
                <c:pt idx="145">
                  <c:v>31824.132799999999</c:v>
                </c:pt>
                <c:pt idx="146">
                  <c:v>31832.5445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AM!$Y$29:$Y$175</c:f>
              <c:numCache>
                <c:formatCode>#,##0_ ;[Red]\-#,##0\ </c:formatCode>
                <c:ptCount val="147"/>
                <c:pt idx="0">
                  <c:v>57786.702361000003</c:v>
                </c:pt>
                <c:pt idx="1">
                  <c:v>57786.010073999998</c:v>
                </c:pt>
                <c:pt idx="2">
                  <c:v>57786.460555999998</c:v>
                </c:pt>
                <c:pt idx="3">
                  <c:v>57789.849739999998</c:v>
                </c:pt>
                <c:pt idx="4">
                  <c:v>57789.849739999998</c:v>
                </c:pt>
                <c:pt idx="5">
                  <c:v>57789.701703999999</c:v>
                </c:pt>
                <c:pt idx="6">
                  <c:v>57546.605093999999</c:v>
                </c:pt>
                <c:pt idx="7">
                  <c:v>57544.086211000002</c:v>
                </c:pt>
                <c:pt idx="8">
                  <c:v>57548.6659</c:v>
                </c:pt>
                <c:pt idx="9">
                  <c:v>57548.6659</c:v>
                </c:pt>
                <c:pt idx="10">
                  <c:v>57550.043020999998</c:v>
                </c:pt>
                <c:pt idx="11">
                  <c:v>57548.326819000002</c:v>
                </c:pt>
                <c:pt idx="12">
                  <c:v>57542.562238999999</c:v>
                </c:pt>
                <c:pt idx="13">
                  <c:v>56369.601272</c:v>
                </c:pt>
                <c:pt idx="14">
                  <c:v>56374.605782999999</c:v>
                </c:pt>
                <c:pt idx="15">
                  <c:v>56372.001099000001</c:v>
                </c:pt>
                <c:pt idx="16">
                  <c:v>56373.439728999998</c:v>
                </c:pt>
                <c:pt idx="17">
                  <c:v>56371.591615999998</c:v>
                </c:pt>
                <c:pt idx="18">
                  <c:v>55254.836345999996</c:v>
                </c:pt>
                <c:pt idx="19">
                  <c:v>55255.390810999997</c:v>
                </c:pt>
                <c:pt idx="20">
                  <c:v>55256.463981000001</c:v>
                </c:pt>
                <c:pt idx="21">
                  <c:v>55258.704567000001</c:v>
                </c:pt>
                <c:pt idx="22">
                  <c:v>55253.662583999998</c:v>
                </c:pt>
                <c:pt idx="23">
                  <c:v>55539.937474999999</c:v>
                </c:pt>
                <c:pt idx="24">
                  <c:v>55538.387473000003</c:v>
                </c:pt>
                <c:pt idx="25">
                  <c:v>55538.477954000002</c:v>
                </c:pt>
                <c:pt idx="26">
                  <c:v>55537.588238999997</c:v>
                </c:pt>
                <c:pt idx="27">
                  <c:v>55533.895059000002</c:v>
                </c:pt>
                <c:pt idx="28">
                  <c:v>55892.336653999999</c:v>
                </c:pt>
                <c:pt idx="29">
                  <c:v>55886.367643999998</c:v>
                </c:pt>
                <c:pt idx="30">
                  <c:v>55884.301834999998</c:v>
                </c:pt>
                <c:pt idx="31">
                  <c:v>55888.869620999998</c:v>
                </c:pt>
                <c:pt idx="32">
                  <c:v>55886.644274999999</c:v>
                </c:pt>
                <c:pt idx="33">
                  <c:v>55888.141546999999</c:v>
                </c:pt>
                <c:pt idx="34">
                  <c:v>55888.326481999997</c:v>
                </c:pt>
                <c:pt idx="35">
                  <c:v>57683.212495</c:v>
                </c:pt>
                <c:pt idx="36">
                  <c:v>57683.581485000002</c:v>
                </c:pt>
                <c:pt idx="37">
                  <c:v>57687.088405000002</c:v>
                </c:pt>
                <c:pt idx="38">
                  <c:v>57683.507439000001</c:v>
                </c:pt>
                <c:pt idx="39">
                  <c:v>57688.160496999997</c:v>
                </c:pt>
                <c:pt idx="40">
                  <c:v>57155.069833000001</c:v>
                </c:pt>
                <c:pt idx="41">
                  <c:v>57158.253705000003</c:v>
                </c:pt>
                <c:pt idx="42">
                  <c:v>57158.936926000002</c:v>
                </c:pt>
                <c:pt idx="43">
                  <c:v>57156.077904999998</c:v>
                </c:pt>
                <c:pt idx="44">
                  <c:v>57157.012969000003</c:v>
                </c:pt>
                <c:pt idx="45">
                  <c:v>57511.070038999998</c:v>
                </c:pt>
                <c:pt idx="46">
                  <c:v>57515.119177</c:v>
                </c:pt>
                <c:pt idx="47">
                  <c:v>57513.125537</c:v>
                </c:pt>
                <c:pt idx="48">
                  <c:v>57513.956972</c:v>
                </c:pt>
                <c:pt idx="49">
                  <c:v>57507.582842999997</c:v>
                </c:pt>
                <c:pt idx="50">
                  <c:v>56652.973435</c:v>
                </c:pt>
                <c:pt idx="51">
                  <c:v>56651.462914999996</c:v>
                </c:pt>
                <c:pt idx="52">
                  <c:v>56655.352214999999</c:v>
                </c:pt>
                <c:pt idx="53">
                  <c:v>56650.831002999999</c:v>
                </c:pt>
                <c:pt idx="54">
                  <c:v>56650.080596</c:v>
                </c:pt>
                <c:pt idx="55">
                  <c:v>30760.772975</c:v>
                </c:pt>
                <c:pt idx="56">
                  <c:v>30752.805451</c:v>
                </c:pt>
                <c:pt idx="57">
                  <c:v>30756.991935999999</c:v>
                </c:pt>
                <c:pt idx="58">
                  <c:v>30759.544688999998</c:v>
                </c:pt>
                <c:pt idx="59">
                  <c:v>30754.281599000002</c:v>
                </c:pt>
                <c:pt idx="60">
                  <c:v>30066.216151000001</c:v>
                </c:pt>
                <c:pt idx="61">
                  <c:v>30062.574011000001</c:v>
                </c:pt>
                <c:pt idx="62">
                  <c:v>30062.264697999999</c:v>
                </c:pt>
                <c:pt idx="63">
                  <c:v>30063.234721000001</c:v>
                </c:pt>
                <c:pt idx="64">
                  <c:v>30065.781683000001</c:v>
                </c:pt>
                <c:pt idx="65">
                  <c:v>31568.127274999999</c:v>
                </c:pt>
                <c:pt idx="66">
                  <c:v>31561.408438999999</c:v>
                </c:pt>
                <c:pt idx="67">
                  <c:v>31570.754677000001</c:v>
                </c:pt>
                <c:pt idx="68">
                  <c:v>31567.952202</c:v>
                </c:pt>
                <c:pt idx="69">
                  <c:v>31569.847632000001</c:v>
                </c:pt>
                <c:pt idx="70">
                  <c:v>30006.970602000001</c:v>
                </c:pt>
                <c:pt idx="71">
                  <c:v>30005.587647</c:v>
                </c:pt>
                <c:pt idx="72">
                  <c:v>30005.11634</c:v>
                </c:pt>
                <c:pt idx="73">
                  <c:v>30007.242054999999</c:v>
                </c:pt>
                <c:pt idx="74">
                  <c:v>30007.754176999999</c:v>
                </c:pt>
                <c:pt idx="75">
                  <c:v>30081.628805</c:v>
                </c:pt>
                <c:pt idx="76">
                  <c:v>30079.220985</c:v>
                </c:pt>
                <c:pt idx="77">
                  <c:v>30085.849034999999</c:v>
                </c:pt>
                <c:pt idx="78">
                  <c:v>30082.970832999999</c:v>
                </c:pt>
                <c:pt idx="79">
                  <c:v>30082.853152</c:v>
                </c:pt>
                <c:pt idx="80">
                  <c:v>30082.246686999999</c:v>
                </c:pt>
                <c:pt idx="81">
                  <c:v>30081.021128</c:v>
                </c:pt>
                <c:pt idx="82">
                  <c:v>30085.090229000001</c:v>
                </c:pt>
                <c:pt idx="83">
                  <c:v>30084.288143000002</c:v>
                </c:pt>
                <c:pt idx="84">
                  <c:v>30084.288143000002</c:v>
                </c:pt>
                <c:pt idx="85">
                  <c:v>30015.716743000001</c:v>
                </c:pt>
                <c:pt idx="86">
                  <c:v>30017.419207999999</c:v>
                </c:pt>
                <c:pt idx="87">
                  <c:v>30013.879124999999</c:v>
                </c:pt>
                <c:pt idx="88">
                  <c:v>30018.315775999999</c:v>
                </c:pt>
                <c:pt idx="89">
                  <c:v>30009.991434</c:v>
                </c:pt>
                <c:pt idx="90">
                  <c:v>30249.633096000001</c:v>
                </c:pt>
                <c:pt idx="91">
                  <c:v>30252.174125000001</c:v>
                </c:pt>
                <c:pt idx="92">
                  <c:v>30249.610397</c:v>
                </c:pt>
                <c:pt idx="93">
                  <c:v>30250.125712000001</c:v>
                </c:pt>
                <c:pt idx="94">
                  <c:v>30252.769183</c:v>
                </c:pt>
                <c:pt idx="95">
                  <c:v>30245.826993999999</c:v>
                </c:pt>
                <c:pt idx="96">
                  <c:v>30248.242846000001</c:v>
                </c:pt>
                <c:pt idx="97">
                  <c:v>30251.484632</c:v>
                </c:pt>
                <c:pt idx="98">
                  <c:v>30256.629036999999</c:v>
                </c:pt>
                <c:pt idx="99">
                  <c:v>30252.074822999999</c:v>
                </c:pt>
                <c:pt idx="100">
                  <c:v>30609.121202999999</c:v>
                </c:pt>
                <c:pt idx="101">
                  <c:v>30611.349443999999</c:v>
                </c:pt>
                <c:pt idx="102">
                  <c:v>30612.763434</c:v>
                </c:pt>
                <c:pt idx="103">
                  <c:v>30611.133279000001</c:v>
                </c:pt>
                <c:pt idx="104">
                  <c:v>30608.525695</c:v>
                </c:pt>
                <c:pt idx="105">
                  <c:v>31288.708866000001</c:v>
                </c:pt>
                <c:pt idx="106">
                  <c:v>31285.019012000001</c:v>
                </c:pt>
                <c:pt idx="107">
                  <c:v>31282.867334999999</c:v>
                </c:pt>
                <c:pt idx="108">
                  <c:v>31281.448821000002</c:v>
                </c:pt>
                <c:pt idx="109">
                  <c:v>31277.471694</c:v>
                </c:pt>
                <c:pt idx="110">
                  <c:v>31302.184639999999</c:v>
                </c:pt>
                <c:pt idx="111">
                  <c:v>31298.783501000002</c:v>
                </c:pt>
                <c:pt idx="112">
                  <c:v>31299.598191000001</c:v>
                </c:pt>
                <c:pt idx="113">
                  <c:v>31305.347046999999</c:v>
                </c:pt>
                <c:pt idx="114">
                  <c:v>31301.576590000001</c:v>
                </c:pt>
                <c:pt idx="115">
                  <c:v>31299.881459</c:v>
                </c:pt>
                <c:pt idx="116">
                  <c:v>31299.011998999998</c:v>
                </c:pt>
                <c:pt idx="117">
                  <c:v>31295.770970000001</c:v>
                </c:pt>
                <c:pt idx="118">
                  <c:v>31300.844329</c:v>
                </c:pt>
                <c:pt idx="119">
                  <c:v>31295.491591999998</c:v>
                </c:pt>
                <c:pt idx="120">
                  <c:v>30915.306220999999</c:v>
                </c:pt>
                <c:pt idx="121">
                  <c:v>30925.72825</c:v>
                </c:pt>
                <c:pt idx="122">
                  <c:v>40603.267556999999</c:v>
                </c:pt>
                <c:pt idx="123">
                  <c:v>39172.698592000001</c:v>
                </c:pt>
                <c:pt idx="124">
                  <c:v>39168.289722000001</c:v>
                </c:pt>
                <c:pt idx="125">
                  <c:v>39167.510113999997</c:v>
                </c:pt>
                <c:pt idx="126">
                  <c:v>39166.243076999999</c:v>
                </c:pt>
                <c:pt idx="127">
                  <c:v>39165.032650000001</c:v>
                </c:pt>
                <c:pt idx="128">
                  <c:v>39297.501302999997</c:v>
                </c:pt>
                <c:pt idx="129">
                  <c:v>39291.669266999997</c:v>
                </c:pt>
                <c:pt idx="130">
                  <c:v>39293.160873000001</c:v>
                </c:pt>
                <c:pt idx="131">
                  <c:v>39293.160873000001</c:v>
                </c:pt>
                <c:pt idx="132">
                  <c:v>39295.106572999997</c:v>
                </c:pt>
                <c:pt idx="133">
                  <c:v>39370.143554000002</c:v>
                </c:pt>
                <c:pt idx="134">
                  <c:v>39369.781289999999</c:v>
                </c:pt>
                <c:pt idx="135">
                  <c:v>39368.259775999999</c:v>
                </c:pt>
                <c:pt idx="136">
                  <c:v>39372.460567000002</c:v>
                </c:pt>
                <c:pt idx="137">
                  <c:v>39368.918925999998</c:v>
                </c:pt>
                <c:pt idx="138">
                  <c:v>38818.625100999998</c:v>
                </c:pt>
                <c:pt idx="139">
                  <c:v>38818.040622</c:v>
                </c:pt>
                <c:pt idx="140">
                  <c:v>38813.805917999998</c:v>
                </c:pt>
                <c:pt idx="141">
                  <c:v>38822.269620999999</c:v>
                </c:pt>
                <c:pt idx="142">
                  <c:v>38816.041214999997</c:v>
                </c:pt>
                <c:pt idx="143">
                  <c:v>39261.155810999997</c:v>
                </c:pt>
                <c:pt idx="144">
                  <c:v>39266.158212000002</c:v>
                </c:pt>
                <c:pt idx="145">
                  <c:v>39261.504837</c:v>
                </c:pt>
                <c:pt idx="146">
                  <c:v>39270.874971999998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7320"/>
        <c:axId val="185186536"/>
      </c:lineChart>
      <c:dateAx>
        <c:axId val="185182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4968"/>
        <c:crosses val="autoZero"/>
        <c:auto val="1"/>
        <c:lblOffset val="100"/>
        <c:baseTimeUnit val="days"/>
      </c:dateAx>
      <c:valAx>
        <c:axId val="185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16"/>
        <c:crosses val="autoZero"/>
        <c:crossBetween val="between"/>
      </c:valAx>
      <c:valAx>
        <c:axId val="18518653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7320"/>
        <c:crosses val="max"/>
        <c:crossBetween val="between"/>
      </c:valAx>
      <c:dateAx>
        <c:axId val="185187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65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AHI!$C$1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AHI!$C$2:$C$66</c:f>
              <c:numCache>
                <c:formatCode>_-* #,##0_-;\-* #,##0_-;_-* "-"??_-;_-@_-</c:formatCode>
                <c:ptCount val="65"/>
                <c:pt idx="0">
                  <c:v>49323.77</c:v>
                </c:pt>
                <c:pt idx="1">
                  <c:v>49087.839999999997</c:v>
                </c:pt>
                <c:pt idx="2">
                  <c:v>52512.07</c:v>
                </c:pt>
                <c:pt idx="3">
                  <c:v>53618.32</c:v>
                </c:pt>
                <c:pt idx="4">
                  <c:v>49947.77</c:v>
                </c:pt>
                <c:pt idx="5">
                  <c:v>47714.91</c:v>
                </c:pt>
                <c:pt idx="6">
                  <c:v>47289.02</c:v>
                </c:pt>
                <c:pt idx="7">
                  <c:v>44919.5</c:v>
                </c:pt>
                <c:pt idx="8">
                  <c:v>48732.15</c:v>
                </c:pt>
                <c:pt idx="9">
                  <c:v>49373.08</c:v>
                </c:pt>
                <c:pt idx="10">
                  <c:v>48843.35</c:v>
                </c:pt>
                <c:pt idx="11">
                  <c:v>49088.42</c:v>
                </c:pt>
                <c:pt idx="12">
                  <c:v>50223.15</c:v>
                </c:pt>
                <c:pt idx="13">
                  <c:v>48751.26</c:v>
                </c:pt>
                <c:pt idx="14">
                  <c:v>46802.45</c:v>
                </c:pt>
                <c:pt idx="15">
                  <c:v>50028.65</c:v>
                </c:pt>
                <c:pt idx="16">
                  <c:v>50440.4</c:v>
                </c:pt>
                <c:pt idx="17">
                  <c:v>50941.42</c:v>
                </c:pt>
                <c:pt idx="18">
                  <c:v>53135.5</c:v>
                </c:pt>
                <c:pt idx="19">
                  <c:v>51606.37</c:v>
                </c:pt>
                <c:pt idx="20">
                  <c:v>52711.02</c:v>
                </c:pt>
                <c:pt idx="21">
                  <c:v>52276.79</c:v>
                </c:pt>
                <c:pt idx="22">
                  <c:v>54515.71</c:v>
                </c:pt>
                <c:pt idx="23">
                  <c:v>56177.15</c:v>
                </c:pt>
                <c:pt idx="24">
                  <c:v>55621.08</c:v>
                </c:pt>
                <c:pt idx="25">
                  <c:v>56463.68</c:v>
                </c:pt>
                <c:pt idx="26">
                  <c:v>58221.81</c:v>
                </c:pt>
                <c:pt idx="27">
                  <c:v>60921.64</c:v>
                </c:pt>
                <c:pt idx="28">
                  <c:v>60131.34</c:v>
                </c:pt>
                <c:pt idx="29">
                  <c:v>58833.32</c:v>
                </c:pt>
                <c:pt idx="30">
                  <c:v>57739.28</c:v>
                </c:pt>
                <c:pt idx="31">
                  <c:v>40534.11</c:v>
                </c:pt>
                <c:pt idx="32">
                  <c:v>57950.3</c:v>
                </c:pt>
                <c:pt idx="33">
                  <c:v>55352.31</c:v>
                </c:pt>
                <c:pt idx="34">
                  <c:v>55565.17</c:v>
                </c:pt>
                <c:pt idx="35">
                  <c:v>55813.79</c:v>
                </c:pt>
                <c:pt idx="36">
                  <c:v>57145.29</c:v>
                </c:pt>
                <c:pt idx="37">
                  <c:v>58428.46</c:v>
                </c:pt>
                <c:pt idx="38">
                  <c:v>53936.69</c:v>
                </c:pt>
                <c:pt idx="39">
                  <c:v>55039.16</c:v>
                </c:pt>
                <c:pt idx="40">
                  <c:v>53374.239999999998</c:v>
                </c:pt>
                <c:pt idx="41">
                  <c:v>55864.49</c:v>
                </c:pt>
                <c:pt idx="42">
                  <c:v>58246.04</c:v>
                </c:pt>
                <c:pt idx="43">
                  <c:v>57601.86</c:v>
                </c:pt>
                <c:pt idx="44">
                  <c:v>57352.03</c:v>
                </c:pt>
                <c:pt idx="45">
                  <c:v>56566.13</c:v>
                </c:pt>
                <c:pt idx="46">
                  <c:v>59216.83</c:v>
                </c:pt>
                <c:pt idx="47">
                  <c:v>63140.89</c:v>
                </c:pt>
                <c:pt idx="48">
                  <c:v>61376.74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AHI!$D$1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AHI!$D$2:$D$66</c:f>
              <c:numCache>
                <c:formatCode>_-* #,##0_-;\-* #,##0_-;_-* "-"??_-;_-@_-</c:formatCode>
                <c:ptCount val="65"/>
                <c:pt idx="0">
                  <c:v>53822.356307000002</c:v>
                </c:pt>
                <c:pt idx="1">
                  <c:v>54033.268628999998</c:v>
                </c:pt>
                <c:pt idx="2">
                  <c:v>53767.751726000002</c:v>
                </c:pt>
                <c:pt idx="3">
                  <c:v>53138.802927999997</c:v>
                </c:pt>
                <c:pt idx="4">
                  <c:v>53247.417025000002</c:v>
                </c:pt>
                <c:pt idx="5">
                  <c:v>53405.059773000001</c:v>
                </c:pt>
                <c:pt idx="6">
                  <c:v>52997.454397000001</c:v>
                </c:pt>
                <c:pt idx="7">
                  <c:v>50266.950806000001</c:v>
                </c:pt>
                <c:pt idx="8">
                  <c:v>50419.038442999998</c:v>
                </c:pt>
                <c:pt idx="9">
                  <c:v>50624.602912000002</c:v>
                </c:pt>
                <c:pt idx="10">
                  <c:v>50462.656759999998</c:v>
                </c:pt>
                <c:pt idx="11">
                  <c:v>50536.830448000001</c:v>
                </c:pt>
                <c:pt idx="12">
                  <c:v>50109.177282999997</c:v>
                </c:pt>
                <c:pt idx="13">
                  <c:v>49920.348083999997</c:v>
                </c:pt>
                <c:pt idx="14">
                  <c:v>49932.601850999999</c:v>
                </c:pt>
                <c:pt idx="15">
                  <c:v>50230.918294000003</c:v>
                </c:pt>
                <c:pt idx="16">
                  <c:v>50026.578923000001</c:v>
                </c:pt>
                <c:pt idx="17">
                  <c:v>50232.583900999998</c:v>
                </c:pt>
                <c:pt idx="18">
                  <c:v>50150.663804000003</c:v>
                </c:pt>
                <c:pt idx="19">
                  <c:v>50242.747047999997</c:v>
                </c:pt>
                <c:pt idx="20">
                  <c:v>50234.536429</c:v>
                </c:pt>
                <c:pt idx="21">
                  <c:v>49639.817847999999</c:v>
                </c:pt>
                <c:pt idx="22">
                  <c:v>49707.311698999998</c:v>
                </c:pt>
                <c:pt idx="23">
                  <c:v>49762.215701000001</c:v>
                </c:pt>
                <c:pt idx="24">
                  <c:v>49664.862429000001</c:v>
                </c:pt>
                <c:pt idx="25">
                  <c:v>49431.953130000002</c:v>
                </c:pt>
                <c:pt idx="26">
                  <c:v>49336.835906</c:v>
                </c:pt>
                <c:pt idx="27">
                  <c:v>49238.082874</c:v>
                </c:pt>
                <c:pt idx="28">
                  <c:v>49197.60555</c:v>
                </c:pt>
                <c:pt idx="29">
                  <c:v>49214.231849000003</c:v>
                </c:pt>
                <c:pt idx="30">
                  <c:v>48745.753664000003</c:v>
                </c:pt>
                <c:pt idx="31">
                  <c:v>48762.522325999998</c:v>
                </c:pt>
                <c:pt idx="32">
                  <c:v>48409.961819999997</c:v>
                </c:pt>
                <c:pt idx="33">
                  <c:v>48469.977477</c:v>
                </c:pt>
                <c:pt idx="34">
                  <c:v>48545.587321999999</c:v>
                </c:pt>
                <c:pt idx="35">
                  <c:v>48379.073901999996</c:v>
                </c:pt>
                <c:pt idx="36">
                  <c:v>48949.764349999998</c:v>
                </c:pt>
                <c:pt idx="37">
                  <c:v>48887.031688000003</c:v>
                </c:pt>
                <c:pt idx="38">
                  <c:v>49179.161229999998</c:v>
                </c:pt>
                <c:pt idx="39">
                  <c:v>50152.548727000001</c:v>
                </c:pt>
                <c:pt idx="40">
                  <c:v>50291.558535999997</c:v>
                </c:pt>
                <c:pt idx="41">
                  <c:v>49944.346558999998</c:v>
                </c:pt>
                <c:pt idx="42">
                  <c:v>50129.525057999999</c:v>
                </c:pt>
                <c:pt idx="43">
                  <c:v>50009.239965000001</c:v>
                </c:pt>
                <c:pt idx="44">
                  <c:v>50116.004135000003</c:v>
                </c:pt>
                <c:pt idx="45">
                  <c:v>51375.87876</c:v>
                </c:pt>
                <c:pt idx="46">
                  <c:v>51548.155359999997</c:v>
                </c:pt>
                <c:pt idx="47">
                  <c:v>53083.02044</c:v>
                </c:pt>
                <c:pt idx="48">
                  <c:v>53299.662901999996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60384"/>
        <c:axId val="651352936"/>
      </c:lineChart>
      <c:lineChart>
        <c:grouping val="standard"/>
        <c:varyColors val="0"/>
        <c:ser>
          <c:idx val="3"/>
          <c:order val="2"/>
          <c:tx>
            <c:strRef>
              <c:f>AHI!$E$1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AHI!$E$2:$E$66</c:f>
              <c:numCache>
                <c:formatCode>_-* #,##0_-;\-* #,##0_-;_-* "-"??_-;_-@_-</c:formatCode>
                <c:ptCount val="65"/>
                <c:pt idx="0">
                  <c:v>3786.8579</c:v>
                </c:pt>
                <c:pt idx="1">
                  <c:v>3786.8850000000002</c:v>
                </c:pt>
                <c:pt idx="2">
                  <c:v>3781.3411000000001</c:v>
                </c:pt>
                <c:pt idx="3">
                  <c:v>3251.5814</c:v>
                </c:pt>
                <c:pt idx="4">
                  <c:v>3256.9256</c:v>
                </c:pt>
                <c:pt idx="5">
                  <c:v>3256.9112</c:v>
                </c:pt>
                <c:pt idx="6">
                  <c:v>3723.5171</c:v>
                </c:pt>
                <c:pt idx="7">
                  <c:v>3482.6268</c:v>
                </c:pt>
                <c:pt idx="8">
                  <c:v>3467.71</c:v>
                </c:pt>
                <c:pt idx="9">
                  <c:v>3730.1790999999998</c:v>
                </c:pt>
                <c:pt idx="10">
                  <c:v>3738.9277999999999</c:v>
                </c:pt>
                <c:pt idx="11">
                  <c:v>3739.3955000000001</c:v>
                </c:pt>
                <c:pt idx="12">
                  <c:v>3844.8195999999998</c:v>
                </c:pt>
                <c:pt idx="13">
                  <c:v>3799.4564999999998</c:v>
                </c:pt>
                <c:pt idx="14">
                  <c:v>3794.8807999999999</c:v>
                </c:pt>
                <c:pt idx="15">
                  <c:v>4269.2446</c:v>
                </c:pt>
                <c:pt idx="16">
                  <c:v>4278.5550000000003</c:v>
                </c:pt>
                <c:pt idx="17">
                  <c:v>4269.2317000000003</c:v>
                </c:pt>
                <c:pt idx="18">
                  <c:v>4532.3806000000004</c:v>
                </c:pt>
                <c:pt idx="19">
                  <c:v>4461.6544000000004</c:v>
                </c:pt>
                <c:pt idx="20">
                  <c:v>4462.2448000000004</c:v>
                </c:pt>
                <c:pt idx="21">
                  <c:v>4305.3864000000003</c:v>
                </c:pt>
                <c:pt idx="22">
                  <c:v>4333.1495999999997</c:v>
                </c:pt>
                <c:pt idx="23">
                  <c:v>4503.5419000000002</c:v>
                </c:pt>
                <c:pt idx="24">
                  <c:v>4470.6241</c:v>
                </c:pt>
                <c:pt idx="25">
                  <c:v>4508.8076000000001</c:v>
                </c:pt>
                <c:pt idx="26">
                  <c:v>4728.6252000000004</c:v>
                </c:pt>
                <c:pt idx="27">
                  <c:v>4541.1716999999999</c:v>
                </c:pt>
                <c:pt idx="28">
                  <c:v>4536.7800999999999</c:v>
                </c:pt>
                <c:pt idx="29">
                  <c:v>4489.8544000000002</c:v>
                </c:pt>
                <c:pt idx="30">
                  <c:v>5858.5066999999999</c:v>
                </c:pt>
                <c:pt idx="31">
                  <c:v>3044.6291999999999</c:v>
                </c:pt>
                <c:pt idx="32">
                  <c:v>4704.3702000000003</c:v>
                </c:pt>
                <c:pt idx="33">
                  <c:v>4341.509</c:v>
                </c:pt>
                <c:pt idx="34">
                  <c:v>4436.9387999999999</c:v>
                </c:pt>
                <c:pt idx="35">
                  <c:v>4431.9984999999997</c:v>
                </c:pt>
                <c:pt idx="36">
                  <c:v>4453.0554000000002</c:v>
                </c:pt>
                <c:pt idx="37">
                  <c:v>4459.8065999999999</c:v>
                </c:pt>
                <c:pt idx="38">
                  <c:v>4174.4877999999999</c:v>
                </c:pt>
                <c:pt idx="39">
                  <c:v>3426.7494000000002</c:v>
                </c:pt>
                <c:pt idx="40">
                  <c:v>3521.6905999999999</c:v>
                </c:pt>
                <c:pt idx="41">
                  <c:v>3433.4430000000002</c:v>
                </c:pt>
                <c:pt idx="42">
                  <c:v>3170.7283000000002</c:v>
                </c:pt>
                <c:pt idx="43">
                  <c:v>3048.6152999999999</c:v>
                </c:pt>
                <c:pt idx="44">
                  <c:v>3046.3371999999999</c:v>
                </c:pt>
                <c:pt idx="45">
                  <c:v>3416.6965</c:v>
                </c:pt>
                <c:pt idx="46">
                  <c:v>3398.0394000000001</c:v>
                </c:pt>
                <c:pt idx="47">
                  <c:v>4612.9364999999998</c:v>
                </c:pt>
                <c:pt idx="48">
                  <c:v>4577.5803999999998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AHI!$F$1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AHI!$F$2:$F$66</c:f>
              <c:numCache>
                <c:formatCode>_-* #,##0_-;\-* #,##0_-;_-* "-"??_-;_-@_-</c:formatCode>
                <c:ptCount val="65"/>
                <c:pt idx="0">
                  <c:v>4951.0322349999997</c:v>
                </c:pt>
                <c:pt idx="1">
                  <c:v>4931.9222550000004</c:v>
                </c:pt>
                <c:pt idx="2">
                  <c:v>4925.6341130000001</c:v>
                </c:pt>
                <c:pt idx="3">
                  <c:v>4877.0855959999999</c:v>
                </c:pt>
                <c:pt idx="4">
                  <c:v>4842.49928</c:v>
                </c:pt>
                <c:pt idx="5">
                  <c:v>4815.454221</c:v>
                </c:pt>
                <c:pt idx="6">
                  <c:v>5115.8510200000001</c:v>
                </c:pt>
                <c:pt idx="7">
                  <c:v>4820.8679330000004</c:v>
                </c:pt>
                <c:pt idx="8">
                  <c:v>4867.0463499999996</c:v>
                </c:pt>
                <c:pt idx="9">
                  <c:v>4788.8741529999998</c:v>
                </c:pt>
                <c:pt idx="10">
                  <c:v>4789.4247489999998</c:v>
                </c:pt>
                <c:pt idx="11">
                  <c:v>4798.3837789999998</c:v>
                </c:pt>
                <c:pt idx="12">
                  <c:v>4736.8921540000001</c:v>
                </c:pt>
                <c:pt idx="13">
                  <c:v>4696.4967040000001</c:v>
                </c:pt>
                <c:pt idx="14">
                  <c:v>4642.9311379999999</c:v>
                </c:pt>
                <c:pt idx="15">
                  <c:v>4559.2216879999996</c:v>
                </c:pt>
                <c:pt idx="16">
                  <c:v>4432.9044759999997</c:v>
                </c:pt>
                <c:pt idx="17">
                  <c:v>4373.0000630000004</c:v>
                </c:pt>
                <c:pt idx="18">
                  <c:v>4634.6208269999997</c:v>
                </c:pt>
                <c:pt idx="19">
                  <c:v>4558.0353539999996</c:v>
                </c:pt>
                <c:pt idx="20">
                  <c:v>4565.9762659999997</c:v>
                </c:pt>
                <c:pt idx="21">
                  <c:v>4552.3043310000003</c:v>
                </c:pt>
                <c:pt idx="22">
                  <c:v>4580.1216619999996</c:v>
                </c:pt>
                <c:pt idx="23">
                  <c:v>4550.2187329999997</c:v>
                </c:pt>
                <c:pt idx="24">
                  <c:v>4524.2034780000004</c:v>
                </c:pt>
                <c:pt idx="25">
                  <c:v>4567.5377829999998</c:v>
                </c:pt>
                <c:pt idx="26">
                  <c:v>4567.4194600000001</c:v>
                </c:pt>
                <c:pt idx="27">
                  <c:v>4546.8031719999999</c:v>
                </c:pt>
                <c:pt idx="28">
                  <c:v>4633.4010019999996</c:v>
                </c:pt>
                <c:pt idx="29">
                  <c:v>5036.1961090000004</c:v>
                </c:pt>
                <c:pt idx="30">
                  <c:v>5426.4175109999996</c:v>
                </c:pt>
                <c:pt idx="31">
                  <c:v>3969.4373580000001</c:v>
                </c:pt>
                <c:pt idx="32">
                  <c:v>5478.3721939999996</c:v>
                </c:pt>
                <c:pt idx="33">
                  <c:v>5429.3056219999999</c:v>
                </c:pt>
                <c:pt idx="34">
                  <c:v>5569.4921219999997</c:v>
                </c:pt>
                <c:pt idx="35">
                  <c:v>5559.8648720000001</c:v>
                </c:pt>
                <c:pt idx="36">
                  <c:v>5499.1715039999999</c:v>
                </c:pt>
                <c:pt idx="37">
                  <c:v>5504.2232949999998</c:v>
                </c:pt>
                <c:pt idx="38">
                  <c:v>5573.976208</c:v>
                </c:pt>
                <c:pt idx="39">
                  <c:v>5445.3601010000002</c:v>
                </c:pt>
                <c:pt idx="40">
                  <c:v>5597.5949769999997</c:v>
                </c:pt>
                <c:pt idx="41">
                  <c:v>5458.8165580000004</c:v>
                </c:pt>
                <c:pt idx="42">
                  <c:v>5824.4669709999998</c:v>
                </c:pt>
                <c:pt idx="43">
                  <c:v>5878.4314519999998</c:v>
                </c:pt>
                <c:pt idx="44">
                  <c:v>5722.8190119999999</c:v>
                </c:pt>
                <c:pt idx="45">
                  <c:v>5685.757243</c:v>
                </c:pt>
                <c:pt idx="46">
                  <c:v>5673.4546369999998</c:v>
                </c:pt>
                <c:pt idx="47">
                  <c:v>5654.0988950000001</c:v>
                </c:pt>
                <c:pt idx="48">
                  <c:v>5597.5722420000002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63912"/>
        <c:axId val="651363520"/>
      </c:lineChart>
      <c:dateAx>
        <c:axId val="651360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52936"/>
        <c:crosses val="autoZero"/>
        <c:auto val="1"/>
        <c:lblOffset val="100"/>
        <c:baseTimeUnit val="days"/>
      </c:dateAx>
      <c:valAx>
        <c:axId val="6513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0384"/>
        <c:crosses val="autoZero"/>
        <c:crossBetween val="between"/>
      </c:valAx>
      <c:valAx>
        <c:axId val="651363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3912"/>
        <c:crosses val="max"/>
        <c:crossBetween val="between"/>
      </c:valAx>
      <c:dateAx>
        <c:axId val="651363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3635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AHI!$U$28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AHI!$S$29:$S$175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AHI!$U$29:$U$175</c:f>
              <c:numCache>
                <c:formatCode>_-* #,##0_-;\-* #,##0_-;_-* "-"??_-;_-@_-</c:formatCode>
                <c:ptCount val="147"/>
                <c:pt idx="0">
                  <c:v>53137.63</c:v>
                </c:pt>
                <c:pt idx="1">
                  <c:v>52029.85</c:v>
                </c:pt>
                <c:pt idx="2">
                  <c:v>52235.95</c:v>
                </c:pt>
                <c:pt idx="3">
                  <c:v>52266.04</c:v>
                </c:pt>
                <c:pt idx="4">
                  <c:v>51637</c:v>
                </c:pt>
                <c:pt idx="5">
                  <c:v>50954.46</c:v>
                </c:pt>
                <c:pt idx="6">
                  <c:v>50616.74</c:v>
                </c:pt>
                <c:pt idx="7">
                  <c:v>49358.080000000002</c:v>
                </c:pt>
                <c:pt idx="8">
                  <c:v>49358.080000000002</c:v>
                </c:pt>
                <c:pt idx="9">
                  <c:v>51664.75</c:v>
                </c:pt>
                <c:pt idx="10">
                  <c:v>52670.61</c:v>
                </c:pt>
                <c:pt idx="11">
                  <c:v>52674.78</c:v>
                </c:pt>
                <c:pt idx="12">
                  <c:v>53374.239999999998</c:v>
                </c:pt>
                <c:pt idx="13">
                  <c:v>53374.239999999998</c:v>
                </c:pt>
                <c:pt idx="14">
                  <c:v>53588.1</c:v>
                </c:pt>
                <c:pt idx="15">
                  <c:v>52503.74</c:v>
                </c:pt>
                <c:pt idx="16">
                  <c:v>53571.88</c:v>
                </c:pt>
                <c:pt idx="17">
                  <c:v>52957.55</c:v>
                </c:pt>
                <c:pt idx="18">
                  <c:v>53181.99</c:v>
                </c:pt>
                <c:pt idx="19">
                  <c:v>53360.17</c:v>
                </c:pt>
                <c:pt idx="20">
                  <c:v>53883.49</c:v>
                </c:pt>
                <c:pt idx="21">
                  <c:v>53845.27</c:v>
                </c:pt>
                <c:pt idx="22">
                  <c:v>53792.25</c:v>
                </c:pt>
                <c:pt idx="23">
                  <c:v>54259.96</c:v>
                </c:pt>
                <c:pt idx="24">
                  <c:v>54829.66</c:v>
                </c:pt>
                <c:pt idx="25">
                  <c:v>55436.03</c:v>
                </c:pt>
                <c:pt idx="26">
                  <c:v>56039.18</c:v>
                </c:pt>
                <c:pt idx="27">
                  <c:v>55567.65</c:v>
                </c:pt>
                <c:pt idx="28">
                  <c:v>55091.75</c:v>
                </c:pt>
                <c:pt idx="29">
                  <c:v>55234.8</c:v>
                </c:pt>
                <c:pt idx="30">
                  <c:v>55047.72</c:v>
                </c:pt>
                <c:pt idx="31">
                  <c:v>55230.18</c:v>
                </c:pt>
                <c:pt idx="32">
                  <c:v>55281.77</c:v>
                </c:pt>
                <c:pt idx="33">
                  <c:v>54981.53</c:v>
                </c:pt>
                <c:pt idx="34">
                  <c:v>55325.1</c:v>
                </c:pt>
                <c:pt idx="35">
                  <c:v>55864.49</c:v>
                </c:pt>
                <c:pt idx="36">
                  <c:v>56166.58</c:v>
                </c:pt>
                <c:pt idx="37">
                  <c:v>56292.51</c:v>
                </c:pt>
                <c:pt idx="38">
                  <c:v>56457.37</c:v>
                </c:pt>
                <c:pt idx="39">
                  <c:v>57018.19</c:v>
                </c:pt>
                <c:pt idx="40">
                  <c:v>57881.88</c:v>
                </c:pt>
                <c:pt idx="41">
                  <c:v>57642.52</c:v>
                </c:pt>
                <c:pt idx="42">
                  <c:v>57117.26</c:v>
                </c:pt>
                <c:pt idx="43">
                  <c:v>58048.14</c:v>
                </c:pt>
                <c:pt idx="44">
                  <c:v>57102.3</c:v>
                </c:pt>
                <c:pt idx="45">
                  <c:v>57004.98</c:v>
                </c:pt>
                <c:pt idx="46">
                  <c:v>57307.19</c:v>
                </c:pt>
                <c:pt idx="47">
                  <c:v>56979.25</c:v>
                </c:pt>
                <c:pt idx="48">
                  <c:v>56868.3</c:v>
                </c:pt>
                <c:pt idx="49">
                  <c:v>57770.47</c:v>
                </c:pt>
                <c:pt idx="50">
                  <c:v>57761.06</c:v>
                </c:pt>
                <c:pt idx="51">
                  <c:v>57917.61</c:v>
                </c:pt>
                <c:pt idx="52">
                  <c:v>58246.04</c:v>
                </c:pt>
                <c:pt idx="53">
                  <c:v>58512.94</c:v>
                </c:pt>
                <c:pt idx="54">
                  <c:v>57201.440000000002</c:v>
                </c:pt>
                <c:pt idx="55">
                  <c:v>57181.88</c:v>
                </c:pt>
                <c:pt idx="56">
                  <c:v>56479.9</c:v>
                </c:pt>
                <c:pt idx="57">
                  <c:v>56120.91</c:v>
                </c:pt>
                <c:pt idx="58">
                  <c:v>56006.04</c:v>
                </c:pt>
                <c:pt idx="59">
                  <c:v>56854.75</c:v>
                </c:pt>
                <c:pt idx="60">
                  <c:v>57012.89</c:v>
                </c:pt>
                <c:pt idx="61">
                  <c:v>57156.32</c:v>
                </c:pt>
                <c:pt idx="62">
                  <c:v>57230.239999999998</c:v>
                </c:pt>
                <c:pt idx="63">
                  <c:v>57588.22</c:v>
                </c:pt>
                <c:pt idx="64">
                  <c:v>57792.24</c:v>
                </c:pt>
                <c:pt idx="65">
                  <c:v>57313.64</c:v>
                </c:pt>
                <c:pt idx="66">
                  <c:v>56229.760000000002</c:v>
                </c:pt>
                <c:pt idx="67">
                  <c:v>56760.43</c:v>
                </c:pt>
                <c:pt idx="68">
                  <c:v>55787.13</c:v>
                </c:pt>
                <c:pt idx="69">
                  <c:v>56959.839999999997</c:v>
                </c:pt>
                <c:pt idx="70">
                  <c:v>57406.73</c:v>
                </c:pt>
                <c:pt idx="71">
                  <c:v>57380.58</c:v>
                </c:pt>
                <c:pt idx="72">
                  <c:v>57315.13</c:v>
                </c:pt>
                <c:pt idx="73">
                  <c:v>57601.86</c:v>
                </c:pt>
                <c:pt idx="74">
                  <c:v>56670.26</c:v>
                </c:pt>
                <c:pt idx="75">
                  <c:v>56059.64</c:v>
                </c:pt>
                <c:pt idx="76">
                  <c:v>55748.94</c:v>
                </c:pt>
                <c:pt idx="77">
                  <c:v>55854.74</c:v>
                </c:pt>
                <c:pt idx="78">
                  <c:v>56059.39</c:v>
                </c:pt>
                <c:pt idx="79">
                  <c:v>56106.58</c:v>
                </c:pt>
                <c:pt idx="80">
                  <c:v>55809.62</c:v>
                </c:pt>
                <c:pt idx="81">
                  <c:v>56212.88</c:v>
                </c:pt>
                <c:pt idx="82">
                  <c:v>56624.69</c:v>
                </c:pt>
                <c:pt idx="83">
                  <c:v>56917.83</c:v>
                </c:pt>
                <c:pt idx="84">
                  <c:v>56455.31</c:v>
                </c:pt>
                <c:pt idx="85">
                  <c:v>57126.54</c:v>
                </c:pt>
                <c:pt idx="86">
                  <c:v>56506.05</c:v>
                </c:pt>
                <c:pt idx="87">
                  <c:v>56118.3</c:v>
                </c:pt>
                <c:pt idx="88">
                  <c:v>56118.3</c:v>
                </c:pt>
                <c:pt idx="89">
                  <c:v>56187.65</c:v>
                </c:pt>
                <c:pt idx="90">
                  <c:v>56718.04</c:v>
                </c:pt>
                <c:pt idx="91">
                  <c:v>56538.84</c:v>
                </c:pt>
                <c:pt idx="92">
                  <c:v>56850.92</c:v>
                </c:pt>
                <c:pt idx="93">
                  <c:v>57268.29</c:v>
                </c:pt>
                <c:pt idx="94">
                  <c:v>56942.32</c:v>
                </c:pt>
                <c:pt idx="95">
                  <c:v>57352.03</c:v>
                </c:pt>
                <c:pt idx="96">
                  <c:v>57007.7</c:v>
                </c:pt>
                <c:pt idx="97">
                  <c:v>57123.29</c:v>
                </c:pt>
                <c:pt idx="98">
                  <c:v>57486.82</c:v>
                </c:pt>
                <c:pt idx="99">
                  <c:v>57497.85</c:v>
                </c:pt>
                <c:pt idx="100">
                  <c:v>56952.98</c:v>
                </c:pt>
                <c:pt idx="101">
                  <c:v>57010.99</c:v>
                </c:pt>
                <c:pt idx="102">
                  <c:v>57292.94</c:v>
                </c:pt>
                <c:pt idx="103">
                  <c:v>58068.33</c:v>
                </c:pt>
                <c:pt idx="104">
                  <c:v>57268.3</c:v>
                </c:pt>
                <c:pt idx="105">
                  <c:v>58083.3</c:v>
                </c:pt>
                <c:pt idx="106">
                  <c:v>58103.65</c:v>
                </c:pt>
                <c:pt idx="107">
                  <c:v>58748.13</c:v>
                </c:pt>
                <c:pt idx="108">
                  <c:v>58706.25</c:v>
                </c:pt>
                <c:pt idx="109">
                  <c:v>58261</c:v>
                </c:pt>
                <c:pt idx="110">
                  <c:v>58510.79</c:v>
                </c:pt>
                <c:pt idx="111">
                  <c:v>58539.64</c:v>
                </c:pt>
                <c:pt idx="112">
                  <c:v>57601.35</c:v>
                </c:pt>
                <c:pt idx="113">
                  <c:v>58203.69</c:v>
                </c:pt>
                <c:pt idx="114">
                  <c:v>57847.95</c:v>
                </c:pt>
                <c:pt idx="115">
                  <c:v>57108.18</c:v>
                </c:pt>
                <c:pt idx="116">
                  <c:v>57207.22</c:v>
                </c:pt>
                <c:pt idx="117">
                  <c:v>57165</c:v>
                </c:pt>
                <c:pt idx="118">
                  <c:v>56566.13</c:v>
                </c:pt>
                <c:pt idx="119">
                  <c:v>57733.85</c:v>
                </c:pt>
                <c:pt idx="120">
                  <c:v>58626.41</c:v>
                </c:pt>
                <c:pt idx="121">
                  <c:v>59142.79</c:v>
                </c:pt>
                <c:pt idx="122">
                  <c:v>59320.08</c:v>
                </c:pt>
                <c:pt idx="123">
                  <c:v>59801.58</c:v>
                </c:pt>
                <c:pt idx="124">
                  <c:v>59426.95</c:v>
                </c:pt>
                <c:pt idx="125">
                  <c:v>59216.83</c:v>
                </c:pt>
                <c:pt idx="126">
                  <c:v>60477.1</c:v>
                </c:pt>
                <c:pt idx="127">
                  <c:v>61834.78</c:v>
                </c:pt>
                <c:pt idx="128">
                  <c:v>61592.15</c:v>
                </c:pt>
                <c:pt idx="129">
                  <c:v>61612.66</c:v>
                </c:pt>
                <c:pt idx="130">
                  <c:v>61465.38</c:v>
                </c:pt>
                <c:pt idx="131">
                  <c:v>61565.69</c:v>
                </c:pt>
                <c:pt idx="132">
                  <c:v>62569.73</c:v>
                </c:pt>
                <c:pt idx="133">
                  <c:v>62952.51</c:v>
                </c:pt>
                <c:pt idx="134">
                  <c:v>63128.14</c:v>
                </c:pt>
                <c:pt idx="135">
                  <c:v>63128.14</c:v>
                </c:pt>
                <c:pt idx="136">
                  <c:v>63140.89</c:v>
                </c:pt>
                <c:pt idx="137">
                  <c:v>60988.45</c:v>
                </c:pt>
                <c:pt idx="138">
                  <c:v>59649.42</c:v>
                </c:pt>
                <c:pt idx="139">
                  <c:v>60152.71</c:v>
                </c:pt>
                <c:pt idx="140">
                  <c:v>60528.67</c:v>
                </c:pt>
                <c:pt idx="141">
                  <c:v>60963.67</c:v>
                </c:pt>
                <c:pt idx="142">
                  <c:v>60941.46</c:v>
                </c:pt>
                <c:pt idx="143">
                  <c:v>61085.01</c:v>
                </c:pt>
                <c:pt idx="144">
                  <c:v>61095.19</c:v>
                </c:pt>
                <c:pt idx="145">
                  <c:v>62031.76</c:v>
                </c:pt>
                <c:pt idx="146">
                  <c:v>61376.74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AHI!$V$28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AHI!$S$29:$S$175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AHI!$V$29:$V$175</c:f>
              <c:numCache>
                <c:formatCode>#,##0_ ;[Red]\-#,##0\ </c:formatCode>
                <c:ptCount val="147"/>
                <c:pt idx="0">
                  <c:v>50089.433488000002</c:v>
                </c:pt>
                <c:pt idx="1">
                  <c:v>50101.074324000001</c:v>
                </c:pt>
                <c:pt idx="2">
                  <c:v>50034.873950000001</c:v>
                </c:pt>
                <c:pt idx="3">
                  <c:v>50153.458966999999</c:v>
                </c:pt>
                <c:pt idx="4">
                  <c:v>49882.040934999997</c:v>
                </c:pt>
                <c:pt idx="5">
                  <c:v>49975.797373000001</c:v>
                </c:pt>
                <c:pt idx="6">
                  <c:v>50226.063463999999</c:v>
                </c:pt>
                <c:pt idx="7">
                  <c:v>49977.110461999997</c:v>
                </c:pt>
                <c:pt idx="8">
                  <c:v>49977.110461999997</c:v>
                </c:pt>
                <c:pt idx="9">
                  <c:v>49971.811129000002</c:v>
                </c:pt>
                <c:pt idx="10">
                  <c:v>50068.353323000003</c:v>
                </c:pt>
                <c:pt idx="11">
                  <c:v>50048.918709999998</c:v>
                </c:pt>
                <c:pt idx="12">
                  <c:v>50291.558534999996</c:v>
                </c:pt>
                <c:pt idx="13">
                  <c:v>50291.558534999996</c:v>
                </c:pt>
                <c:pt idx="14">
                  <c:v>50093.159600999999</c:v>
                </c:pt>
                <c:pt idx="15">
                  <c:v>50166.855296000002</c:v>
                </c:pt>
                <c:pt idx="16">
                  <c:v>49984.771804000004</c:v>
                </c:pt>
                <c:pt idx="17">
                  <c:v>49974.771591999997</c:v>
                </c:pt>
                <c:pt idx="18">
                  <c:v>49974.122573000001</c:v>
                </c:pt>
                <c:pt idx="19">
                  <c:v>50106.660171000003</c:v>
                </c:pt>
                <c:pt idx="20">
                  <c:v>50079.640318999998</c:v>
                </c:pt>
                <c:pt idx="21">
                  <c:v>50132.739932999997</c:v>
                </c:pt>
                <c:pt idx="22">
                  <c:v>50008.42828</c:v>
                </c:pt>
                <c:pt idx="23">
                  <c:v>50147.786709</c:v>
                </c:pt>
                <c:pt idx="24">
                  <c:v>49959.256305000003</c:v>
                </c:pt>
                <c:pt idx="25">
                  <c:v>49902.379319</c:v>
                </c:pt>
                <c:pt idx="26">
                  <c:v>50013.280716000001</c:v>
                </c:pt>
                <c:pt idx="27">
                  <c:v>49983.966171</c:v>
                </c:pt>
                <c:pt idx="28">
                  <c:v>50089.606196000001</c:v>
                </c:pt>
                <c:pt idx="29">
                  <c:v>50068.384485000002</c:v>
                </c:pt>
                <c:pt idx="30">
                  <c:v>49909.897111999999</c:v>
                </c:pt>
                <c:pt idx="31">
                  <c:v>49958.239365000001</c:v>
                </c:pt>
                <c:pt idx="32">
                  <c:v>50089.244475</c:v>
                </c:pt>
                <c:pt idx="33">
                  <c:v>50038.580849999998</c:v>
                </c:pt>
                <c:pt idx="34">
                  <c:v>50055.234461</c:v>
                </c:pt>
                <c:pt idx="35">
                  <c:v>49944.346558999998</c:v>
                </c:pt>
                <c:pt idx="36">
                  <c:v>50134.088068999998</c:v>
                </c:pt>
                <c:pt idx="37">
                  <c:v>49995.981096000003</c:v>
                </c:pt>
                <c:pt idx="38">
                  <c:v>50226.365640000004</c:v>
                </c:pt>
                <c:pt idx="39">
                  <c:v>49733.504493</c:v>
                </c:pt>
                <c:pt idx="40">
                  <c:v>49752.667094999997</c:v>
                </c:pt>
                <c:pt idx="41">
                  <c:v>49759.453350999996</c:v>
                </c:pt>
                <c:pt idx="42">
                  <c:v>49802.578281000002</c:v>
                </c:pt>
                <c:pt idx="43">
                  <c:v>49763.605932999999</c:v>
                </c:pt>
                <c:pt idx="44">
                  <c:v>49940.238221</c:v>
                </c:pt>
                <c:pt idx="45">
                  <c:v>50025.868683000001</c:v>
                </c:pt>
                <c:pt idx="46">
                  <c:v>50312.335193999999</c:v>
                </c:pt>
                <c:pt idx="47">
                  <c:v>50084.926888000002</c:v>
                </c:pt>
                <c:pt idx="48">
                  <c:v>50249.360617999999</c:v>
                </c:pt>
                <c:pt idx="49">
                  <c:v>50052.467110999998</c:v>
                </c:pt>
                <c:pt idx="50">
                  <c:v>50060.527180999998</c:v>
                </c:pt>
                <c:pt idx="51">
                  <c:v>49980.627552999998</c:v>
                </c:pt>
                <c:pt idx="52">
                  <c:v>50129.525057999999</c:v>
                </c:pt>
                <c:pt idx="53">
                  <c:v>50282.557940999999</c:v>
                </c:pt>
                <c:pt idx="54">
                  <c:v>50110.723192999998</c:v>
                </c:pt>
                <c:pt idx="55">
                  <c:v>50173.126475999998</c:v>
                </c:pt>
                <c:pt idx="56">
                  <c:v>50096.176033999996</c:v>
                </c:pt>
                <c:pt idx="57">
                  <c:v>50053.995211000001</c:v>
                </c:pt>
                <c:pt idx="58">
                  <c:v>50113.890959999997</c:v>
                </c:pt>
                <c:pt idx="59">
                  <c:v>50143.537833000002</c:v>
                </c:pt>
                <c:pt idx="60">
                  <c:v>50050.817160999999</c:v>
                </c:pt>
                <c:pt idx="61">
                  <c:v>50028.479267000002</c:v>
                </c:pt>
                <c:pt idx="62">
                  <c:v>50116.209574</c:v>
                </c:pt>
                <c:pt idx="63">
                  <c:v>50194.217385000004</c:v>
                </c:pt>
                <c:pt idx="64">
                  <c:v>49945.691695000001</c:v>
                </c:pt>
                <c:pt idx="65">
                  <c:v>50082.066981999997</c:v>
                </c:pt>
                <c:pt idx="66">
                  <c:v>49938.876439</c:v>
                </c:pt>
                <c:pt idx="67">
                  <c:v>49982.583999000002</c:v>
                </c:pt>
                <c:pt idx="68">
                  <c:v>50078.921037</c:v>
                </c:pt>
                <c:pt idx="69">
                  <c:v>50027.756592999998</c:v>
                </c:pt>
                <c:pt idx="70">
                  <c:v>49948.100570000002</c:v>
                </c:pt>
                <c:pt idx="71">
                  <c:v>50217.714455000001</c:v>
                </c:pt>
                <c:pt idx="72">
                  <c:v>49996.946013000001</c:v>
                </c:pt>
                <c:pt idx="73">
                  <c:v>50009.239965000001</c:v>
                </c:pt>
                <c:pt idx="74">
                  <c:v>50043.194568999999</c:v>
                </c:pt>
                <c:pt idx="75">
                  <c:v>50040.669394999997</c:v>
                </c:pt>
                <c:pt idx="76">
                  <c:v>50021.842013000001</c:v>
                </c:pt>
                <c:pt idx="77">
                  <c:v>50170.488936000002</c:v>
                </c:pt>
                <c:pt idx="78">
                  <c:v>50146.817454999997</c:v>
                </c:pt>
                <c:pt idx="79">
                  <c:v>50107.177963000002</c:v>
                </c:pt>
                <c:pt idx="80">
                  <c:v>50061.972815000001</c:v>
                </c:pt>
                <c:pt idx="81">
                  <c:v>50145.241190000001</c:v>
                </c:pt>
                <c:pt idx="82">
                  <c:v>49969.068656000003</c:v>
                </c:pt>
                <c:pt idx="83">
                  <c:v>50264.226487</c:v>
                </c:pt>
                <c:pt idx="84">
                  <c:v>50140.206740000001</c:v>
                </c:pt>
                <c:pt idx="85">
                  <c:v>50192.065208</c:v>
                </c:pt>
                <c:pt idx="86">
                  <c:v>50073.522289</c:v>
                </c:pt>
                <c:pt idx="87">
                  <c:v>50152.663542000002</c:v>
                </c:pt>
                <c:pt idx="88">
                  <c:v>50152.663542000002</c:v>
                </c:pt>
                <c:pt idx="89">
                  <c:v>50034.290238000001</c:v>
                </c:pt>
                <c:pt idx="90">
                  <c:v>50191.468482999997</c:v>
                </c:pt>
                <c:pt idx="91">
                  <c:v>49944.987483999997</c:v>
                </c:pt>
                <c:pt idx="92">
                  <c:v>50205.227350000001</c:v>
                </c:pt>
                <c:pt idx="93">
                  <c:v>50175.514947000003</c:v>
                </c:pt>
                <c:pt idx="94">
                  <c:v>50221.325178999999</c:v>
                </c:pt>
                <c:pt idx="95">
                  <c:v>50116.004137000004</c:v>
                </c:pt>
                <c:pt idx="96">
                  <c:v>50163.792634999998</c:v>
                </c:pt>
                <c:pt idx="97">
                  <c:v>50011.227470999998</c:v>
                </c:pt>
                <c:pt idx="98">
                  <c:v>50099.207485999999</c:v>
                </c:pt>
                <c:pt idx="99">
                  <c:v>50121.693251999997</c:v>
                </c:pt>
                <c:pt idx="100">
                  <c:v>50079.191541</c:v>
                </c:pt>
                <c:pt idx="101">
                  <c:v>50248.054487000001</c:v>
                </c:pt>
                <c:pt idx="102">
                  <c:v>50186.975012000003</c:v>
                </c:pt>
                <c:pt idx="103">
                  <c:v>50096.106760000002</c:v>
                </c:pt>
                <c:pt idx="104">
                  <c:v>51434.226209</c:v>
                </c:pt>
                <c:pt idx="105">
                  <c:v>51282.621838999999</c:v>
                </c:pt>
                <c:pt idx="106">
                  <c:v>51287.859689999997</c:v>
                </c:pt>
                <c:pt idx="107">
                  <c:v>51525.213441</c:v>
                </c:pt>
                <c:pt idx="108">
                  <c:v>51354.535393999999</c:v>
                </c:pt>
                <c:pt idx="109">
                  <c:v>51393.503746000002</c:v>
                </c:pt>
                <c:pt idx="110">
                  <c:v>51396.172447999998</c:v>
                </c:pt>
                <c:pt idx="111">
                  <c:v>51408.231124999998</c:v>
                </c:pt>
                <c:pt idx="112">
                  <c:v>51358.813824999997</c:v>
                </c:pt>
                <c:pt idx="113">
                  <c:v>51539.476545999998</c:v>
                </c:pt>
                <c:pt idx="114">
                  <c:v>51448.443762000003</c:v>
                </c:pt>
                <c:pt idx="115">
                  <c:v>51516.444318000002</c:v>
                </c:pt>
                <c:pt idx="116">
                  <c:v>51551.678384999999</c:v>
                </c:pt>
                <c:pt idx="117">
                  <c:v>51243.134084999998</c:v>
                </c:pt>
                <c:pt idx="118">
                  <c:v>51375.878758999999</c:v>
                </c:pt>
                <c:pt idx="119">
                  <c:v>51397.942948999997</c:v>
                </c:pt>
                <c:pt idx="120">
                  <c:v>51341.892028000002</c:v>
                </c:pt>
                <c:pt idx="121">
                  <c:v>51315.900099999999</c:v>
                </c:pt>
                <c:pt idx="122">
                  <c:v>51511.791172999998</c:v>
                </c:pt>
                <c:pt idx="123">
                  <c:v>51513.516315000001</c:v>
                </c:pt>
                <c:pt idx="124">
                  <c:v>51445.745633999999</c:v>
                </c:pt>
                <c:pt idx="125">
                  <c:v>51548.155359999997</c:v>
                </c:pt>
                <c:pt idx="126">
                  <c:v>52210.625357999998</c:v>
                </c:pt>
                <c:pt idx="127">
                  <c:v>53181.678421999997</c:v>
                </c:pt>
                <c:pt idx="128">
                  <c:v>53174.932334999998</c:v>
                </c:pt>
                <c:pt idx="129">
                  <c:v>53050.698630999999</c:v>
                </c:pt>
                <c:pt idx="130">
                  <c:v>53089.486085999997</c:v>
                </c:pt>
                <c:pt idx="131">
                  <c:v>53202.353236000003</c:v>
                </c:pt>
                <c:pt idx="132">
                  <c:v>53031.443531999998</c:v>
                </c:pt>
                <c:pt idx="133">
                  <c:v>53060.309262000002</c:v>
                </c:pt>
                <c:pt idx="134">
                  <c:v>53064.637146000001</c:v>
                </c:pt>
                <c:pt idx="135">
                  <c:v>53064.637146000001</c:v>
                </c:pt>
                <c:pt idx="136">
                  <c:v>53083.02044</c:v>
                </c:pt>
                <c:pt idx="137">
                  <c:v>53235.948606999998</c:v>
                </c:pt>
                <c:pt idx="138">
                  <c:v>53266.306435999999</c:v>
                </c:pt>
                <c:pt idx="139">
                  <c:v>53219.641693999998</c:v>
                </c:pt>
                <c:pt idx="140">
                  <c:v>53123.626370999998</c:v>
                </c:pt>
                <c:pt idx="141">
                  <c:v>53197.479661999998</c:v>
                </c:pt>
                <c:pt idx="142">
                  <c:v>53012.390829000004</c:v>
                </c:pt>
                <c:pt idx="143">
                  <c:v>53273.449085</c:v>
                </c:pt>
                <c:pt idx="144">
                  <c:v>53169.072971000001</c:v>
                </c:pt>
                <c:pt idx="145">
                  <c:v>53065.549743000003</c:v>
                </c:pt>
                <c:pt idx="146">
                  <c:v>53299.662902999997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59992"/>
        <c:axId val="651362344"/>
      </c:lineChart>
      <c:lineChart>
        <c:grouping val="standard"/>
        <c:varyColors val="0"/>
        <c:ser>
          <c:idx val="3"/>
          <c:order val="2"/>
          <c:tx>
            <c:strRef>
              <c:f>AHI!$W$28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AHI!$S$29:$S$175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AHI!$W$29:$W$175</c:f>
              <c:numCache>
                <c:formatCode>#,##0_ ;[Red]\-#,##0\ </c:formatCode>
                <c:ptCount val="147"/>
                <c:pt idx="0">
                  <c:v>3461.1961999999999</c:v>
                </c:pt>
                <c:pt idx="1">
                  <c:v>3461.1961999999999</c:v>
                </c:pt>
                <c:pt idx="2">
                  <c:v>3518.4346</c:v>
                </c:pt>
                <c:pt idx="3">
                  <c:v>3518.4346</c:v>
                </c:pt>
                <c:pt idx="4">
                  <c:v>3518.4346</c:v>
                </c:pt>
                <c:pt idx="5">
                  <c:v>3518.4346</c:v>
                </c:pt>
                <c:pt idx="6">
                  <c:v>3518.4346</c:v>
                </c:pt>
                <c:pt idx="7">
                  <c:v>3518.4346</c:v>
                </c:pt>
                <c:pt idx="8">
                  <c:v>3518.4346</c:v>
                </c:pt>
                <c:pt idx="9">
                  <c:v>3518.4346</c:v>
                </c:pt>
                <c:pt idx="10">
                  <c:v>3521.6905999999999</c:v>
                </c:pt>
                <c:pt idx="11">
                  <c:v>3521.6905999999999</c:v>
                </c:pt>
                <c:pt idx="12">
                  <c:v>3521.6905999999999</c:v>
                </c:pt>
                <c:pt idx="13">
                  <c:v>3521.6905999999999</c:v>
                </c:pt>
                <c:pt idx="14">
                  <c:v>3521.6905999999999</c:v>
                </c:pt>
                <c:pt idx="15">
                  <c:v>3521.6905999999999</c:v>
                </c:pt>
                <c:pt idx="16">
                  <c:v>3521.6905999999999</c:v>
                </c:pt>
                <c:pt idx="17">
                  <c:v>3475.857</c:v>
                </c:pt>
                <c:pt idx="18">
                  <c:v>3475.857</c:v>
                </c:pt>
                <c:pt idx="19">
                  <c:v>3475.857</c:v>
                </c:pt>
                <c:pt idx="20">
                  <c:v>3475.857</c:v>
                </c:pt>
                <c:pt idx="21">
                  <c:v>3475.857</c:v>
                </c:pt>
                <c:pt idx="22">
                  <c:v>3451.9766</c:v>
                </c:pt>
                <c:pt idx="23">
                  <c:v>3451.9766</c:v>
                </c:pt>
                <c:pt idx="24">
                  <c:v>3451.9766</c:v>
                </c:pt>
                <c:pt idx="25">
                  <c:v>3451.9766</c:v>
                </c:pt>
                <c:pt idx="26">
                  <c:v>3451.9766</c:v>
                </c:pt>
                <c:pt idx="27">
                  <c:v>3415.6401999999998</c:v>
                </c:pt>
                <c:pt idx="28">
                  <c:v>3415.6401999999998</c:v>
                </c:pt>
                <c:pt idx="29">
                  <c:v>3415.6401999999998</c:v>
                </c:pt>
                <c:pt idx="30">
                  <c:v>3415.6401999999998</c:v>
                </c:pt>
                <c:pt idx="31">
                  <c:v>3415.6401999999998</c:v>
                </c:pt>
                <c:pt idx="32">
                  <c:v>3433.4430000000002</c:v>
                </c:pt>
                <c:pt idx="33">
                  <c:v>3433.4430000000002</c:v>
                </c:pt>
                <c:pt idx="34">
                  <c:v>3433.4430000000002</c:v>
                </c:pt>
                <c:pt idx="35">
                  <c:v>3433.4430000000002</c:v>
                </c:pt>
                <c:pt idx="36">
                  <c:v>3433.4430000000002</c:v>
                </c:pt>
                <c:pt idx="37">
                  <c:v>3433.4430000000002</c:v>
                </c:pt>
                <c:pt idx="38">
                  <c:v>3433.4430000000002</c:v>
                </c:pt>
                <c:pt idx="39">
                  <c:v>3375.7599</c:v>
                </c:pt>
                <c:pt idx="40">
                  <c:v>3375.7599</c:v>
                </c:pt>
                <c:pt idx="41">
                  <c:v>3375.7599</c:v>
                </c:pt>
                <c:pt idx="42">
                  <c:v>3375.7599</c:v>
                </c:pt>
                <c:pt idx="43">
                  <c:v>3375.7599</c:v>
                </c:pt>
                <c:pt idx="44">
                  <c:v>3117.0893999999998</c:v>
                </c:pt>
                <c:pt idx="45">
                  <c:v>3117.0893999999998</c:v>
                </c:pt>
                <c:pt idx="46">
                  <c:v>3117.0893999999998</c:v>
                </c:pt>
                <c:pt idx="47">
                  <c:v>3117.0893999999998</c:v>
                </c:pt>
                <c:pt idx="48">
                  <c:v>3117.0893999999998</c:v>
                </c:pt>
                <c:pt idx="49">
                  <c:v>3170.7283000000002</c:v>
                </c:pt>
                <c:pt idx="50">
                  <c:v>3170.7283000000002</c:v>
                </c:pt>
                <c:pt idx="51">
                  <c:v>3170.7283000000002</c:v>
                </c:pt>
                <c:pt idx="52">
                  <c:v>3170.7283000000002</c:v>
                </c:pt>
                <c:pt idx="53">
                  <c:v>3170.7283000000002</c:v>
                </c:pt>
                <c:pt idx="54">
                  <c:v>3052.6682000000001</c:v>
                </c:pt>
                <c:pt idx="55">
                  <c:v>3052.6682000000001</c:v>
                </c:pt>
                <c:pt idx="56">
                  <c:v>3052.6682000000001</c:v>
                </c:pt>
                <c:pt idx="57">
                  <c:v>3052.6682000000001</c:v>
                </c:pt>
                <c:pt idx="58">
                  <c:v>3052.6682000000001</c:v>
                </c:pt>
                <c:pt idx="59">
                  <c:v>3005.9794000000002</c:v>
                </c:pt>
                <c:pt idx="60">
                  <c:v>3005.9794000000002</c:v>
                </c:pt>
                <c:pt idx="61">
                  <c:v>3005.9794000000002</c:v>
                </c:pt>
                <c:pt idx="62">
                  <c:v>3005.9794000000002</c:v>
                </c:pt>
                <c:pt idx="63">
                  <c:v>3005.9794000000002</c:v>
                </c:pt>
                <c:pt idx="64">
                  <c:v>3009.7777999999998</c:v>
                </c:pt>
                <c:pt idx="65">
                  <c:v>3009.7777999999998</c:v>
                </c:pt>
                <c:pt idx="66">
                  <c:v>3009.7777999999998</c:v>
                </c:pt>
                <c:pt idx="67">
                  <c:v>3009.7777999999998</c:v>
                </c:pt>
                <c:pt idx="68">
                  <c:v>3009.7777999999998</c:v>
                </c:pt>
                <c:pt idx="69">
                  <c:v>3048.6152999999999</c:v>
                </c:pt>
                <c:pt idx="70">
                  <c:v>3048.6152999999999</c:v>
                </c:pt>
                <c:pt idx="71">
                  <c:v>3048.6152999999999</c:v>
                </c:pt>
                <c:pt idx="72">
                  <c:v>3048.6152999999999</c:v>
                </c:pt>
                <c:pt idx="73">
                  <c:v>3048.6152999999999</c:v>
                </c:pt>
                <c:pt idx="74">
                  <c:v>2989.3474000000001</c:v>
                </c:pt>
                <c:pt idx="75">
                  <c:v>2989.3474000000001</c:v>
                </c:pt>
                <c:pt idx="76">
                  <c:v>2989.3474000000001</c:v>
                </c:pt>
                <c:pt idx="77">
                  <c:v>2989.3474000000001</c:v>
                </c:pt>
                <c:pt idx="78">
                  <c:v>2989.3474000000001</c:v>
                </c:pt>
                <c:pt idx="79">
                  <c:v>2998.1921000000002</c:v>
                </c:pt>
                <c:pt idx="80">
                  <c:v>2998.1921000000002</c:v>
                </c:pt>
                <c:pt idx="81">
                  <c:v>2998.1921000000002</c:v>
                </c:pt>
                <c:pt idx="82">
                  <c:v>2998.1921000000002</c:v>
                </c:pt>
                <c:pt idx="83">
                  <c:v>2998.1921000000002</c:v>
                </c:pt>
                <c:pt idx="84">
                  <c:v>2998.1921000000002</c:v>
                </c:pt>
                <c:pt idx="85">
                  <c:v>2998.1921000000002</c:v>
                </c:pt>
                <c:pt idx="86">
                  <c:v>2998.1921000000002</c:v>
                </c:pt>
                <c:pt idx="87">
                  <c:v>2998.1921000000002</c:v>
                </c:pt>
                <c:pt idx="88">
                  <c:v>2998.1921000000002</c:v>
                </c:pt>
                <c:pt idx="89">
                  <c:v>3016.7208000000001</c:v>
                </c:pt>
                <c:pt idx="90">
                  <c:v>3016.7208000000001</c:v>
                </c:pt>
                <c:pt idx="91">
                  <c:v>3016.7208000000001</c:v>
                </c:pt>
                <c:pt idx="92">
                  <c:v>3016.7208000000001</c:v>
                </c:pt>
                <c:pt idx="93">
                  <c:v>3016.7208000000001</c:v>
                </c:pt>
                <c:pt idx="94">
                  <c:v>3046.3371999999999</c:v>
                </c:pt>
                <c:pt idx="95">
                  <c:v>3046.3371999999999</c:v>
                </c:pt>
                <c:pt idx="96">
                  <c:v>3046.3371999999999</c:v>
                </c:pt>
                <c:pt idx="97">
                  <c:v>3046.3371999999999</c:v>
                </c:pt>
                <c:pt idx="98">
                  <c:v>3046.3371999999999</c:v>
                </c:pt>
                <c:pt idx="99">
                  <c:v>3046.3371999999999</c:v>
                </c:pt>
                <c:pt idx="100">
                  <c:v>3046.3371999999999</c:v>
                </c:pt>
                <c:pt idx="101">
                  <c:v>3046.3371999999999</c:v>
                </c:pt>
                <c:pt idx="102">
                  <c:v>3046.3371999999999</c:v>
                </c:pt>
                <c:pt idx="103">
                  <c:v>3046.3371999999999</c:v>
                </c:pt>
                <c:pt idx="104">
                  <c:v>3440.0011</c:v>
                </c:pt>
                <c:pt idx="105">
                  <c:v>3440.0011</c:v>
                </c:pt>
                <c:pt idx="106">
                  <c:v>3440.0011</c:v>
                </c:pt>
                <c:pt idx="107">
                  <c:v>3440.0011</c:v>
                </c:pt>
                <c:pt idx="108">
                  <c:v>3440.0011</c:v>
                </c:pt>
                <c:pt idx="109">
                  <c:v>3443.3036000000002</c:v>
                </c:pt>
                <c:pt idx="110">
                  <c:v>3443.3036000000002</c:v>
                </c:pt>
                <c:pt idx="111">
                  <c:v>3443.3036000000002</c:v>
                </c:pt>
                <c:pt idx="112">
                  <c:v>3443.3036000000002</c:v>
                </c:pt>
                <c:pt idx="113">
                  <c:v>3443.3036000000002</c:v>
                </c:pt>
                <c:pt idx="114">
                  <c:v>3416.6965</c:v>
                </c:pt>
                <c:pt idx="115">
                  <c:v>3416.6965</c:v>
                </c:pt>
                <c:pt idx="116">
                  <c:v>3416.6965</c:v>
                </c:pt>
                <c:pt idx="117">
                  <c:v>3416.6965</c:v>
                </c:pt>
                <c:pt idx="118">
                  <c:v>3416.6965</c:v>
                </c:pt>
                <c:pt idx="119">
                  <c:v>3416.6965</c:v>
                </c:pt>
                <c:pt idx="120">
                  <c:v>3416.6965</c:v>
                </c:pt>
                <c:pt idx="121">
                  <c:v>3416.6965</c:v>
                </c:pt>
                <c:pt idx="122">
                  <c:v>3416.6965</c:v>
                </c:pt>
                <c:pt idx="123">
                  <c:v>3416.6965</c:v>
                </c:pt>
                <c:pt idx="124">
                  <c:v>3398.0394000000001</c:v>
                </c:pt>
                <c:pt idx="125">
                  <c:v>3398.0394000000001</c:v>
                </c:pt>
                <c:pt idx="126">
                  <c:v>4536.0358999999999</c:v>
                </c:pt>
                <c:pt idx="127">
                  <c:v>4560.7912999999999</c:v>
                </c:pt>
                <c:pt idx="128">
                  <c:v>4560.7912999999999</c:v>
                </c:pt>
                <c:pt idx="129">
                  <c:v>4560.7912999999999</c:v>
                </c:pt>
                <c:pt idx="130">
                  <c:v>4560.7912999999999</c:v>
                </c:pt>
                <c:pt idx="131">
                  <c:v>4560.7912999999999</c:v>
                </c:pt>
                <c:pt idx="132">
                  <c:v>4612.9364999999998</c:v>
                </c:pt>
                <c:pt idx="133">
                  <c:v>4612.9364999999998</c:v>
                </c:pt>
                <c:pt idx="134">
                  <c:v>4612.9364999999998</c:v>
                </c:pt>
                <c:pt idx="135">
                  <c:v>4612.9364999999998</c:v>
                </c:pt>
                <c:pt idx="136">
                  <c:v>4612.9364999999998</c:v>
                </c:pt>
                <c:pt idx="137">
                  <c:v>4580.7233999999999</c:v>
                </c:pt>
                <c:pt idx="138">
                  <c:v>4580.7233999999999</c:v>
                </c:pt>
                <c:pt idx="139">
                  <c:v>4580.7233999999999</c:v>
                </c:pt>
                <c:pt idx="140">
                  <c:v>4580.7233999999999</c:v>
                </c:pt>
                <c:pt idx="141">
                  <c:v>4580.7233999999999</c:v>
                </c:pt>
                <c:pt idx="142">
                  <c:v>4577.5803999999998</c:v>
                </c:pt>
                <c:pt idx="143">
                  <c:v>4577.5803999999998</c:v>
                </c:pt>
                <c:pt idx="144">
                  <c:v>4577.5803999999998</c:v>
                </c:pt>
                <c:pt idx="145">
                  <c:v>4577.5803999999998</c:v>
                </c:pt>
                <c:pt idx="146">
                  <c:v>4577.5803999999998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AHI!$Y$28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AHI!$Y$29:$Y$175</c:f>
              <c:numCache>
                <c:formatCode>#,##0_ ;[Red]\-#,##0\ </c:formatCode>
                <c:ptCount val="147"/>
                <c:pt idx="0">
                  <c:v>5481.2587320000002</c:v>
                </c:pt>
                <c:pt idx="1">
                  <c:v>5478.2089770000002</c:v>
                </c:pt>
                <c:pt idx="2">
                  <c:v>5558.1210659999997</c:v>
                </c:pt>
                <c:pt idx="3">
                  <c:v>5558.7640449999999</c:v>
                </c:pt>
                <c:pt idx="4">
                  <c:v>5557.1593570000005</c:v>
                </c:pt>
                <c:pt idx="5">
                  <c:v>5558.8239279999998</c:v>
                </c:pt>
                <c:pt idx="6">
                  <c:v>5559.7814070000004</c:v>
                </c:pt>
                <c:pt idx="7">
                  <c:v>5559.1699010000002</c:v>
                </c:pt>
                <c:pt idx="8">
                  <c:v>5559.1699010000002</c:v>
                </c:pt>
                <c:pt idx="9">
                  <c:v>5559.4414260000003</c:v>
                </c:pt>
                <c:pt idx="10">
                  <c:v>5597.0946409999997</c:v>
                </c:pt>
                <c:pt idx="11">
                  <c:v>5595.0122529999999</c:v>
                </c:pt>
                <c:pt idx="12">
                  <c:v>5597.5949780000001</c:v>
                </c:pt>
                <c:pt idx="13">
                  <c:v>5597.5949780000001</c:v>
                </c:pt>
                <c:pt idx="14">
                  <c:v>5595.654407</c:v>
                </c:pt>
                <c:pt idx="15">
                  <c:v>5597.1412469999996</c:v>
                </c:pt>
                <c:pt idx="16">
                  <c:v>5594.6774409999998</c:v>
                </c:pt>
                <c:pt idx="17">
                  <c:v>5495.1774059999998</c:v>
                </c:pt>
                <c:pt idx="18">
                  <c:v>5497.6346030000004</c:v>
                </c:pt>
                <c:pt idx="19">
                  <c:v>5493.7801170000002</c:v>
                </c:pt>
                <c:pt idx="20">
                  <c:v>5498.0699679999998</c:v>
                </c:pt>
                <c:pt idx="21">
                  <c:v>5497.573684</c:v>
                </c:pt>
                <c:pt idx="22">
                  <c:v>5468.8278209999999</c:v>
                </c:pt>
                <c:pt idx="23">
                  <c:v>5470.8083729999998</c:v>
                </c:pt>
                <c:pt idx="24">
                  <c:v>5469.3044680000003</c:v>
                </c:pt>
                <c:pt idx="25">
                  <c:v>5470.9121439999999</c:v>
                </c:pt>
                <c:pt idx="26">
                  <c:v>5469.999538</c:v>
                </c:pt>
                <c:pt idx="27">
                  <c:v>5435.3134209999998</c:v>
                </c:pt>
                <c:pt idx="28">
                  <c:v>5437.6775870000001</c:v>
                </c:pt>
                <c:pt idx="29">
                  <c:v>5438.0319820000004</c:v>
                </c:pt>
                <c:pt idx="30">
                  <c:v>5434.9788820000003</c:v>
                </c:pt>
                <c:pt idx="31">
                  <c:v>5435.9738120000002</c:v>
                </c:pt>
                <c:pt idx="32">
                  <c:v>5463.6800970000004</c:v>
                </c:pt>
                <c:pt idx="33">
                  <c:v>5459.6279560000003</c:v>
                </c:pt>
                <c:pt idx="34">
                  <c:v>5461.0034759999999</c:v>
                </c:pt>
                <c:pt idx="35">
                  <c:v>5458.8165580000004</c:v>
                </c:pt>
                <c:pt idx="36">
                  <c:v>5460.8240059999998</c:v>
                </c:pt>
                <c:pt idx="37">
                  <c:v>5462.2232530000001</c:v>
                </c:pt>
                <c:pt idx="38">
                  <c:v>5462.0048660000002</c:v>
                </c:pt>
                <c:pt idx="39">
                  <c:v>5749.2994779999999</c:v>
                </c:pt>
                <c:pt idx="40">
                  <c:v>5750.9256859999996</c:v>
                </c:pt>
                <c:pt idx="41">
                  <c:v>5749.7318269999996</c:v>
                </c:pt>
                <c:pt idx="42">
                  <c:v>5752.6361509999997</c:v>
                </c:pt>
                <c:pt idx="43">
                  <c:v>5749.2205110000004</c:v>
                </c:pt>
                <c:pt idx="44">
                  <c:v>5786.6945519999999</c:v>
                </c:pt>
                <c:pt idx="45">
                  <c:v>5788.4651030000005</c:v>
                </c:pt>
                <c:pt idx="46">
                  <c:v>5788.4534030000004</c:v>
                </c:pt>
                <c:pt idx="47">
                  <c:v>5786.855168</c:v>
                </c:pt>
                <c:pt idx="48">
                  <c:v>5787.8195679999999</c:v>
                </c:pt>
                <c:pt idx="49">
                  <c:v>5826.9481599999999</c:v>
                </c:pt>
                <c:pt idx="50">
                  <c:v>5827.9986600000002</c:v>
                </c:pt>
                <c:pt idx="51">
                  <c:v>5826.2388739999997</c:v>
                </c:pt>
                <c:pt idx="52">
                  <c:v>5824.4669690000001</c:v>
                </c:pt>
                <c:pt idx="53">
                  <c:v>5826.361903</c:v>
                </c:pt>
                <c:pt idx="54">
                  <c:v>5774.4253529999996</c:v>
                </c:pt>
                <c:pt idx="55">
                  <c:v>5775.7956539999996</c:v>
                </c:pt>
                <c:pt idx="56">
                  <c:v>5777.1400789999998</c:v>
                </c:pt>
                <c:pt idx="57">
                  <c:v>5776.2359509999997</c:v>
                </c:pt>
                <c:pt idx="58">
                  <c:v>5776.3738160000003</c:v>
                </c:pt>
                <c:pt idx="59">
                  <c:v>5799.6041910000004</c:v>
                </c:pt>
                <c:pt idx="60">
                  <c:v>5801.7120160000004</c:v>
                </c:pt>
                <c:pt idx="61">
                  <c:v>5800.4641529999999</c:v>
                </c:pt>
                <c:pt idx="62">
                  <c:v>5800.2286469999999</c:v>
                </c:pt>
                <c:pt idx="63">
                  <c:v>5800.7520439999998</c:v>
                </c:pt>
                <c:pt idx="64">
                  <c:v>5763.2092060000004</c:v>
                </c:pt>
                <c:pt idx="65">
                  <c:v>5764.4903759999997</c:v>
                </c:pt>
                <c:pt idx="66">
                  <c:v>5762.7889249999998</c:v>
                </c:pt>
                <c:pt idx="67">
                  <c:v>5765.074267</c:v>
                </c:pt>
                <c:pt idx="68">
                  <c:v>5762.6655609999998</c:v>
                </c:pt>
                <c:pt idx="69">
                  <c:v>5877.3866349999998</c:v>
                </c:pt>
                <c:pt idx="70">
                  <c:v>5877.0001380000003</c:v>
                </c:pt>
                <c:pt idx="71">
                  <c:v>5878.5942070000001</c:v>
                </c:pt>
                <c:pt idx="72">
                  <c:v>5879.0093699999998</c:v>
                </c:pt>
                <c:pt idx="73">
                  <c:v>5878.4314510000004</c:v>
                </c:pt>
                <c:pt idx="74">
                  <c:v>5758.7389869999997</c:v>
                </c:pt>
                <c:pt idx="75">
                  <c:v>5756.5886739999996</c:v>
                </c:pt>
                <c:pt idx="76">
                  <c:v>5756.9812400000001</c:v>
                </c:pt>
                <c:pt idx="77">
                  <c:v>5760.3757640000003</c:v>
                </c:pt>
                <c:pt idx="78">
                  <c:v>5758.2410019999998</c:v>
                </c:pt>
                <c:pt idx="79">
                  <c:v>5735.432734</c:v>
                </c:pt>
                <c:pt idx="80">
                  <c:v>5731.2614370000001</c:v>
                </c:pt>
                <c:pt idx="81">
                  <c:v>5736.5521779999999</c:v>
                </c:pt>
                <c:pt idx="82">
                  <c:v>5733.1296350000002</c:v>
                </c:pt>
                <c:pt idx="83">
                  <c:v>5733.4927539999999</c:v>
                </c:pt>
                <c:pt idx="84">
                  <c:v>5734.3855329999997</c:v>
                </c:pt>
                <c:pt idx="85">
                  <c:v>5734.2623050000002</c:v>
                </c:pt>
                <c:pt idx="86">
                  <c:v>5730.7461999999996</c:v>
                </c:pt>
                <c:pt idx="87">
                  <c:v>5731.4862720000001</c:v>
                </c:pt>
                <c:pt idx="88">
                  <c:v>5731.4862720000001</c:v>
                </c:pt>
                <c:pt idx="89">
                  <c:v>5790.3031659999997</c:v>
                </c:pt>
                <c:pt idx="90">
                  <c:v>5792.0835539999998</c:v>
                </c:pt>
                <c:pt idx="91">
                  <c:v>5793.0021450000004</c:v>
                </c:pt>
                <c:pt idx="92">
                  <c:v>5791.3051640000003</c:v>
                </c:pt>
                <c:pt idx="93">
                  <c:v>5789.6493529999998</c:v>
                </c:pt>
                <c:pt idx="94">
                  <c:v>5724.2750969999997</c:v>
                </c:pt>
                <c:pt idx="95">
                  <c:v>5722.8190119999999</c:v>
                </c:pt>
                <c:pt idx="96">
                  <c:v>5725.9753039999996</c:v>
                </c:pt>
                <c:pt idx="97">
                  <c:v>5722.4821110000003</c:v>
                </c:pt>
                <c:pt idx="98">
                  <c:v>5724.2321629999997</c:v>
                </c:pt>
                <c:pt idx="99">
                  <c:v>5724.4723629999999</c:v>
                </c:pt>
                <c:pt idx="100">
                  <c:v>5722.2594749999998</c:v>
                </c:pt>
                <c:pt idx="101">
                  <c:v>5723.4980210000003</c:v>
                </c:pt>
                <c:pt idx="102">
                  <c:v>5723.99485</c:v>
                </c:pt>
                <c:pt idx="103">
                  <c:v>5723.2568810000002</c:v>
                </c:pt>
                <c:pt idx="104">
                  <c:v>5765.7075699999996</c:v>
                </c:pt>
                <c:pt idx="105">
                  <c:v>5766.307581</c:v>
                </c:pt>
                <c:pt idx="106">
                  <c:v>5766.9700579999999</c:v>
                </c:pt>
                <c:pt idx="107">
                  <c:v>5766.6956870000004</c:v>
                </c:pt>
                <c:pt idx="108">
                  <c:v>5765.8273859999999</c:v>
                </c:pt>
                <c:pt idx="109">
                  <c:v>5712.1359819999998</c:v>
                </c:pt>
                <c:pt idx="110">
                  <c:v>5709.2797989999999</c:v>
                </c:pt>
                <c:pt idx="111">
                  <c:v>5708.4578600000004</c:v>
                </c:pt>
                <c:pt idx="112">
                  <c:v>5711.4666100000004</c:v>
                </c:pt>
                <c:pt idx="113">
                  <c:v>5711.437183</c:v>
                </c:pt>
                <c:pt idx="114">
                  <c:v>5683.9357449999998</c:v>
                </c:pt>
                <c:pt idx="115">
                  <c:v>5685.6482079999996</c:v>
                </c:pt>
                <c:pt idx="116">
                  <c:v>5683.5939900000003</c:v>
                </c:pt>
                <c:pt idx="117">
                  <c:v>5682.9591069999997</c:v>
                </c:pt>
                <c:pt idx="118">
                  <c:v>5685.757243</c:v>
                </c:pt>
                <c:pt idx="119">
                  <c:v>5682.4460099999997</c:v>
                </c:pt>
                <c:pt idx="120">
                  <c:v>5683.6979670000001</c:v>
                </c:pt>
                <c:pt idx="121">
                  <c:v>5683.6141740000003</c:v>
                </c:pt>
                <c:pt idx="122">
                  <c:v>5682.7053040000001</c:v>
                </c:pt>
                <c:pt idx="123">
                  <c:v>5682.8335489999999</c:v>
                </c:pt>
                <c:pt idx="124">
                  <c:v>5673.6334729999999</c:v>
                </c:pt>
                <c:pt idx="125">
                  <c:v>5673.4546369999998</c:v>
                </c:pt>
                <c:pt idx="126">
                  <c:v>5643.38076</c:v>
                </c:pt>
                <c:pt idx="127">
                  <c:v>5591.9166990000003</c:v>
                </c:pt>
                <c:pt idx="128">
                  <c:v>5592.6239779999996</c:v>
                </c:pt>
                <c:pt idx="129">
                  <c:v>5591.7612150000004</c:v>
                </c:pt>
                <c:pt idx="130">
                  <c:v>5592.7062660000001</c:v>
                </c:pt>
                <c:pt idx="131">
                  <c:v>5591.4705119999999</c:v>
                </c:pt>
                <c:pt idx="132">
                  <c:v>5654.0319840000002</c:v>
                </c:pt>
                <c:pt idx="133">
                  <c:v>5654.9358389999998</c:v>
                </c:pt>
                <c:pt idx="134">
                  <c:v>5654.4166219999997</c:v>
                </c:pt>
                <c:pt idx="135">
                  <c:v>5654.4166219999997</c:v>
                </c:pt>
                <c:pt idx="136">
                  <c:v>5654.0988930000003</c:v>
                </c:pt>
                <c:pt idx="137">
                  <c:v>5617.2451000000001</c:v>
                </c:pt>
                <c:pt idx="138">
                  <c:v>5620.6986159999997</c:v>
                </c:pt>
                <c:pt idx="139">
                  <c:v>5619.175123</c:v>
                </c:pt>
                <c:pt idx="140">
                  <c:v>5620.8923850000001</c:v>
                </c:pt>
                <c:pt idx="141">
                  <c:v>5620.2839379999996</c:v>
                </c:pt>
                <c:pt idx="142">
                  <c:v>5593.5366180000001</c:v>
                </c:pt>
                <c:pt idx="143">
                  <c:v>5595.7848830000003</c:v>
                </c:pt>
                <c:pt idx="144">
                  <c:v>5595.3437309999999</c:v>
                </c:pt>
                <c:pt idx="145">
                  <c:v>5594.753678</c:v>
                </c:pt>
                <c:pt idx="146">
                  <c:v>5597.5722420000002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63128"/>
        <c:axId val="651362736"/>
      </c:lineChart>
      <c:dateAx>
        <c:axId val="651359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2344"/>
        <c:crosses val="autoZero"/>
        <c:auto val="1"/>
        <c:lblOffset val="100"/>
        <c:baseTimeUnit val="days"/>
      </c:dateAx>
      <c:valAx>
        <c:axId val="6513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59992"/>
        <c:crosses val="autoZero"/>
        <c:crossBetween val="between"/>
      </c:valAx>
      <c:valAx>
        <c:axId val="65136273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3128"/>
        <c:crosses val="max"/>
        <c:crossBetween val="between"/>
      </c:valAx>
      <c:dateAx>
        <c:axId val="651363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362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PCI!$U$28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PCI!$U$29:$U$175</c:f>
              <c:numCache>
                <c:formatCode>_-* #,##0_-;\-* #,##0_-;_-* "-"??_-;_-@_-</c:formatCode>
                <c:ptCount val="147"/>
                <c:pt idx="0">
                  <c:v>908221.89</c:v>
                </c:pt>
                <c:pt idx="1">
                  <c:v>897354.11</c:v>
                </c:pt>
                <c:pt idx="2">
                  <c:v>890756</c:v>
                </c:pt>
                <c:pt idx="3">
                  <c:v>870759.47</c:v>
                </c:pt>
                <c:pt idx="4">
                  <c:v>870759.47</c:v>
                </c:pt>
                <c:pt idx="5">
                  <c:v>906556.22</c:v>
                </c:pt>
                <c:pt idx="6">
                  <c:v>928906.89</c:v>
                </c:pt>
                <c:pt idx="7">
                  <c:v>935038.08</c:v>
                </c:pt>
                <c:pt idx="8">
                  <c:v>945980.26</c:v>
                </c:pt>
                <c:pt idx="9">
                  <c:v>945980.26</c:v>
                </c:pt>
                <c:pt idx="10">
                  <c:v>937880.65</c:v>
                </c:pt>
                <c:pt idx="11">
                  <c:v>903250.84</c:v>
                </c:pt>
                <c:pt idx="12">
                  <c:v>923651.11</c:v>
                </c:pt>
                <c:pt idx="13">
                  <c:v>927201.59</c:v>
                </c:pt>
                <c:pt idx="14">
                  <c:v>925755.66</c:v>
                </c:pt>
                <c:pt idx="15">
                  <c:v>929717.18</c:v>
                </c:pt>
                <c:pt idx="16">
                  <c:v>934477.54</c:v>
                </c:pt>
                <c:pt idx="17">
                  <c:v>932111.35999999999</c:v>
                </c:pt>
                <c:pt idx="18">
                  <c:v>914719.13</c:v>
                </c:pt>
                <c:pt idx="19">
                  <c:v>922418.94</c:v>
                </c:pt>
                <c:pt idx="20">
                  <c:v>927027.57</c:v>
                </c:pt>
                <c:pt idx="21">
                  <c:v>932027.08</c:v>
                </c:pt>
                <c:pt idx="22">
                  <c:v>936724.67</c:v>
                </c:pt>
                <c:pt idx="23">
                  <c:v>933573.98</c:v>
                </c:pt>
                <c:pt idx="24">
                  <c:v>918264.11</c:v>
                </c:pt>
                <c:pt idx="25">
                  <c:v>922593.37</c:v>
                </c:pt>
                <c:pt idx="26">
                  <c:v>922136.93</c:v>
                </c:pt>
                <c:pt idx="27">
                  <c:v>925719.75</c:v>
                </c:pt>
                <c:pt idx="28">
                  <c:v>929630.88</c:v>
                </c:pt>
                <c:pt idx="29">
                  <c:v>932076.98</c:v>
                </c:pt>
                <c:pt idx="30">
                  <c:v>946967.51</c:v>
                </c:pt>
                <c:pt idx="31">
                  <c:v>952547.1</c:v>
                </c:pt>
                <c:pt idx="32">
                  <c:v>957221.43</c:v>
                </c:pt>
                <c:pt idx="33">
                  <c:v>954792.43</c:v>
                </c:pt>
                <c:pt idx="34">
                  <c:v>935958.7</c:v>
                </c:pt>
                <c:pt idx="35">
                  <c:v>946973.26</c:v>
                </c:pt>
                <c:pt idx="36">
                  <c:v>958557.62</c:v>
                </c:pt>
                <c:pt idx="37">
                  <c:v>960200.64</c:v>
                </c:pt>
                <c:pt idx="38">
                  <c:v>946399.3</c:v>
                </c:pt>
                <c:pt idx="39">
                  <c:v>961294.26</c:v>
                </c:pt>
                <c:pt idx="40">
                  <c:v>950409.82</c:v>
                </c:pt>
                <c:pt idx="41">
                  <c:v>954193.61</c:v>
                </c:pt>
                <c:pt idx="42">
                  <c:v>960456.74</c:v>
                </c:pt>
                <c:pt idx="43">
                  <c:v>956094.38</c:v>
                </c:pt>
                <c:pt idx="44">
                  <c:v>946496.48</c:v>
                </c:pt>
                <c:pt idx="45">
                  <c:v>962181.22</c:v>
                </c:pt>
                <c:pt idx="46">
                  <c:v>960154.2</c:v>
                </c:pt>
                <c:pt idx="47">
                  <c:v>960358.45</c:v>
                </c:pt>
                <c:pt idx="48">
                  <c:v>959570.16</c:v>
                </c:pt>
                <c:pt idx="49">
                  <c:v>965266.88</c:v>
                </c:pt>
                <c:pt idx="50">
                  <c:v>953791.68</c:v>
                </c:pt>
                <c:pt idx="51">
                  <c:v>951349.35</c:v>
                </c:pt>
                <c:pt idx="52">
                  <c:v>945742.75</c:v>
                </c:pt>
                <c:pt idx="53">
                  <c:v>938675.3</c:v>
                </c:pt>
                <c:pt idx="54">
                  <c:v>938437.47</c:v>
                </c:pt>
                <c:pt idx="55">
                  <c:v>946791.46</c:v>
                </c:pt>
                <c:pt idx="56">
                  <c:v>950064.4</c:v>
                </c:pt>
                <c:pt idx="57">
                  <c:v>953522.12</c:v>
                </c:pt>
                <c:pt idx="58">
                  <c:v>953445.83</c:v>
                </c:pt>
                <c:pt idx="59">
                  <c:v>958940.14</c:v>
                </c:pt>
                <c:pt idx="60">
                  <c:v>961476.44</c:v>
                </c:pt>
                <c:pt idx="61">
                  <c:v>953746.5</c:v>
                </c:pt>
                <c:pt idx="62">
                  <c:v>944721.18</c:v>
                </c:pt>
                <c:pt idx="63">
                  <c:v>952530.7</c:v>
                </c:pt>
                <c:pt idx="64">
                  <c:v>939609.16</c:v>
                </c:pt>
                <c:pt idx="65">
                  <c:v>951205.83</c:v>
                </c:pt>
                <c:pt idx="66">
                  <c:v>956293.39</c:v>
                </c:pt>
                <c:pt idx="67">
                  <c:v>955843.56</c:v>
                </c:pt>
                <c:pt idx="68">
                  <c:v>958667.2</c:v>
                </c:pt>
                <c:pt idx="69">
                  <c:v>959331.98</c:v>
                </c:pt>
                <c:pt idx="70">
                  <c:v>962761.71</c:v>
                </c:pt>
                <c:pt idx="71">
                  <c:v>956493.89</c:v>
                </c:pt>
                <c:pt idx="72">
                  <c:v>953137.92</c:v>
                </c:pt>
                <c:pt idx="73">
                  <c:v>954989.5</c:v>
                </c:pt>
                <c:pt idx="74">
                  <c:v>958904.97</c:v>
                </c:pt>
                <c:pt idx="75">
                  <c:v>956675.88</c:v>
                </c:pt>
                <c:pt idx="76">
                  <c:v>953221.47</c:v>
                </c:pt>
                <c:pt idx="77">
                  <c:v>956036.4</c:v>
                </c:pt>
                <c:pt idx="78">
                  <c:v>964299.42</c:v>
                </c:pt>
                <c:pt idx="79">
                  <c:v>975325.27</c:v>
                </c:pt>
                <c:pt idx="80">
                  <c:v>973982.89</c:v>
                </c:pt>
                <c:pt idx="81">
                  <c:v>987213.79</c:v>
                </c:pt>
                <c:pt idx="82">
                  <c:v>979695.56</c:v>
                </c:pt>
                <c:pt idx="83">
                  <c:v>979675.26</c:v>
                </c:pt>
                <c:pt idx="84">
                  <c:v>979675.26</c:v>
                </c:pt>
                <c:pt idx="85">
                  <c:v>981916.23</c:v>
                </c:pt>
                <c:pt idx="86">
                  <c:v>991294.43</c:v>
                </c:pt>
                <c:pt idx="87">
                  <c:v>989781.76</c:v>
                </c:pt>
                <c:pt idx="88">
                  <c:v>995348.9</c:v>
                </c:pt>
                <c:pt idx="89">
                  <c:v>1003572.53</c:v>
                </c:pt>
                <c:pt idx="90">
                  <c:v>1006417.85</c:v>
                </c:pt>
                <c:pt idx="91">
                  <c:v>1011853.77</c:v>
                </c:pt>
                <c:pt idx="92">
                  <c:v>1009564.07</c:v>
                </c:pt>
                <c:pt idx="93">
                  <c:v>1006574.48</c:v>
                </c:pt>
                <c:pt idx="94">
                  <c:v>1014240.57</c:v>
                </c:pt>
                <c:pt idx="95">
                  <c:v>1001242.9</c:v>
                </c:pt>
                <c:pt idx="96">
                  <c:v>991109.22</c:v>
                </c:pt>
                <c:pt idx="97">
                  <c:v>990573.03</c:v>
                </c:pt>
                <c:pt idx="98">
                  <c:v>990055.9</c:v>
                </c:pt>
                <c:pt idx="99">
                  <c:v>997390.12</c:v>
                </c:pt>
                <c:pt idx="100">
                  <c:v>978936.38</c:v>
                </c:pt>
                <c:pt idx="101">
                  <c:v>980847.87</c:v>
                </c:pt>
                <c:pt idx="102">
                  <c:v>983235.33</c:v>
                </c:pt>
                <c:pt idx="103">
                  <c:v>991158.55</c:v>
                </c:pt>
                <c:pt idx="104">
                  <c:v>986916.03</c:v>
                </c:pt>
                <c:pt idx="105">
                  <c:v>991889.87</c:v>
                </c:pt>
                <c:pt idx="106">
                  <c:v>996662.05</c:v>
                </c:pt>
                <c:pt idx="107">
                  <c:v>995602.67</c:v>
                </c:pt>
                <c:pt idx="108">
                  <c:v>990827.09</c:v>
                </c:pt>
                <c:pt idx="109">
                  <c:v>992065.98</c:v>
                </c:pt>
                <c:pt idx="110">
                  <c:v>986768.89</c:v>
                </c:pt>
                <c:pt idx="111">
                  <c:v>977778.9</c:v>
                </c:pt>
                <c:pt idx="112">
                  <c:v>975984.5</c:v>
                </c:pt>
                <c:pt idx="113">
                  <c:v>976927.83</c:v>
                </c:pt>
                <c:pt idx="114">
                  <c:v>969304.22</c:v>
                </c:pt>
                <c:pt idx="115">
                  <c:v>980061.55</c:v>
                </c:pt>
                <c:pt idx="116">
                  <c:v>991561.67</c:v>
                </c:pt>
                <c:pt idx="117">
                  <c:v>1000389.24</c:v>
                </c:pt>
                <c:pt idx="118">
                  <c:v>1002367.21</c:v>
                </c:pt>
                <c:pt idx="119">
                  <c:v>1005544.53</c:v>
                </c:pt>
                <c:pt idx="120">
                  <c:v>1006743.2</c:v>
                </c:pt>
                <c:pt idx="121">
                  <c:v>1003339.6</c:v>
                </c:pt>
                <c:pt idx="122">
                  <c:v>1044813.77</c:v>
                </c:pt>
                <c:pt idx="123">
                  <c:v>1040397.98</c:v>
                </c:pt>
                <c:pt idx="124">
                  <c:v>1039783.47</c:v>
                </c:pt>
                <c:pt idx="125">
                  <c:v>1035190.12</c:v>
                </c:pt>
                <c:pt idx="126">
                  <c:v>1027613.47</c:v>
                </c:pt>
                <c:pt idx="127">
                  <c:v>1032976.51</c:v>
                </c:pt>
                <c:pt idx="128">
                  <c:v>1043319.58</c:v>
                </c:pt>
                <c:pt idx="129">
                  <c:v>1048642.42</c:v>
                </c:pt>
                <c:pt idx="130">
                  <c:v>1053316.47</c:v>
                </c:pt>
                <c:pt idx="131">
                  <c:v>1053316.47</c:v>
                </c:pt>
                <c:pt idx="132">
                  <c:v>1050352.32</c:v>
                </c:pt>
                <c:pt idx="133">
                  <c:v>1039933.25</c:v>
                </c:pt>
                <c:pt idx="134">
                  <c:v>1029343.77</c:v>
                </c:pt>
                <c:pt idx="135">
                  <c:v>1032180.9</c:v>
                </c:pt>
                <c:pt idx="136">
                  <c:v>1036477.2</c:v>
                </c:pt>
                <c:pt idx="137">
                  <c:v>1047248.05</c:v>
                </c:pt>
                <c:pt idx="138">
                  <c:v>1035767.51</c:v>
                </c:pt>
                <c:pt idx="139">
                  <c:v>1035416.78</c:v>
                </c:pt>
                <c:pt idx="140">
                  <c:v>1034693.67</c:v>
                </c:pt>
                <c:pt idx="141">
                  <c:v>1047858.97</c:v>
                </c:pt>
                <c:pt idx="142">
                  <c:v>1046002.22</c:v>
                </c:pt>
                <c:pt idx="143">
                  <c:v>1060823.1399999999</c:v>
                </c:pt>
                <c:pt idx="144">
                  <c:v>1061132.6200000001</c:v>
                </c:pt>
                <c:pt idx="145">
                  <c:v>1055558.71</c:v>
                </c:pt>
                <c:pt idx="146">
                  <c:v>1055451.93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PCI!$V$28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PCI!$V$29:$V$175</c:f>
              <c:numCache>
                <c:formatCode>#,##0_ ;[Red]\-#,##0\ </c:formatCode>
                <c:ptCount val="147"/>
                <c:pt idx="0">
                  <c:v>632107.66124799999</c:v>
                </c:pt>
                <c:pt idx="1">
                  <c:v>631646.48158999998</c:v>
                </c:pt>
                <c:pt idx="2">
                  <c:v>631744.36770199996</c:v>
                </c:pt>
                <c:pt idx="3">
                  <c:v>632241.46293399995</c:v>
                </c:pt>
                <c:pt idx="4">
                  <c:v>632241.46293399995</c:v>
                </c:pt>
                <c:pt idx="5">
                  <c:v>632946.02504500002</c:v>
                </c:pt>
                <c:pt idx="6">
                  <c:v>631936.82611100003</c:v>
                </c:pt>
                <c:pt idx="7">
                  <c:v>631155.92838900001</c:v>
                </c:pt>
                <c:pt idx="8">
                  <c:v>632605.59656199999</c:v>
                </c:pt>
                <c:pt idx="9">
                  <c:v>632605.59656199999</c:v>
                </c:pt>
                <c:pt idx="10">
                  <c:v>631419.17571500002</c:v>
                </c:pt>
                <c:pt idx="11">
                  <c:v>632045.65855399997</c:v>
                </c:pt>
                <c:pt idx="12">
                  <c:v>631952.31695699994</c:v>
                </c:pt>
                <c:pt idx="13">
                  <c:v>632176.11141999997</c:v>
                </c:pt>
                <c:pt idx="14">
                  <c:v>632287.40958500002</c:v>
                </c:pt>
                <c:pt idx="15">
                  <c:v>632042.81731900002</c:v>
                </c:pt>
                <c:pt idx="16">
                  <c:v>631247.863396</c:v>
                </c:pt>
                <c:pt idx="17">
                  <c:v>631775.09207100002</c:v>
                </c:pt>
                <c:pt idx="18">
                  <c:v>632625.44252899999</c:v>
                </c:pt>
                <c:pt idx="19">
                  <c:v>632645.80261699995</c:v>
                </c:pt>
                <c:pt idx="20">
                  <c:v>631962.19942299998</c:v>
                </c:pt>
                <c:pt idx="21">
                  <c:v>632154.47973799997</c:v>
                </c:pt>
                <c:pt idx="22">
                  <c:v>631972.07674599998</c:v>
                </c:pt>
                <c:pt idx="23">
                  <c:v>631906.55536500004</c:v>
                </c:pt>
                <c:pt idx="24">
                  <c:v>632372.07165499998</c:v>
                </c:pt>
                <c:pt idx="25">
                  <c:v>632029.94046800002</c:v>
                </c:pt>
                <c:pt idx="26">
                  <c:v>631663.97780999995</c:v>
                </c:pt>
                <c:pt idx="27">
                  <c:v>631774.69622200006</c:v>
                </c:pt>
                <c:pt idx="28">
                  <c:v>625759.05601099995</c:v>
                </c:pt>
                <c:pt idx="29">
                  <c:v>626098.45808400004</c:v>
                </c:pt>
                <c:pt idx="30">
                  <c:v>625983.77410699998</c:v>
                </c:pt>
                <c:pt idx="31">
                  <c:v>625062.97781099996</c:v>
                </c:pt>
                <c:pt idx="32">
                  <c:v>623782.55031800002</c:v>
                </c:pt>
                <c:pt idx="33">
                  <c:v>624327.273866</c:v>
                </c:pt>
                <c:pt idx="34">
                  <c:v>623782.69653299998</c:v>
                </c:pt>
                <c:pt idx="35">
                  <c:v>620776.19454499998</c:v>
                </c:pt>
                <c:pt idx="36">
                  <c:v>621371.89820900001</c:v>
                </c:pt>
                <c:pt idx="37">
                  <c:v>621216.63661699998</c:v>
                </c:pt>
                <c:pt idx="38">
                  <c:v>621243.14690599998</c:v>
                </c:pt>
                <c:pt idx="39">
                  <c:v>620699.35392300005</c:v>
                </c:pt>
                <c:pt idx="40">
                  <c:v>619759.85415100004</c:v>
                </c:pt>
                <c:pt idx="41">
                  <c:v>620351.21337799996</c:v>
                </c:pt>
                <c:pt idx="42">
                  <c:v>621241.39425899996</c:v>
                </c:pt>
                <c:pt idx="43">
                  <c:v>621319.72617599997</c:v>
                </c:pt>
                <c:pt idx="44">
                  <c:v>620991.58481100004</c:v>
                </c:pt>
                <c:pt idx="45">
                  <c:v>620808.30093400006</c:v>
                </c:pt>
                <c:pt idx="46">
                  <c:v>619693.58639199997</c:v>
                </c:pt>
                <c:pt idx="47">
                  <c:v>619677.16625200002</c:v>
                </c:pt>
                <c:pt idx="48">
                  <c:v>619411.15445100004</c:v>
                </c:pt>
                <c:pt idx="49">
                  <c:v>620651.70828300004</c:v>
                </c:pt>
                <c:pt idx="50">
                  <c:v>625084.75482899998</c:v>
                </c:pt>
                <c:pt idx="51">
                  <c:v>625550.69968399999</c:v>
                </c:pt>
                <c:pt idx="52">
                  <c:v>624690.37236699997</c:v>
                </c:pt>
                <c:pt idx="53">
                  <c:v>625775.74901799997</c:v>
                </c:pt>
                <c:pt idx="54">
                  <c:v>625279.37199400004</c:v>
                </c:pt>
                <c:pt idx="55">
                  <c:v>624235.20021399995</c:v>
                </c:pt>
                <c:pt idx="56">
                  <c:v>624958.58391100005</c:v>
                </c:pt>
                <c:pt idx="57">
                  <c:v>623721.950893</c:v>
                </c:pt>
                <c:pt idx="58">
                  <c:v>624953.89376100001</c:v>
                </c:pt>
                <c:pt idx="59">
                  <c:v>624823.87760400004</c:v>
                </c:pt>
                <c:pt idx="60">
                  <c:v>624084.93183300004</c:v>
                </c:pt>
                <c:pt idx="61">
                  <c:v>623122.30097400001</c:v>
                </c:pt>
                <c:pt idx="62">
                  <c:v>624142.42102699995</c:v>
                </c:pt>
                <c:pt idx="63">
                  <c:v>624007.98045399995</c:v>
                </c:pt>
                <c:pt idx="64">
                  <c:v>624051.14419300004</c:v>
                </c:pt>
                <c:pt idx="65">
                  <c:v>623068.53888400004</c:v>
                </c:pt>
                <c:pt idx="66">
                  <c:v>623659.73361500003</c:v>
                </c:pt>
                <c:pt idx="67">
                  <c:v>624261.53411899996</c:v>
                </c:pt>
                <c:pt idx="68">
                  <c:v>623984.07712200005</c:v>
                </c:pt>
                <c:pt idx="69">
                  <c:v>623942.27251499996</c:v>
                </c:pt>
                <c:pt idx="70">
                  <c:v>623670.32856099994</c:v>
                </c:pt>
                <c:pt idx="71">
                  <c:v>624021.18753999996</c:v>
                </c:pt>
                <c:pt idx="72">
                  <c:v>623974.92240200005</c:v>
                </c:pt>
                <c:pt idx="73">
                  <c:v>623991.58869</c:v>
                </c:pt>
                <c:pt idx="74">
                  <c:v>624178.78411300003</c:v>
                </c:pt>
                <c:pt idx="75">
                  <c:v>623558.464698</c:v>
                </c:pt>
                <c:pt idx="76">
                  <c:v>624165.370413</c:v>
                </c:pt>
                <c:pt idx="77">
                  <c:v>623698.68662499997</c:v>
                </c:pt>
                <c:pt idx="78">
                  <c:v>623352.56797600002</c:v>
                </c:pt>
                <c:pt idx="79">
                  <c:v>623534.98797699995</c:v>
                </c:pt>
                <c:pt idx="80">
                  <c:v>624090.23384100001</c:v>
                </c:pt>
                <c:pt idx="81">
                  <c:v>623349.09711700003</c:v>
                </c:pt>
                <c:pt idx="82">
                  <c:v>623381.99047800002</c:v>
                </c:pt>
                <c:pt idx="83">
                  <c:v>623897.70689499995</c:v>
                </c:pt>
                <c:pt idx="84">
                  <c:v>623897.70689499995</c:v>
                </c:pt>
                <c:pt idx="85">
                  <c:v>625181.99893200002</c:v>
                </c:pt>
                <c:pt idx="86">
                  <c:v>625499.95655200002</c:v>
                </c:pt>
                <c:pt idx="87">
                  <c:v>625539.30346700002</c:v>
                </c:pt>
                <c:pt idx="88">
                  <c:v>625164.58998399996</c:v>
                </c:pt>
                <c:pt idx="89">
                  <c:v>625614.45217900001</c:v>
                </c:pt>
                <c:pt idx="90">
                  <c:v>626852.11518199998</c:v>
                </c:pt>
                <c:pt idx="91">
                  <c:v>627310.84297100001</c:v>
                </c:pt>
                <c:pt idx="92">
                  <c:v>627900.21983099997</c:v>
                </c:pt>
                <c:pt idx="93">
                  <c:v>627314.88922999997</c:v>
                </c:pt>
                <c:pt idx="94">
                  <c:v>627062.89108900004</c:v>
                </c:pt>
                <c:pt idx="95">
                  <c:v>627331.37042199995</c:v>
                </c:pt>
                <c:pt idx="96">
                  <c:v>627391.43789399997</c:v>
                </c:pt>
                <c:pt idx="97">
                  <c:v>626669.317026</c:v>
                </c:pt>
                <c:pt idx="98">
                  <c:v>626006.87748999998</c:v>
                </c:pt>
                <c:pt idx="99">
                  <c:v>627323.46516400005</c:v>
                </c:pt>
                <c:pt idx="100">
                  <c:v>640614.25436300004</c:v>
                </c:pt>
                <c:pt idx="101">
                  <c:v>640669.79420999996</c:v>
                </c:pt>
                <c:pt idx="102">
                  <c:v>640588.53342800005</c:v>
                </c:pt>
                <c:pt idx="103">
                  <c:v>639819.01120399998</c:v>
                </c:pt>
                <c:pt idx="104">
                  <c:v>640049.53230700002</c:v>
                </c:pt>
                <c:pt idx="105">
                  <c:v>642471.87448</c:v>
                </c:pt>
                <c:pt idx="106">
                  <c:v>641777.42622100003</c:v>
                </c:pt>
                <c:pt idx="107">
                  <c:v>641491.06339000002</c:v>
                </c:pt>
                <c:pt idx="108">
                  <c:v>642663.80342300003</c:v>
                </c:pt>
                <c:pt idx="109">
                  <c:v>641896.26779399998</c:v>
                </c:pt>
                <c:pt idx="110">
                  <c:v>641303.57890399999</c:v>
                </c:pt>
                <c:pt idx="111">
                  <c:v>642747.30823700002</c:v>
                </c:pt>
                <c:pt idx="112">
                  <c:v>643046.813341</c:v>
                </c:pt>
                <c:pt idx="113">
                  <c:v>642271.480171</c:v>
                </c:pt>
                <c:pt idx="114">
                  <c:v>642203.30569900002</c:v>
                </c:pt>
                <c:pt idx="115">
                  <c:v>642697.23017800006</c:v>
                </c:pt>
                <c:pt idx="116">
                  <c:v>642749.65760300006</c:v>
                </c:pt>
                <c:pt idx="117">
                  <c:v>641871.00817199994</c:v>
                </c:pt>
                <c:pt idx="118">
                  <c:v>641260.92619200004</c:v>
                </c:pt>
                <c:pt idx="119">
                  <c:v>640717.36577899999</c:v>
                </c:pt>
                <c:pt idx="120">
                  <c:v>640416.33970400004</c:v>
                </c:pt>
                <c:pt idx="121">
                  <c:v>640793.97018199996</c:v>
                </c:pt>
                <c:pt idx="122">
                  <c:v>664069.40871300001</c:v>
                </c:pt>
                <c:pt idx="123">
                  <c:v>663317.50103199994</c:v>
                </c:pt>
                <c:pt idx="124">
                  <c:v>662785.58699800004</c:v>
                </c:pt>
                <c:pt idx="125">
                  <c:v>662691.00396899995</c:v>
                </c:pt>
                <c:pt idx="126">
                  <c:v>664277.58031300001</c:v>
                </c:pt>
                <c:pt idx="127">
                  <c:v>662674.74375300005</c:v>
                </c:pt>
                <c:pt idx="128">
                  <c:v>662626.69762200001</c:v>
                </c:pt>
                <c:pt idx="129">
                  <c:v>663064.80963200005</c:v>
                </c:pt>
                <c:pt idx="130">
                  <c:v>663596.25743999996</c:v>
                </c:pt>
                <c:pt idx="131">
                  <c:v>663596.25743999996</c:v>
                </c:pt>
                <c:pt idx="132">
                  <c:v>662979.82046900003</c:v>
                </c:pt>
                <c:pt idx="133">
                  <c:v>662686.76465100003</c:v>
                </c:pt>
                <c:pt idx="134">
                  <c:v>663488.96106100001</c:v>
                </c:pt>
                <c:pt idx="135">
                  <c:v>663112.50617299997</c:v>
                </c:pt>
                <c:pt idx="136">
                  <c:v>662411.62359700003</c:v>
                </c:pt>
                <c:pt idx="137">
                  <c:v>662831.504923</c:v>
                </c:pt>
                <c:pt idx="138">
                  <c:v>664021.13112699997</c:v>
                </c:pt>
                <c:pt idx="139">
                  <c:v>664460.79739700002</c:v>
                </c:pt>
                <c:pt idx="140">
                  <c:v>663961.74668400001</c:v>
                </c:pt>
                <c:pt idx="141">
                  <c:v>662925.73262699996</c:v>
                </c:pt>
                <c:pt idx="142">
                  <c:v>663865.55884299998</c:v>
                </c:pt>
                <c:pt idx="143">
                  <c:v>663753.79467900004</c:v>
                </c:pt>
                <c:pt idx="144">
                  <c:v>663307.03568900004</c:v>
                </c:pt>
                <c:pt idx="145">
                  <c:v>663527.88374199998</c:v>
                </c:pt>
                <c:pt idx="146">
                  <c:v>662463.08094799996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3344"/>
        <c:axId val="861314520"/>
      </c:lineChart>
      <c:lineChart>
        <c:grouping val="standard"/>
        <c:varyColors val="0"/>
        <c:ser>
          <c:idx val="3"/>
          <c:order val="2"/>
          <c:tx>
            <c:strRef>
              <c:f>PCI!$W$28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PCI!$W$29:$W$175</c:f>
              <c:numCache>
                <c:formatCode>#,##0_ ;[Red]\-#,##0\ </c:formatCode>
                <c:ptCount val="147"/>
                <c:pt idx="0">
                  <c:v>65395.609700000001</c:v>
                </c:pt>
                <c:pt idx="1">
                  <c:v>65395.609700000001</c:v>
                </c:pt>
                <c:pt idx="2">
                  <c:v>65395.609700000001</c:v>
                </c:pt>
                <c:pt idx="3">
                  <c:v>65395.609700000001</c:v>
                </c:pt>
                <c:pt idx="4">
                  <c:v>65395.609700000001</c:v>
                </c:pt>
                <c:pt idx="5">
                  <c:v>65395.609700000001</c:v>
                </c:pt>
                <c:pt idx="6">
                  <c:v>66297.735799999995</c:v>
                </c:pt>
                <c:pt idx="7">
                  <c:v>66297.735799999995</c:v>
                </c:pt>
                <c:pt idx="8">
                  <c:v>66297.735799999995</c:v>
                </c:pt>
                <c:pt idx="9">
                  <c:v>66297.735799999995</c:v>
                </c:pt>
                <c:pt idx="10">
                  <c:v>66297.735799999995</c:v>
                </c:pt>
                <c:pt idx="11">
                  <c:v>66297.735799999995</c:v>
                </c:pt>
                <c:pt idx="12">
                  <c:v>66297.735799999995</c:v>
                </c:pt>
                <c:pt idx="13">
                  <c:v>66084.778900000005</c:v>
                </c:pt>
                <c:pt idx="14">
                  <c:v>66084.778900000005</c:v>
                </c:pt>
                <c:pt idx="15">
                  <c:v>66084.778900000005</c:v>
                </c:pt>
                <c:pt idx="16">
                  <c:v>66084.778900000005</c:v>
                </c:pt>
                <c:pt idx="17">
                  <c:v>66084.778900000005</c:v>
                </c:pt>
                <c:pt idx="18">
                  <c:v>65041.1345</c:v>
                </c:pt>
                <c:pt idx="19">
                  <c:v>65041.1345</c:v>
                </c:pt>
                <c:pt idx="20">
                  <c:v>65041.1345</c:v>
                </c:pt>
                <c:pt idx="21">
                  <c:v>65041.1345</c:v>
                </c:pt>
                <c:pt idx="22">
                  <c:v>65041.1345</c:v>
                </c:pt>
                <c:pt idx="23">
                  <c:v>63843.716699999997</c:v>
                </c:pt>
                <c:pt idx="24">
                  <c:v>63843.716699999997</c:v>
                </c:pt>
                <c:pt idx="25">
                  <c:v>63843.716699999997</c:v>
                </c:pt>
                <c:pt idx="26">
                  <c:v>63843.716699999997</c:v>
                </c:pt>
                <c:pt idx="27">
                  <c:v>63843.716699999997</c:v>
                </c:pt>
                <c:pt idx="28">
                  <c:v>63779.169000000002</c:v>
                </c:pt>
                <c:pt idx="29">
                  <c:v>63779.169000000002</c:v>
                </c:pt>
                <c:pt idx="30">
                  <c:v>63779.169000000002</c:v>
                </c:pt>
                <c:pt idx="31">
                  <c:v>63779.169000000002</c:v>
                </c:pt>
                <c:pt idx="32">
                  <c:v>63400.711199999998</c:v>
                </c:pt>
                <c:pt idx="33">
                  <c:v>63400.711199999998</c:v>
                </c:pt>
                <c:pt idx="34">
                  <c:v>63400.711199999998</c:v>
                </c:pt>
                <c:pt idx="35">
                  <c:v>59178.717499999999</c:v>
                </c:pt>
                <c:pt idx="36">
                  <c:v>59178.717499999999</c:v>
                </c:pt>
                <c:pt idx="37">
                  <c:v>59178.717499999999</c:v>
                </c:pt>
                <c:pt idx="38">
                  <c:v>59178.717499999999</c:v>
                </c:pt>
                <c:pt idx="39">
                  <c:v>59178.717499999999</c:v>
                </c:pt>
                <c:pt idx="40">
                  <c:v>57629.877899999999</c:v>
                </c:pt>
                <c:pt idx="41">
                  <c:v>57629.877899999999</c:v>
                </c:pt>
                <c:pt idx="42">
                  <c:v>57629.877899999999</c:v>
                </c:pt>
                <c:pt idx="43">
                  <c:v>57629.877899999999</c:v>
                </c:pt>
                <c:pt idx="44">
                  <c:v>57629.877899999999</c:v>
                </c:pt>
                <c:pt idx="45">
                  <c:v>57087.604899999998</c:v>
                </c:pt>
                <c:pt idx="46">
                  <c:v>57087.604899999998</c:v>
                </c:pt>
                <c:pt idx="47">
                  <c:v>57087.604899999998</c:v>
                </c:pt>
                <c:pt idx="48">
                  <c:v>57087.604899999998</c:v>
                </c:pt>
                <c:pt idx="49">
                  <c:v>57087.604899999998</c:v>
                </c:pt>
                <c:pt idx="50">
                  <c:v>26059.471600000001</c:v>
                </c:pt>
                <c:pt idx="51">
                  <c:v>26059.471600000001</c:v>
                </c:pt>
                <c:pt idx="52">
                  <c:v>26059.471600000001</c:v>
                </c:pt>
                <c:pt idx="53">
                  <c:v>26059.471600000001</c:v>
                </c:pt>
                <c:pt idx="54">
                  <c:v>26059.471600000001</c:v>
                </c:pt>
                <c:pt idx="55">
                  <c:v>24002.281800000001</c:v>
                </c:pt>
                <c:pt idx="56">
                  <c:v>24002.281800000001</c:v>
                </c:pt>
                <c:pt idx="57">
                  <c:v>24002.281800000001</c:v>
                </c:pt>
                <c:pt idx="58">
                  <c:v>24002.281800000001</c:v>
                </c:pt>
                <c:pt idx="59">
                  <c:v>24002.281800000001</c:v>
                </c:pt>
                <c:pt idx="60">
                  <c:v>23895.9984</c:v>
                </c:pt>
                <c:pt idx="61">
                  <c:v>23895.9984</c:v>
                </c:pt>
                <c:pt idx="62">
                  <c:v>23895.9984</c:v>
                </c:pt>
                <c:pt idx="63">
                  <c:v>23895.9984</c:v>
                </c:pt>
                <c:pt idx="64">
                  <c:v>23895.9984</c:v>
                </c:pt>
                <c:pt idx="65">
                  <c:v>23974.627899999999</c:v>
                </c:pt>
                <c:pt idx="66">
                  <c:v>23974.627899999999</c:v>
                </c:pt>
                <c:pt idx="67">
                  <c:v>23974.627899999999</c:v>
                </c:pt>
                <c:pt idx="68">
                  <c:v>23974.627899999999</c:v>
                </c:pt>
                <c:pt idx="69">
                  <c:v>23974.627899999999</c:v>
                </c:pt>
                <c:pt idx="70">
                  <c:v>23793.1155</c:v>
                </c:pt>
                <c:pt idx="71">
                  <c:v>23793.1155</c:v>
                </c:pt>
                <c:pt idx="72">
                  <c:v>23793.1155</c:v>
                </c:pt>
                <c:pt idx="73">
                  <c:v>23793.1155</c:v>
                </c:pt>
                <c:pt idx="74">
                  <c:v>23793.1155</c:v>
                </c:pt>
                <c:pt idx="75">
                  <c:v>23762.377499999999</c:v>
                </c:pt>
                <c:pt idx="76">
                  <c:v>23762.377499999999</c:v>
                </c:pt>
                <c:pt idx="77">
                  <c:v>23762.377499999999</c:v>
                </c:pt>
                <c:pt idx="78">
                  <c:v>23762.377499999999</c:v>
                </c:pt>
                <c:pt idx="79">
                  <c:v>23762.377499999999</c:v>
                </c:pt>
                <c:pt idx="80">
                  <c:v>23762.377499999999</c:v>
                </c:pt>
                <c:pt idx="81">
                  <c:v>23762.377499999999</c:v>
                </c:pt>
                <c:pt idx="82">
                  <c:v>23762.377499999999</c:v>
                </c:pt>
                <c:pt idx="83">
                  <c:v>23762.377499999999</c:v>
                </c:pt>
                <c:pt idx="84">
                  <c:v>23762.377499999999</c:v>
                </c:pt>
                <c:pt idx="85">
                  <c:v>24221.152900000001</c:v>
                </c:pt>
                <c:pt idx="86">
                  <c:v>24221.152900000001</c:v>
                </c:pt>
                <c:pt idx="87">
                  <c:v>24221.152900000001</c:v>
                </c:pt>
                <c:pt idx="88">
                  <c:v>24221.152900000001</c:v>
                </c:pt>
                <c:pt idx="89">
                  <c:v>24221.152900000001</c:v>
                </c:pt>
                <c:pt idx="90">
                  <c:v>25471.011600000002</c:v>
                </c:pt>
                <c:pt idx="91">
                  <c:v>25471.011600000002</c:v>
                </c:pt>
                <c:pt idx="92">
                  <c:v>25471.011600000002</c:v>
                </c:pt>
                <c:pt idx="93">
                  <c:v>25471.011600000002</c:v>
                </c:pt>
                <c:pt idx="94">
                  <c:v>25471.011600000002</c:v>
                </c:pt>
                <c:pt idx="95">
                  <c:v>25471.011600000002</c:v>
                </c:pt>
                <c:pt idx="96">
                  <c:v>25471.011600000002</c:v>
                </c:pt>
                <c:pt idx="97">
                  <c:v>25471.011600000002</c:v>
                </c:pt>
                <c:pt idx="98">
                  <c:v>25471.011600000002</c:v>
                </c:pt>
                <c:pt idx="99">
                  <c:v>25471.011600000002</c:v>
                </c:pt>
                <c:pt idx="100">
                  <c:v>51393.563000000002</c:v>
                </c:pt>
                <c:pt idx="101">
                  <c:v>51393.563000000002</c:v>
                </c:pt>
                <c:pt idx="102">
                  <c:v>51393.563000000002</c:v>
                </c:pt>
                <c:pt idx="103">
                  <c:v>51393.563000000002</c:v>
                </c:pt>
                <c:pt idx="104">
                  <c:v>51393.563000000002</c:v>
                </c:pt>
                <c:pt idx="105">
                  <c:v>52672.1823</c:v>
                </c:pt>
                <c:pt idx="106">
                  <c:v>52672.1823</c:v>
                </c:pt>
                <c:pt idx="107">
                  <c:v>52672.1823</c:v>
                </c:pt>
                <c:pt idx="108">
                  <c:v>52672.1823</c:v>
                </c:pt>
                <c:pt idx="109">
                  <c:v>52672.1823</c:v>
                </c:pt>
                <c:pt idx="110">
                  <c:v>52411.455600000001</c:v>
                </c:pt>
                <c:pt idx="111">
                  <c:v>52411.455600000001</c:v>
                </c:pt>
                <c:pt idx="112">
                  <c:v>52411.455600000001</c:v>
                </c:pt>
                <c:pt idx="113">
                  <c:v>52411.455600000001</c:v>
                </c:pt>
                <c:pt idx="114">
                  <c:v>52411.455600000001</c:v>
                </c:pt>
                <c:pt idx="115">
                  <c:v>52411.455600000001</c:v>
                </c:pt>
                <c:pt idx="116">
                  <c:v>52411.455600000001</c:v>
                </c:pt>
                <c:pt idx="117">
                  <c:v>52411.455600000001</c:v>
                </c:pt>
                <c:pt idx="118">
                  <c:v>52411.455600000001</c:v>
                </c:pt>
                <c:pt idx="119">
                  <c:v>52411.455600000001</c:v>
                </c:pt>
                <c:pt idx="120">
                  <c:v>52476.976799999997</c:v>
                </c:pt>
                <c:pt idx="121">
                  <c:v>52476.976799999997</c:v>
                </c:pt>
                <c:pt idx="122">
                  <c:v>55660.481099999997</c:v>
                </c:pt>
                <c:pt idx="123">
                  <c:v>55748.540699999998</c:v>
                </c:pt>
                <c:pt idx="124">
                  <c:v>55748.540699999998</c:v>
                </c:pt>
                <c:pt idx="125">
                  <c:v>55748.540699999998</c:v>
                </c:pt>
                <c:pt idx="126">
                  <c:v>55748.540699999998</c:v>
                </c:pt>
                <c:pt idx="127">
                  <c:v>55748.540699999998</c:v>
                </c:pt>
                <c:pt idx="128">
                  <c:v>56076.759599999998</c:v>
                </c:pt>
                <c:pt idx="129">
                  <c:v>56076.759599999998</c:v>
                </c:pt>
                <c:pt idx="130">
                  <c:v>56076.759599999998</c:v>
                </c:pt>
                <c:pt idx="131">
                  <c:v>56076.759599999998</c:v>
                </c:pt>
                <c:pt idx="132">
                  <c:v>56076.759599999998</c:v>
                </c:pt>
                <c:pt idx="133">
                  <c:v>55844.873599999999</c:v>
                </c:pt>
                <c:pt idx="134">
                  <c:v>55844.873599999999</c:v>
                </c:pt>
                <c:pt idx="135">
                  <c:v>55844.873599999999</c:v>
                </c:pt>
                <c:pt idx="136">
                  <c:v>55844.873599999999</c:v>
                </c:pt>
                <c:pt idx="137">
                  <c:v>55844.873599999999</c:v>
                </c:pt>
                <c:pt idx="138">
                  <c:v>55363.548000000003</c:v>
                </c:pt>
                <c:pt idx="139">
                  <c:v>55363.548000000003</c:v>
                </c:pt>
                <c:pt idx="140">
                  <c:v>55363.548000000003</c:v>
                </c:pt>
                <c:pt idx="141">
                  <c:v>55363.548000000003</c:v>
                </c:pt>
                <c:pt idx="142">
                  <c:v>55363.548000000003</c:v>
                </c:pt>
                <c:pt idx="143">
                  <c:v>55816.372799999997</c:v>
                </c:pt>
                <c:pt idx="144">
                  <c:v>55816.372799999997</c:v>
                </c:pt>
                <c:pt idx="145">
                  <c:v>55816.372799999997</c:v>
                </c:pt>
                <c:pt idx="146">
                  <c:v>56147.119299999998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PCI!$Y$28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PCI!$Y$29:$Y$175</c:f>
              <c:numCache>
                <c:formatCode>#,##0_ ;[Red]\-#,##0\ </c:formatCode>
                <c:ptCount val="147"/>
                <c:pt idx="0">
                  <c:v>63995.392151</c:v>
                </c:pt>
                <c:pt idx="1">
                  <c:v>63991.813781999997</c:v>
                </c:pt>
                <c:pt idx="2">
                  <c:v>63998.943499000001</c:v>
                </c:pt>
                <c:pt idx="3">
                  <c:v>63992.610508999998</c:v>
                </c:pt>
                <c:pt idx="4">
                  <c:v>63992.610508999998</c:v>
                </c:pt>
                <c:pt idx="5">
                  <c:v>63997.168071</c:v>
                </c:pt>
                <c:pt idx="6">
                  <c:v>64772.838195999997</c:v>
                </c:pt>
                <c:pt idx="7">
                  <c:v>64779.156387000003</c:v>
                </c:pt>
                <c:pt idx="8">
                  <c:v>64782.409264000002</c:v>
                </c:pt>
                <c:pt idx="9">
                  <c:v>64782.409264000002</c:v>
                </c:pt>
                <c:pt idx="10">
                  <c:v>64773.059864000003</c:v>
                </c:pt>
                <c:pt idx="11">
                  <c:v>64765.174866000001</c:v>
                </c:pt>
                <c:pt idx="12">
                  <c:v>64779.466764999997</c:v>
                </c:pt>
                <c:pt idx="13">
                  <c:v>64341.024814999997</c:v>
                </c:pt>
                <c:pt idx="14">
                  <c:v>64349.743961</c:v>
                </c:pt>
                <c:pt idx="15">
                  <c:v>64356.487560000001</c:v>
                </c:pt>
                <c:pt idx="16">
                  <c:v>64344.505061000003</c:v>
                </c:pt>
                <c:pt idx="17">
                  <c:v>64340.953362</c:v>
                </c:pt>
                <c:pt idx="18">
                  <c:v>63527.779735999997</c:v>
                </c:pt>
                <c:pt idx="19">
                  <c:v>63517.309801000003</c:v>
                </c:pt>
                <c:pt idx="20">
                  <c:v>63523.645227000001</c:v>
                </c:pt>
                <c:pt idx="21">
                  <c:v>63510.966808999998</c:v>
                </c:pt>
                <c:pt idx="22">
                  <c:v>63508.956290000002</c:v>
                </c:pt>
                <c:pt idx="23">
                  <c:v>62174.070774</c:v>
                </c:pt>
                <c:pt idx="24">
                  <c:v>62169.883706000001</c:v>
                </c:pt>
                <c:pt idx="25">
                  <c:v>62170.152942000001</c:v>
                </c:pt>
                <c:pt idx="26">
                  <c:v>62171.941222000001</c:v>
                </c:pt>
                <c:pt idx="27">
                  <c:v>62174.597092999997</c:v>
                </c:pt>
                <c:pt idx="28">
                  <c:v>62572.035192000003</c:v>
                </c:pt>
                <c:pt idx="29">
                  <c:v>62572.702496999998</c:v>
                </c:pt>
                <c:pt idx="30">
                  <c:v>62574.245851</c:v>
                </c:pt>
                <c:pt idx="31">
                  <c:v>62569.796395999998</c:v>
                </c:pt>
                <c:pt idx="32">
                  <c:v>62250.958351000001</c:v>
                </c:pt>
                <c:pt idx="33">
                  <c:v>62252.097932999997</c:v>
                </c:pt>
                <c:pt idx="34">
                  <c:v>62256.859388999997</c:v>
                </c:pt>
                <c:pt idx="35">
                  <c:v>63409.216009999996</c:v>
                </c:pt>
                <c:pt idx="36">
                  <c:v>63409.598880999998</c:v>
                </c:pt>
                <c:pt idx="37">
                  <c:v>63410.607702000001</c:v>
                </c:pt>
                <c:pt idx="38">
                  <c:v>63397.514442</c:v>
                </c:pt>
                <c:pt idx="39">
                  <c:v>63398.267110000001</c:v>
                </c:pt>
                <c:pt idx="40">
                  <c:v>63776.053052000003</c:v>
                </c:pt>
                <c:pt idx="41">
                  <c:v>63797.870639000001</c:v>
                </c:pt>
                <c:pt idx="42">
                  <c:v>63794.183185000002</c:v>
                </c:pt>
                <c:pt idx="43">
                  <c:v>63799.580394999997</c:v>
                </c:pt>
                <c:pt idx="44">
                  <c:v>63799.574673000003</c:v>
                </c:pt>
                <c:pt idx="45">
                  <c:v>64440.883535000001</c:v>
                </c:pt>
                <c:pt idx="46">
                  <c:v>64442.210017999998</c:v>
                </c:pt>
                <c:pt idx="47">
                  <c:v>64449.489973000003</c:v>
                </c:pt>
                <c:pt idx="48">
                  <c:v>64441.680643</c:v>
                </c:pt>
                <c:pt idx="49">
                  <c:v>64443.271523000003</c:v>
                </c:pt>
                <c:pt idx="50">
                  <c:v>65577.940476000003</c:v>
                </c:pt>
                <c:pt idx="51">
                  <c:v>65571.616634999998</c:v>
                </c:pt>
                <c:pt idx="52">
                  <c:v>65579.073063999997</c:v>
                </c:pt>
                <c:pt idx="53">
                  <c:v>65573.325685000003</c:v>
                </c:pt>
                <c:pt idx="54">
                  <c:v>65582.795564999993</c:v>
                </c:pt>
                <c:pt idx="55">
                  <c:v>65035.978101000001</c:v>
                </c:pt>
                <c:pt idx="56">
                  <c:v>65030.391987000003</c:v>
                </c:pt>
                <c:pt idx="57">
                  <c:v>65032.855331999999</c:v>
                </c:pt>
                <c:pt idx="58">
                  <c:v>65030.797541</c:v>
                </c:pt>
                <c:pt idx="59">
                  <c:v>65027.517628000001</c:v>
                </c:pt>
                <c:pt idx="60">
                  <c:v>65312.663028000003</c:v>
                </c:pt>
                <c:pt idx="61">
                  <c:v>65321.532580999999</c:v>
                </c:pt>
                <c:pt idx="62">
                  <c:v>65320.152048999997</c:v>
                </c:pt>
                <c:pt idx="63">
                  <c:v>65322.897647999998</c:v>
                </c:pt>
                <c:pt idx="64">
                  <c:v>65318.209191000002</c:v>
                </c:pt>
                <c:pt idx="65">
                  <c:v>66184.742775999999</c:v>
                </c:pt>
                <c:pt idx="66">
                  <c:v>66196.689186999996</c:v>
                </c:pt>
                <c:pt idx="67">
                  <c:v>66184.425854000001</c:v>
                </c:pt>
                <c:pt idx="68">
                  <c:v>66191.954400999995</c:v>
                </c:pt>
                <c:pt idx="69">
                  <c:v>66189.864895999999</c:v>
                </c:pt>
                <c:pt idx="70">
                  <c:v>65386.698805</c:v>
                </c:pt>
                <c:pt idx="71">
                  <c:v>65389.608076999997</c:v>
                </c:pt>
                <c:pt idx="72">
                  <c:v>65375.218253999999</c:v>
                </c:pt>
                <c:pt idx="73">
                  <c:v>65384.145635000001</c:v>
                </c:pt>
                <c:pt idx="74">
                  <c:v>65383.318553999998</c:v>
                </c:pt>
                <c:pt idx="75">
                  <c:v>65187.181793999996</c:v>
                </c:pt>
                <c:pt idx="76">
                  <c:v>65177.161993000002</c:v>
                </c:pt>
                <c:pt idx="77">
                  <c:v>65189.896767999999</c:v>
                </c:pt>
                <c:pt idx="78">
                  <c:v>65177.725284</c:v>
                </c:pt>
                <c:pt idx="79">
                  <c:v>65175.020345999998</c:v>
                </c:pt>
                <c:pt idx="80">
                  <c:v>65184.368803999998</c:v>
                </c:pt>
                <c:pt idx="81">
                  <c:v>65190.033689999997</c:v>
                </c:pt>
                <c:pt idx="82">
                  <c:v>65190.174881999999</c:v>
                </c:pt>
                <c:pt idx="83">
                  <c:v>65190.863492999997</c:v>
                </c:pt>
                <c:pt idx="84">
                  <c:v>65190.863492999997</c:v>
                </c:pt>
                <c:pt idx="85">
                  <c:v>65627.027273999993</c:v>
                </c:pt>
                <c:pt idx="86">
                  <c:v>65622.336532999994</c:v>
                </c:pt>
                <c:pt idx="87">
                  <c:v>65630.249106999996</c:v>
                </c:pt>
                <c:pt idx="88">
                  <c:v>65625.496675000002</c:v>
                </c:pt>
                <c:pt idx="89">
                  <c:v>65626.109425000002</c:v>
                </c:pt>
                <c:pt idx="90">
                  <c:v>65706.510664000001</c:v>
                </c:pt>
                <c:pt idx="91">
                  <c:v>65702.513569000002</c:v>
                </c:pt>
                <c:pt idx="92">
                  <c:v>65701.717825999993</c:v>
                </c:pt>
                <c:pt idx="93">
                  <c:v>65705.943908999994</c:v>
                </c:pt>
                <c:pt idx="94">
                  <c:v>65702.869112999993</c:v>
                </c:pt>
                <c:pt idx="95">
                  <c:v>65707.697797000001</c:v>
                </c:pt>
                <c:pt idx="96">
                  <c:v>65704.736365000004</c:v>
                </c:pt>
                <c:pt idx="97">
                  <c:v>65702.958721000003</c:v>
                </c:pt>
                <c:pt idx="98">
                  <c:v>65698.072929999995</c:v>
                </c:pt>
                <c:pt idx="99">
                  <c:v>65709.616402</c:v>
                </c:pt>
                <c:pt idx="100">
                  <c:v>66380.445263999994</c:v>
                </c:pt>
                <c:pt idx="101">
                  <c:v>66384.059311999998</c:v>
                </c:pt>
                <c:pt idx="102">
                  <c:v>66374.878786000001</c:v>
                </c:pt>
                <c:pt idx="103">
                  <c:v>66380.283945000003</c:v>
                </c:pt>
                <c:pt idx="104">
                  <c:v>66386.541656999994</c:v>
                </c:pt>
                <c:pt idx="105">
                  <c:v>66953.651368000006</c:v>
                </c:pt>
                <c:pt idx="106">
                  <c:v>66944.391441</c:v>
                </c:pt>
                <c:pt idx="107">
                  <c:v>66954.673133000004</c:v>
                </c:pt>
                <c:pt idx="108">
                  <c:v>66950.315229999993</c:v>
                </c:pt>
                <c:pt idx="109">
                  <c:v>66953.622583999997</c:v>
                </c:pt>
                <c:pt idx="110">
                  <c:v>66603.797053999995</c:v>
                </c:pt>
                <c:pt idx="111">
                  <c:v>66581.735037000006</c:v>
                </c:pt>
                <c:pt idx="112">
                  <c:v>66588.336291</c:v>
                </c:pt>
                <c:pt idx="113">
                  <c:v>66588.873145000005</c:v>
                </c:pt>
                <c:pt idx="114">
                  <c:v>66591.133115000004</c:v>
                </c:pt>
                <c:pt idx="115">
                  <c:v>66597.848702999996</c:v>
                </c:pt>
                <c:pt idx="116">
                  <c:v>66596.461049999998</c:v>
                </c:pt>
                <c:pt idx="117">
                  <c:v>66589.236126999996</c:v>
                </c:pt>
                <c:pt idx="118">
                  <c:v>66586.731469000006</c:v>
                </c:pt>
                <c:pt idx="119">
                  <c:v>66591.514034000007</c:v>
                </c:pt>
                <c:pt idx="120">
                  <c:v>66509.815745999993</c:v>
                </c:pt>
                <c:pt idx="121">
                  <c:v>66512.139024000004</c:v>
                </c:pt>
                <c:pt idx="122">
                  <c:v>64756.168130999999</c:v>
                </c:pt>
                <c:pt idx="123">
                  <c:v>64572.401064999998</c:v>
                </c:pt>
                <c:pt idx="124">
                  <c:v>64577.152834</c:v>
                </c:pt>
                <c:pt idx="125">
                  <c:v>64567.171036</c:v>
                </c:pt>
                <c:pt idx="126">
                  <c:v>64566.379080999999</c:v>
                </c:pt>
                <c:pt idx="127">
                  <c:v>64583.920815999998</c:v>
                </c:pt>
                <c:pt idx="128">
                  <c:v>64900.698151999997</c:v>
                </c:pt>
                <c:pt idx="129">
                  <c:v>64896.129653000004</c:v>
                </c:pt>
                <c:pt idx="130">
                  <c:v>64892.086905999997</c:v>
                </c:pt>
                <c:pt idx="131">
                  <c:v>64892.086905999997</c:v>
                </c:pt>
                <c:pt idx="132">
                  <c:v>64897.975320999998</c:v>
                </c:pt>
                <c:pt idx="133">
                  <c:v>64578.786118999997</c:v>
                </c:pt>
                <c:pt idx="134">
                  <c:v>64572.295655000002</c:v>
                </c:pt>
                <c:pt idx="135">
                  <c:v>64586.141852000001</c:v>
                </c:pt>
                <c:pt idx="136">
                  <c:v>64584.560301999998</c:v>
                </c:pt>
                <c:pt idx="137">
                  <c:v>64571.847743999999</c:v>
                </c:pt>
                <c:pt idx="138">
                  <c:v>64098.921439999998</c:v>
                </c:pt>
                <c:pt idx="139">
                  <c:v>64091.281166000001</c:v>
                </c:pt>
                <c:pt idx="140">
                  <c:v>64092.55687</c:v>
                </c:pt>
                <c:pt idx="141">
                  <c:v>64094.505820999999</c:v>
                </c:pt>
                <c:pt idx="142">
                  <c:v>64099.988198999999</c:v>
                </c:pt>
                <c:pt idx="143">
                  <c:v>64532.634315000003</c:v>
                </c:pt>
                <c:pt idx="144">
                  <c:v>64540.133336999999</c:v>
                </c:pt>
                <c:pt idx="145">
                  <c:v>64535.372719999999</c:v>
                </c:pt>
                <c:pt idx="146">
                  <c:v>64865.460897999998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6088"/>
        <c:axId val="861314912"/>
      </c:lineChart>
      <c:dateAx>
        <c:axId val="86131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4520"/>
        <c:crosses val="autoZero"/>
        <c:auto val="1"/>
        <c:lblOffset val="100"/>
        <c:baseTimeUnit val="days"/>
      </c:dateAx>
      <c:valAx>
        <c:axId val="8613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3344"/>
        <c:crosses val="autoZero"/>
        <c:crossBetween val="between"/>
      </c:valAx>
      <c:valAx>
        <c:axId val="8613149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6088"/>
        <c:crosses val="max"/>
        <c:crossBetween val="between"/>
      </c:valAx>
      <c:dateAx>
        <c:axId val="861316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149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LI!$C$2:$C$66</c:f>
              <c:numCache>
                <c:formatCode>_-* #,##0_-;\-* #,##0_-;_-* "-"??_-;_-@_-</c:formatCode>
                <c:ptCount val="65"/>
                <c:pt idx="0">
                  <c:v>417674.73</c:v>
                </c:pt>
                <c:pt idx="1">
                  <c:v>416542.13</c:v>
                </c:pt>
                <c:pt idx="2">
                  <c:v>427633.48</c:v>
                </c:pt>
                <c:pt idx="3">
                  <c:v>424347.35</c:v>
                </c:pt>
                <c:pt idx="4">
                  <c:v>436467.29</c:v>
                </c:pt>
                <c:pt idx="5">
                  <c:v>428608.5</c:v>
                </c:pt>
                <c:pt idx="6">
                  <c:v>436121.87</c:v>
                </c:pt>
                <c:pt idx="7">
                  <c:v>454014.95</c:v>
                </c:pt>
                <c:pt idx="8">
                  <c:v>481351.51</c:v>
                </c:pt>
                <c:pt idx="9">
                  <c:v>477532.3</c:v>
                </c:pt>
                <c:pt idx="10">
                  <c:v>512012.31</c:v>
                </c:pt>
                <c:pt idx="11">
                  <c:v>505710.75</c:v>
                </c:pt>
                <c:pt idx="12">
                  <c:v>514913.38</c:v>
                </c:pt>
                <c:pt idx="13">
                  <c:v>412951.61</c:v>
                </c:pt>
                <c:pt idx="14">
                  <c:v>495295.19</c:v>
                </c:pt>
                <c:pt idx="15">
                  <c:v>492968.79</c:v>
                </c:pt>
                <c:pt idx="16">
                  <c:v>443879.38</c:v>
                </c:pt>
                <c:pt idx="17">
                  <c:v>435325.11</c:v>
                </c:pt>
                <c:pt idx="18">
                  <c:v>450116.84</c:v>
                </c:pt>
                <c:pt idx="19">
                  <c:v>456528.32</c:v>
                </c:pt>
                <c:pt idx="20">
                  <c:v>442094.09</c:v>
                </c:pt>
                <c:pt idx="21">
                  <c:v>375894.08</c:v>
                </c:pt>
                <c:pt idx="22">
                  <c:v>346642.28</c:v>
                </c:pt>
                <c:pt idx="23">
                  <c:v>381831.43</c:v>
                </c:pt>
                <c:pt idx="24">
                  <c:v>380919.22</c:v>
                </c:pt>
                <c:pt idx="25">
                  <c:v>384738.72</c:v>
                </c:pt>
                <c:pt idx="26">
                  <c:v>351810.8</c:v>
                </c:pt>
                <c:pt idx="27">
                  <c:v>335199.43</c:v>
                </c:pt>
                <c:pt idx="28">
                  <c:v>348371.58</c:v>
                </c:pt>
                <c:pt idx="29">
                  <c:v>352255.99</c:v>
                </c:pt>
                <c:pt idx="30">
                  <c:v>354767.55</c:v>
                </c:pt>
                <c:pt idx="31">
                  <c:v>461533.08</c:v>
                </c:pt>
                <c:pt idx="32">
                  <c:v>457092.55</c:v>
                </c:pt>
                <c:pt idx="33">
                  <c:v>419770.96</c:v>
                </c:pt>
                <c:pt idx="34">
                  <c:v>426392.95</c:v>
                </c:pt>
                <c:pt idx="35">
                  <c:v>423041.2</c:v>
                </c:pt>
                <c:pt idx="36">
                  <c:v>426606.36</c:v>
                </c:pt>
                <c:pt idx="37">
                  <c:v>442040.33</c:v>
                </c:pt>
                <c:pt idx="38">
                  <c:v>449856.78</c:v>
                </c:pt>
                <c:pt idx="39">
                  <c:v>473742.66</c:v>
                </c:pt>
                <c:pt idx="40">
                  <c:v>445774.38</c:v>
                </c:pt>
                <c:pt idx="41">
                  <c:v>470007.45</c:v>
                </c:pt>
                <c:pt idx="42">
                  <c:v>485936.11</c:v>
                </c:pt>
                <c:pt idx="43">
                  <c:v>497580.85</c:v>
                </c:pt>
                <c:pt idx="44">
                  <c:v>497397.88</c:v>
                </c:pt>
                <c:pt idx="45">
                  <c:v>504134.17</c:v>
                </c:pt>
                <c:pt idx="46">
                  <c:v>458257.82</c:v>
                </c:pt>
                <c:pt idx="47">
                  <c:v>466771.61</c:v>
                </c:pt>
                <c:pt idx="48">
                  <c:v>452652.41</c:v>
                </c:pt>
                <c:pt idx="49">
                  <c:v>431343.66</c:v>
                </c:pt>
                <c:pt idx="50">
                  <c:v>408720.09</c:v>
                </c:pt>
                <c:pt idx="51">
                  <c:v>405103.25</c:v>
                </c:pt>
                <c:pt idx="52">
                  <c:v>400072.17</c:v>
                </c:pt>
                <c:pt idx="53">
                  <c:v>399701.22</c:v>
                </c:pt>
                <c:pt idx="54">
                  <c:v>377390.04</c:v>
                </c:pt>
                <c:pt idx="55">
                  <c:v>378916.44</c:v>
                </c:pt>
                <c:pt idx="56">
                  <c:v>346192.51</c:v>
                </c:pt>
                <c:pt idx="57">
                  <c:v>369437.1</c:v>
                </c:pt>
                <c:pt idx="58">
                  <c:v>398378.48</c:v>
                </c:pt>
                <c:pt idx="59">
                  <c:v>408398.51</c:v>
                </c:pt>
                <c:pt idx="60">
                  <c:v>429349.06</c:v>
                </c:pt>
                <c:pt idx="61">
                  <c:v>376719.72</c:v>
                </c:pt>
                <c:pt idx="62">
                  <c:v>398279.06</c:v>
                </c:pt>
                <c:pt idx="63">
                  <c:v>414483.08</c:v>
                </c:pt>
                <c:pt idx="64">
                  <c:v>425180.03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LI!$D$2:$D$66</c:f>
              <c:numCache>
                <c:formatCode>_-* #,##0_-;\-* #,##0_-;_-* "-"??_-;_-@_-</c:formatCode>
                <c:ptCount val="65"/>
                <c:pt idx="0">
                  <c:v>496479.60911999998</c:v>
                </c:pt>
                <c:pt idx="1">
                  <c:v>500341.54037200002</c:v>
                </c:pt>
                <c:pt idx="2">
                  <c:v>489659.12366099999</c:v>
                </c:pt>
                <c:pt idx="3">
                  <c:v>489795.937714</c:v>
                </c:pt>
                <c:pt idx="4">
                  <c:v>511213.082085</c:v>
                </c:pt>
                <c:pt idx="5">
                  <c:v>511437.90247600002</c:v>
                </c:pt>
                <c:pt idx="6">
                  <c:v>511535.80994299997</c:v>
                </c:pt>
                <c:pt idx="7">
                  <c:v>512303.876407</c:v>
                </c:pt>
                <c:pt idx="8">
                  <c:v>506855.95080799999</c:v>
                </c:pt>
                <c:pt idx="9">
                  <c:v>535864.33086300001</c:v>
                </c:pt>
                <c:pt idx="10">
                  <c:v>549005.11695099995</c:v>
                </c:pt>
                <c:pt idx="11">
                  <c:v>553203.04827000003</c:v>
                </c:pt>
                <c:pt idx="12">
                  <c:v>511503.72831400001</c:v>
                </c:pt>
                <c:pt idx="13">
                  <c:v>580480.54279700003</c:v>
                </c:pt>
                <c:pt idx="14">
                  <c:v>582877.21475899999</c:v>
                </c:pt>
                <c:pt idx="15">
                  <c:v>585975.83299799997</c:v>
                </c:pt>
                <c:pt idx="16">
                  <c:v>540076.08773599996</c:v>
                </c:pt>
                <c:pt idx="17">
                  <c:v>494124.13438</c:v>
                </c:pt>
                <c:pt idx="18">
                  <c:v>495537.57389699999</c:v>
                </c:pt>
                <c:pt idx="19">
                  <c:v>489806.14912999998</c:v>
                </c:pt>
                <c:pt idx="20">
                  <c:v>489506.60614699998</c:v>
                </c:pt>
                <c:pt idx="21">
                  <c:v>478853.51379499998</c:v>
                </c:pt>
                <c:pt idx="22">
                  <c:v>462440.88196500001</c:v>
                </c:pt>
                <c:pt idx="23">
                  <c:v>459235.99351</c:v>
                </c:pt>
                <c:pt idx="24">
                  <c:v>463112.74385899998</c:v>
                </c:pt>
                <c:pt idx="25">
                  <c:v>445672.59473000001</c:v>
                </c:pt>
                <c:pt idx="26">
                  <c:v>439214.91177399998</c:v>
                </c:pt>
                <c:pt idx="27">
                  <c:v>404719.53719100001</c:v>
                </c:pt>
                <c:pt idx="28">
                  <c:v>467279.55924199999</c:v>
                </c:pt>
                <c:pt idx="29">
                  <c:v>463808.09669699997</c:v>
                </c:pt>
                <c:pt idx="30">
                  <c:v>457989.40130500001</c:v>
                </c:pt>
                <c:pt idx="31">
                  <c:v>511847.95729499997</c:v>
                </c:pt>
                <c:pt idx="32">
                  <c:v>511003.27627999999</c:v>
                </c:pt>
                <c:pt idx="33">
                  <c:v>473796.19298599998</c:v>
                </c:pt>
                <c:pt idx="34">
                  <c:v>446127.65861400001</c:v>
                </c:pt>
                <c:pt idx="35">
                  <c:v>490762.768858</c:v>
                </c:pt>
                <c:pt idx="36">
                  <c:v>496325.60199200001</c:v>
                </c:pt>
                <c:pt idx="37">
                  <c:v>499358.771373</c:v>
                </c:pt>
                <c:pt idx="38">
                  <c:v>495415.13017299998</c:v>
                </c:pt>
                <c:pt idx="39">
                  <c:v>509736.31563500001</c:v>
                </c:pt>
                <c:pt idx="40">
                  <c:v>515621.09214199998</c:v>
                </c:pt>
                <c:pt idx="41">
                  <c:v>536387.06533400004</c:v>
                </c:pt>
                <c:pt idx="42">
                  <c:v>529701.49187200004</c:v>
                </c:pt>
                <c:pt idx="43">
                  <c:v>505775.24098200002</c:v>
                </c:pt>
                <c:pt idx="44">
                  <c:v>503663.77897699998</c:v>
                </c:pt>
                <c:pt idx="45">
                  <c:v>520193.81907999999</c:v>
                </c:pt>
                <c:pt idx="46">
                  <c:v>530464.46317999996</c:v>
                </c:pt>
                <c:pt idx="47">
                  <c:v>584038.46141500003</c:v>
                </c:pt>
                <c:pt idx="48">
                  <c:v>585162.05981400004</c:v>
                </c:pt>
                <c:pt idx="49">
                  <c:v>571348.65498500003</c:v>
                </c:pt>
                <c:pt idx="50">
                  <c:v>566498.12783000001</c:v>
                </c:pt>
                <c:pt idx="51">
                  <c:v>561218.34609500004</c:v>
                </c:pt>
                <c:pt idx="52">
                  <c:v>512966.87770700001</c:v>
                </c:pt>
                <c:pt idx="53">
                  <c:v>521553.19685200002</c:v>
                </c:pt>
                <c:pt idx="54">
                  <c:v>512247.49669100001</c:v>
                </c:pt>
                <c:pt idx="55">
                  <c:v>508056.17205300002</c:v>
                </c:pt>
                <c:pt idx="56">
                  <c:v>504979.52207000001</c:v>
                </c:pt>
                <c:pt idx="57">
                  <c:v>509951.96178900002</c:v>
                </c:pt>
                <c:pt idx="58">
                  <c:v>456976.83726900001</c:v>
                </c:pt>
                <c:pt idx="59">
                  <c:v>434893.56388600002</c:v>
                </c:pt>
                <c:pt idx="60">
                  <c:v>422737.73182799999</c:v>
                </c:pt>
                <c:pt idx="61">
                  <c:v>423347.879456</c:v>
                </c:pt>
                <c:pt idx="62">
                  <c:v>424898.94177600002</c:v>
                </c:pt>
                <c:pt idx="63">
                  <c:v>522823.69692700001</c:v>
                </c:pt>
                <c:pt idx="64">
                  <c:v>527009.78096899996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7840"/>
        <c:axId val="841508232"/>
      </c:lineChart>
      <c:lineChart>
        <c:grouping val="standard"/>
        <c:varyColors val="0"/>
        <c:ser>
          <c:idx val="3"/>
          <c:order val="2"/>
          <c:tx>
            <c:strRef>
              <c:f>LI!$E$1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LI!$E$2:$E$66</c:f>
              <c:numCache>
                <c:formatCode>_-* #,##0_-;\-* #,##0_-;_-* "-"??_-;_-@_-</c:formatCode>
                <c:ptCount val="65"/>
                <c:pt idx="0">
                  <c:v>23774.122100000001</c:v>
                </c:pt>
                <c:pt idx="1">
                  <c:v>26469.9827</c:v>
                </c:pt>
                <c:pt idx="2">
                  <c:v>27410.015100000001</c:v>
                </c:pt>
                <c:pt idx="3">
                  <c:v>27823.755799999999</c:v>
                </c:pt>
                <c:pt idx="4">
                  <c:v>30702.447700000001</c:v>
                </c:pt>
                <c:pt idx="5">
                  <c:v>31240.441200000001</c:v>
                </c:pt>
                <c:pt idx="6">
                  <c:v>31438.6528</c:v>
                </c:pt>
                <c:pt idx="7">
                  <c:v>31007.697700000001</c:v>
                </c:pt>
                <c:pt idx="8">
                  <c:v>31790.331699999999</c:v>
                </c:pt>
                <c:pt idx="9">
                  <c:v>33374.500699999997</c:v>
                </c:pt>
                <c:pt idx="10">
                  <c:v>30508.359899999999</c:v>
                </c:pt>
                <c:pt idx="11">
                  <c:v>31141.159299999999</c:v>
                </c:pt>
                <c:pt idx="12">
                  <c:v>27546.4584</c:v>
                </c:pt>
                <c:pt idx="13">
                  <c:v>28540.3138</c:v>
                </c:pt>
                <c:pt idx="14">
                  <c:v>32507.485799999999</c:v>
                </c:pt>
                <c:pt idx="15">
                  <c:v>33424.917399999998</c:v>
                </c:pt>
                <c:pt idx="16">
                  <c:v>32397.8701</c:v>
                </c:pt>
                <c:pt idx="17">
                  <c:v>31573.188699999999</c:v>
                </c:pt>
                <c:pt idx="18">
                  <c:v>30817.994999999999</c:v>
                </c:pt>
                <c:pt idx="19">
                  <c:v>30275.6525</c:v>
                </c:pt>
                <c:pt idx="20">
                  <c:v>31157.941900000002</c:v>
                </c:pt>
                <c:pt idx="21">
                  <c:v>30429.970700000002</c:v>
                </c:pt>
                <c:pt idx="22">
                  <c:v>35528.186399999999</c:v>
                </c:pt>
                <c:pt idx="23">
                  <c:v>34280.123</c:v>
                </c:pt>
                <c:pt idx="24">
                  <c:v>33900.438300000002</c:v>
                </c:pt>
                <c:pt idx="25">
                  <c:v>32040.566999999999</c:v>
                </c:pt>
                <c:pt idx="26">
                  <c:v>32431.800800000001</c:v>
                </c:pt>
                <c:pt idx="27">
                  <c:v>30014.199700000001</c:v>
                </c:pt>
                <c:pt idx="28">
                  <c:v>26968.3439</c:v>
                </c:pt>
                <c:pt idx="29">
                  <c:v>26495.652600000001</c:v>
                </c:pt>
                <c:pt idx="30">
                  <c:v>26233.845300000001</c:v>
                </c:pt>
                <c:pt idx="31">
                  <c:v>29184.0272</c:v>
                </c:pt>
                <c:pt idx="32">
                  <c:v>28859.975299999998</c:v>
                </c:pt>
                <c:pt idx="33">
                  <c:v>28004.425800000001</c:v>
                </c:pt>
                <c:pt idx="34">
                  <c:v>25231.0831</c:v>
                </c:pt>
                <c:pt idx="35">
                  <c:v>24106.488000000001</c:v>
                </c:pt>
                <c:pt idx="36">
                  <c:v>21479.821</c:v>
                </c:pt>
                <c:pt idx="37">
                  <c:v>22294.225299999998</c:v>
                </c:pt>
                <c:pt idx="38">
                  <c:v>22360.660400000001</c:v>
                </c:pt>
                <c:pt idx="39">
                  <c:v>22749.258399999999</c:v>
                </c:pt>
                <c:pt idx="40">
                  <c:v>25818.506600000001</c:v>
                </c:pt>
                <c:pt idx="41">
                  <c:v>24817.590899999999</c:v>
                </c:pt>
                <c:pt idx="42">
                  <c:v>24386.358199999999</c:v>
                </c:pt>
                <c:pt idx="43">
                  <c:v>25958.161199999999</c:v>
                </c:pt>
                <c:pt idx="44">
                  <c:v>26106.737000000001</c:v>
                </c:pt>
                <c:pt idx="45">
                  <c:v>26407.837</c:v>
                </c:pt>
                <c:pt idx="46">
                  <c:v>34023.188300000002</c:v>
                </c:pt>
                <c:pt idx="47">
                  <c:v>37456.338900000002</c:v>
                </c:pt>
                <c:pt idx="48">
                  <c:v>35855.130100000002</c:v>
                </c:pt>
                <c:pt idx="49">
                  <c:v>36325.849300000002</c:v>
                </c:pt>
                <c:pt idx="50">
                  <c:v>36033.353199999998</c:v>
                </c:pt>
                <c:pt idx="51">
                  <c:v>35484.544300000001</c:v>
                </c:pt>
                <c:pt idx="52">
                  <c:v>34254.977700000003</c:v>
                </c:pt>
                <c:pt idx="53">
                  <c:v>35098.145700000001</c:v>
                </c:pt>
                <c:pt idx="54">
                  <c:v>36598.195599999999</c:v>
                </c:pt>
                <c:pt idx="55">
                  <c:v>35915.1878</c:v>
                </c:pt>
                <c:pt idx="56">
                  <c:v>36306.580499999996</c:v>
                </c:pt>
                <c:pt idx="57">
                  <c:v>34497.178099999997</c:v>
                </c:pt>
                <c:pt idx="58">
                  <c:v>35806.435700000002</c:v>
                </c:pt>
                <c:pt idx="59">
                  <c:v>37059.4283</c:v>
                </c:pt>
                <c:pt idx="60">
                  <c:v>31003.452099999999</c:v>
                </c:pt>
                <c:pt idx="61">
                  <c:v>29051.5458</c:v>
                </c:pt>
                <c:pt idx="62">
                  <c:v>29333.688099999999</c:v>
                </c:pt>
                <c:pt idx="63">
                  <c:v>37163.846299999997</c:v>
                </c:pt>
                <c:pt idx="64">
                  <c:v>36817.791299999997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LI!$F$2:$F$66</c:f>
              <c:numCache>
                <c:formatCode>_-* #,##0_-;\-* #,##0_-;_-* "-"??_-;_-@_-</c:formatCode>
                <c:ptCount val="65"/>
                <c:pt idx="0">
                  <c:v>43447.432438000003</c:v>
                </c:pt>
                <c:pt idx="1">
                  <c:v>42501.851659</c:v>
                </c:pt>
                <c:pt idx="2">
                  <c:v>42043.196032</c:v>
                </c:pt>
                <c:pt idx="3">
                  <c:v>41967.112847999997</c:v>
                </c:pt>
                <c:pt idx="4">
                  <c:v>41236.776923999998</c:v>
                </c:pt>
                <c:pt idx="5">
                  <c:v>41127.144657999997</c:v>
                </c:pt>
                <c:pt idx="6">
                  <c:v>40779.095616999999</c:v>
                </c:pt>
                <c:pt idx="7">
                  <c:v>40357.832277000001</c:v>
                </c:pt>
                <c:pt idx="8">
                  <c:v>41218.323832000002</c:v>
                </c:pt>
                <c:pt idx="9">
                  <c:v>42928.963641000002</c:v>
                </c:pt>
                <c:pt idx="10">
                  <c:v>42808.733541000001</c:v>
                </c:pt>
                <c:pt idx="11">
                  <c:v>42288.336413999998</c:v>
                </c:pt>
                <c:pt idx="12">
                  <c:v>42308.449586000002</c:v>
                </c:pt>
                <c:pt idx="13">
                  <c:v>42509.652419999999</c:v>
                </c:pt>
                <c:pt idx="14">
                  <c:v>42669.574959999998</c:v>
                </c:pt>
                <c:pt idx="15">
                  <c:v>43070.164530000002</c:v>
                </c:pt>
                <c:pt idx="16">
                  <c:v>41838.757767000003</c:v>
                </c:pt>
                <c:pt idx="17">
                  <c:v>42078.151732999999</c:v>
                </c:pt>
                <c:pt idx="18">
                  <c:v>41067.249571</c:v>
                </c:pt>
                <c:pt idx="19">
                  <c:v>39964.539277999997</c:v>
                </c:pt>
                <c:pt idx="20">
                  <c:v>40334.639437999998</c:v>
                </c:pt>
                <c:pt idx="21">
                  <c:v>40254.734385000003</c:v>
                </c:pt>
                <c:pt idx="22">
                  <c:v>41192.766667000004</c:v>
                </c:pt>
                <c:pt idx="23">
                  <c:v>40574.552149000003</c:v>
                </c:pt>
                <c:pt idx="24">
                  <c:v>40958.412677</c:v>
                </c:pt>
                <c:pt idx="25">
                  <c:v>41827.960097000003</c:v>
                </c:pt>
                <c:pt idx="26">
                  <c:v>41126.906571</c:v>
                </c:pt>
                <c:pt idx="27">
                  <c:v>35591.973974</c:v>
                </c:pt>
                <c:pt idx="28">
                  <c:v>34978.496848000003</c:v>
                </c:pt>
                <c:pt idx="29">
                  <c:v>34642.011187999997</c:v>
                </c:pt>
                <c:pt idx="30">
                  <c:v>34409.722602000002</c:v>
                </c:pt>
                <c:pt idx="31">
                  <c:v>35857.253190000003</c:v>
                </c:pt>
                <c:pt idx="32">
                  <c:v>35603.203009999997</c:v>
                </c:pt>
                <c:pt idx="33">
                  <c:v>33396.709917</c:v>
                </c:pt>
                <c:pt idx="34">
                  <c:v>35177.241239000003</c:v>
                </c:pt>
                <c:pt idx="35">
                  <c:v>35904.700075000001</c:v>
                </c:pt>
                <c:pt idx="36">
                  <c:v>36878.467469000003</c:v>
                </c:pt>
                <c:pt idx="37">
                  <c:v>37792.348295000003</c:v>
                </c:pt>
                <c:pt idx="38">
                  <c:v>38072.678601</c:v>
                </c:pt>
                <c:pt idx="39">
                  <c:v>38378.089623</c:v>
                </c:pt>
                <c:pt idx="40">
                  <c:v>38111.001017000002</c:v>
                </c:pt>
                <c:pt idx="41">
                  <c:v>39510.818920999998</c:v>
                </c:pt>
                <c:pt idx="42">
                  <c:v>39843.503952999999</c:v>
                </c:pt>
                <c:pt idx="43">
                  <c:v>40144.459238000003</c:v>
                </c:pt>
                <c:pt idx="44">
                  <c:v>40724.621205000003</c:v>
                </c:pt>
                <c:pt idx="45">
                  <c:v>44033.487830999999</c:v>
                </c:pt>
                <c:pt idx="46">
                  <c:v>46341.502327000002</c:v>
                </c:pt>
                <c:pt idx="47">
                  <c:v>49948.494743000003</c:v>
                </c:pt>
                <c:pt idx="48">
                  <c:v>47413.252227999998</c:v>
                </c:pt>
                <c:pt idx="49">
                  <c:v>47661.937959000003</c:v>
                </c:pt>
                <c:pt idx="50">
                  <c:v>47431.492781000001</c:v>
                </c:pt>
                <c:pt idx="51">
                  <c:v>47126.757732999999</c:v>
                </c:pt>
                <c:pt idx="52">
                  <c:v>46749.585253999998</c:v>
                </c:pt>
                <c:pt idx="53">
                  <c:v>45525.308473999998</c:v>
                </c:pt>
                <c:pt idx="54">
                  <c:v>45693.890008000002</c:v>
                </c:pt>
                <c:pt idx="55">
                  <c:v>44133.622927999997</c:v>
                </c:pt>
                <c:pt idx="56">
                  <c:v>44079.051894999997</c:v>
                </c:pt>
                <c:pt idx="57">
                  <c:v>41037.893795999997</c:v>
                </c:pt>
                <c:pt idx="58">
                  <c:v>43008.928741000003</c:v>
                </c:pt>
                <c:pt idx="59">
                  <c:v>45978.199464999998</c:v>
                </c:pt>
                <c:pt idx="60">
                  <c:v>46836.513680999997</c:v>
                </c:pt>
                <c:pt idx="61">
                  <c:v>45923.554605999998</c:v>
                </c:pt>
                <c:pt idx="62">
                  <c:v>46323.811189</c:v>
                </c:pt>
                <c:pt idx="63">
                  <c:v>46530.494010000002</c:v>
                </c:pt>
                <c:pt idx="64">
                  <c:v>45810.928507999997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9016"/>
        <c:axId val="841508624"/>
      </c:lineChart>
      <c:dateAx>
        <c:axId val="84150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8232"/>
        <c:crosses val="autoZero"/>
        <c:auto val="1"/>
        <c:lblOffset val="100"/>
        <c:baseTimeUnit val="days"/>
      </c:dateAx>
      <c:valAx>
        <c:axId val="8415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7840"/>
        <c:crosses val="autoZero"/>
        <c:crossBetween val="between"/>
      </c:valAx>
      <c:valAx>
        <c:axId val="841508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9016"/>
        <c:crosses val="max"/>
        <c:crossBetween val="between"/>
      </c:valAx>
      <c:dateAx>
        <c:axId val="841509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1508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LI!$U$29:$U$175</c:f>
              <c:numCache>
                <c:formatCode>_-* #,##0_-;\-* #,##0_-;_-* "-"??_-;_-@_-</c:formatCode>
                <c:ptCount val="147"/>
                <c:pt idx="0">
                  <c:v>341131.26</c:v>
                </c:pt>
                <c:pt idx="1">
                  <c:v>338789.91</c:v>
                </c:pt>
                <c:pt idx="2">
                  <c:v>332880.34000000003</c:v>
                </c:pt>
                <c:pt idx="3">
                  <c:v>328275.58</c:v>
                </c:pt>
                <c:pt idx="4">
                  <c:v>328275.58</c:v>
                </c:pt>
                <c:pt idx="5">
                  <c:v>340086.59</c:v>
                </c:pt>
                <c:pt idx="6">
                  <c:v>343031.48</c:v>
                </c:pt>
                <c:pt idx="7">
                  <c:v>343591.74</c:v>
                </c:pt>
                <c:pt idx="8">
                  <c:v>346192.51</c:v>
                </c:pt>
                <c:pt idx="9">
                  <c:v>346192.51</c:v>
                </c:pt>
                <c:pt idx="10">
                  <c:v>346958.06</c:v>
                </c:pt>
                <c:pt idx="11">
                  <c:v>340515.53</c:v>
                </c:pt>
                <c:pt idx="12">
                  <c:v>355477.83</c:v>
                </c:pt>
                <c:pt idx="13">
                  <c:v>341019.8</c:v>
                </c:pt>
                <c:pt idx="14">
                  <c:v>343418.22</c:v>
                </c:pt>
                <c:pt idx="15">
                  <c:v>348730.6</c:v>
                </c:pt>
                <c:pt idx="16">
                  <c:v>350339.21</c:v>
                </c:pt>
                <c:pt idx="17">
                  <c:v>351438.19</c:v>
                </c:pt>
                <c:pt idx="18">
                  <c:v>352412.93</c:v>
                </c:pt>
                <c:pt idx="19">
                  <c:v>356126.47</c:v>
                </c:pt>
                <c:pt idx="20">
                  <c:v>364913.16</c:v>
                </c:pt>
                <c:pt idx="21">
                  <c:v>365849.17</c:v>
                </c:pt>
                <c:pt idx="22">
                  <c:v>373729.93</c:v>
                </c:pt>
                <c:pt idx="23">
                  <c:v>367570.05</c:v>
                </c:pt>
                <c:pt idx="24">
                  <c:v>361539.55</c:v>
                </c:pt>
                <c:pt idx="25">
                  <c:v>362911.46</c:v>
                </c:pt>
                <c:pt idx="26">
                  <c:v>364019.77</c:v>
                </c:pt>
                <c:pt idx="27">
                  <c:v>371257.9</c:v>
                </c:pt>
                <c:pt idx="28">
                  <c:v>370269.33</c:v>
                </c:pt>
                <c:pt idx="29">
                  <c:v>361816.44</c:v>
                </c:pt>
                <c:pt idx="30">
                  <c:v>366608.59</c:v>
                </c:pt>
                <c:pt idx="31">
                  <c:v>369437.1</c:v>
                </c:pt>
                <c:pt idx="32">
                  <c:v>369609.25</c:v>
                </c:pt>
                <c:pt idx="33">
                  <c:v>368371.69</c:v>
                </c:pt>
                <c:pt idx="34">
                  <c:v>362956.87</c:v>
                </c:pt>
                <c:pt idx="35">
                  <c:v>376314.7</c:v>
                </c:pt>
                <c:pt idx="36">
                  <c:v>381970.11</c:v>
                </c:pt>
                <c:pt idx="37">
                  <c:v>383662.28</c:v>
                </c:pt>
                <c:pt idx="38">
                  <c:v>378525.64</c:v>
                </c:pt>
                <c:pt idx="39">
                  <c:v>384860.59</c:v>
                </c:pt>
                <c:pt idx="40">
                  <c:v>378916.62</c:v>
                </c:pt>
                <c:pt idx="41">
                  <c:v>384323.47</c:v>
                </c:pt>
                <c:pt idx="42">
                  <c:v>390753.9</c:v>
                </c:pt>
                <c:pt idx="43">
                  <c:v>387483.44</c:v>
                </c:pt>
                <c:pt idx="44">
                  <c:v>392690.69</c:v>
                </c:pt>
                <c:pt idx="45">
                  <c:v>401279.56</c:v>
                </c:pt>
                <c:pt idx="46">
                  <c:v>400071.22</c:v>
                </c:pt>
                <c:pt idx="47">
                  <c:v>398527.88</c:v>
                </c:pt>
                <c:pt idx="48">
                  <c:v>398378.48</c:v>
                </c:pt>
                <c:pt idx="49">
                  <c:v>404427.4</c:v>
                </c:pt>
                <c:pt idx="50">
                  <c:v>416189.59</c:v>
                </c:pt>
                <c:pt idx="51">
                  <c:v>414942.28</c:v>
                </c:pt>
                <c:pt idx="52">
                  <c:v>409117.1</c:v>
                </c:pt>
                <c:pt idx="53">
                  <c:v>396914.76</c:v>
                </c:pt>
                <c:pt idx="54">
                  <c:v>391895.1</c:v>
                </c:pt>
                <c:pt idx="55">
                  <c:v>410102.07</c:v>
                </c:pt>
                <c:pt idx="56">
                  <c:v>411753.47</c:v>
                </c:pt>
                <c:pt idx="57">
                  <c:v>415509.08</c:v>
                </c:pt>
                <c:pt idx="58">
                  <c:v>414461.14</c:v>
                </c:pt>
                <c:pt idx="59">
                  <c:v>420574.29</c:v>
                </c:pt>
                <c:pt idx="60">
                  <c:v>409115.53</c:v>
                </c:pt>
                <c:pt idx="61">
                  <c:v>407308.85</c:v>
                </c:pt>
                <c:pt idx="62">
                  <c:v>399032.93</c:v>
                </c:pt>
                <c:pt idx="63">
                  <c:v>399527.71</c:v>
                </c:pt>
                <c:pt idx="64">
                  <c:v>384898.71</c:v>
                </c:pt>
                <c:pt idx="65">
                  <c:v>401359.35999999999</c:v>
                </c:pt>
                <c:pt idx="66">
                  <c:v>403765.42</c:v>
                </c:pt>
                <c:pt idx="67">
                  <c:v>405770.31</c:v>
                </c:pt>
                <c:pt idx="68">
                  <c:v>403670.84</c:v>
                </c:pt>
                <c:pt idx="69">
                  <c:v>408398.51</c:v>
                </c:pt>
                <c:pt idx="70">
                  <c:v>395734.45</c:v>
                </c:pt>
                <c:pt idx="71">
                  <c:v>395803.57</c:v>
                </c:pt>
                <c:pt idx="72">
                  <c:v>400418.36</c:v>
                </c:pt>
                <c:pt idx="73">
                  <c:v>403011.73</c:v>
                </c:pt>
                <c:pt idx="74">
                  <c:v>406236.88</c:v>
                </c:pt>
                <c:pt idx="75">
                  <c:v>416286.75</c:v>
                </c:pt>
                <c:pt idx="76">
                  <c:v>411688.98</c:v>
                </c:pt>
                <c:pt idx="77">
                  <c:v>413149.45</c:v>
                </c:pt>
                <c:pt idx="78">
                  <c:v>413445.72</c:v>
                </c:pt>
                <c:pt idx="79">
                  <c:v>420263.02</c:v>
                </c:pt>
                <c:pt idx="80">
                  <c:v>419197.3</c:v>
                </c:pt>
                <c:pt idx="81">
                  <c:v>428536.37</c:v>
                </c:pt>
                <c:pt idx="82">
                  <c:v>429383.52</c:v>
                </c:pt>
                <c:pt idx="83">
                  <c:v>432420.43</c:v>
                </c:pt>
                <c:pt idx="84">
                  <c:v>432420.43</c:v>
                </c:pt>
                <c:pt idx="85">
                  <c:v>427930.26</c:v>
                </c:pt>
                <c:pt idx="86">
                  <c:v>428830.98</c:v>
                </c:pt>
                <c:pt idx="87">
                  <c:v>423593.06</c:v>
                </c:pt>
                <c:pt idx="88">
                  <c:v>420532.87</c:v>
                </c:pt>
                <c:pt idx="89">
                  <c:v>424214.25</c:v>
                </c:pt>
                <c:pt idx="90">
                  <c:v>428596.36</c:v>
                </c:pt>
                <c:pt idx="91">
                  <c:v>429349.06</c:v>
                </c:pt>
                <c:pt idx="92">
                  <c:v>425854.7</c:v>
                </c:pt>
                <c:pt idx="93">
                  <c:v>426884.72</c:v>
                </c:pt>
                <c:pt idx="94">
                  <c:v>431402.74</c:v>
                </c:pt>
                <c:pt idx="95">
                  <c:v>422561.79</c:v>
                </c:pt>
                <c:pt idx="96">
                  <c:v>410929.05</c:v>
                </c:pt>
                <c:pt idx="97">
                  <c:v>408682.65</c:v>
                </c:pt>
                <c:pt idx="98">
                  <c:v>403308.81</c:v>
                </c:pt>
                <c:pt idx="99">
                  <c:v>406019.57</c:v>
                </c:pt>
                <c:pt idx="100">
                  <c:v>385093.41</c:v>
                </c:pt>
                <c:pt idx="101">
                  <c:v>391607.38</c:v>
                </c:pt>
                <c:pt idx="102">
                  <c:v>390706.83</c:v>
                </c:pt>
                <c:pt idx="103">
                  <c:v>394505.13</c:v>
                </c:pt>
                <c:pt idx="104">
                  <c:v>388305.94</c:v>
                </c:pt>
                <c:pt idx="105">
                  <c:v>395327.87</c:v>
                </c:pt>
                <c:pt idx="106">
                  <c:v>401165.58</c:v>
                </c:pt>
                <c:pt idx="107">
                  <c:v>397596.92</c:v>
                </c:pt>
                <c:pt idx="108">
                  <c:v>389174.15</c:v>
                </c:pt>
                <c:pt idx="109">
                  <c:v>392107.4</c:v>
                </c:pt>
                <c:pt idx="110">
                  <c:v>385864.21</c:v>
                </c:pt>
                <c:pt idx="111">
                  <c:v>382851.78</c:v>
                </c:pt>
                <c:pt idx="112">
                  <c:v>384791.92</c:v>
                </c:pt>
                <c:pt idx="113">
                  <c:v>383612.18</c:v>
                </c:pt>
                <c:pt idx="114">
                  <c:v>376719.72</c:v>
                </c:pt>
                <c:pt idx="115">
                  <c:v>379821.34</c:v>
                </c:pt>
                <c:pt idx="116">
                  <c:v>388874.01</c:v>
                </c:pt>
                <c:pt idx="117">
                  <c:v>386782.15</c:v>
                </c:pt>
                <c:pt idx="118">
                  <c:v>387349.05</c:v>
                </c:pt>
                <c:pt idx="119">
                  <c:v>388710.3</c:v>
                </c:pt>
                <c:pt idx="120">
                  <c:v>396024.72</c:v>
                </c:pt>
                <c:pt idx="121">
                  <c:v>398279.06</c:v>
                </c:pt>
                <c:pt idx="122">
                  <c:v>415586.39</c:v>
                </c:pt>
                <c:pt idx="123">
                  <c:v>412667.38</c:v>
                </c:pt>
                <c:pt idx="124">
                  <c:v>414164.01</c:v>
                </c:pt>
                <c:pt idx="125">
                  <c:v>409280.78</c:v>
                </c:pt>
                <c:pt idx="126">
                  <c:v>408889.43</c:v>
                </c:pt>
                <c:pt idx="127">
                  <c:v>410542.63</c:v>
                </c:pt>
                <c:pt idx="128">
                  <c:v>417610.12</c:v>
                </c:pt>
                <c:pt idx="129">
                  <c:v>417346.45</c:v>
                </c:pt>
                <c:pt idx="130">
                  <c:v>419581.4</c:v>
                </c:pt>
                <c:pt idx="131">
                  <c:v>419581.4</c:v>
                </c:pt>
                <c:pt idx="132">
                  <c:v>414483.08</c:v>
                </c:pt>
                <c:pt idx="133">
                  <c:v>411878.34</c:v>
                </c:pt>
                <c:pt idx="134">
                  <c:v>403765.79</c:v>
                </c:pt>
                <c:pt idx="135">
                  <c:v>406664.38</c:v>
                </c:pt>
                <c:pt idx="136">
                  <c:v>407643.49</c:v>
                </c:pt>
                <c:pt idx="137">
                  <c:v>412894.59</c:v>
                </c:pt>
                <c:pt idx="138">
                  <c:v>407550.43</c:v>
                </c:pt>
                <c:pt idx="139">
                  <c:v>408003.48</c:v>
                </c:pt>
                <c:pt idx="140">
                  <c:v>411939.46</c:v>
                </c:pt>
                <c:pt idx="141">
                  <c:v>421797.08</c:v>
                </c:pt>
                <c:pt idx="142">
                  <c:v>423255.18</c:v>
                </c:pt>
                <c:pt idx="143">
                  <c:v>423542.14</c:v>
                </c:pt>
                <c:pt idx="144">
                  <c:v>425338.12</c:v>
                </c:pt>
                <c:pt idx="145">
                  <c:v>425112.26</c:v>
                </c:pt>
                <c:pt idx="146">
                  <c:v>425180.03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LI!$V$29:$V$175</c:f>
              <c:numCache>
                <c:formatCode>#,##0_ ;[Red]\-#,##0\ </c:formatCode>
                <c:ptCount val="147"/>
                <c:pt idx="0">
                  <c:v>506445.14427699998</c:v>
                </c:pt>
                <c:pt idx="1">
                  <c:v>506379.89904400002</c:v>
                </c:pt>
                <c:pt idx="2">
                  <c:v>506599.53168199997</c:v>
                </c:pt>
                <c:pt idx="3">
                  <c:v>505703.30834599998</c:v>
                </c:pt>
                <c:pt idx="4">
                  <c:v>505703.30834599998</c:v>
                </c:pt>
                <c:pt idx="5">
                  <c:v>506015.50270399998</c:v>
                </c:pt>
                <c:pt idx="6">
                  <c:v>504550.50872500002</c:v>
                </c:pt>
                <c:pt idx="7">
                  <c:v>506130.97643400001</c:v>
                </c:pt>
                <c:pt idx="8">
                  <c:v>504979.52206799999</c:v>
                </c:pt>
                <c:pt idx="9">
                  <c:v>504979.52206799999</c:v>
                </c:pt>
                <c:pt idx="10">
                  <c:v>507115.06009400001</c:v>
                </c:pt>
                <c:pt idx="11">
                  <c:v>505832.04767100001</c:v>
                </c:pt>
                <c:pt idx="12">
                  <c:v>505701.32541400002</c:v>
                </c:pt>
                <c:pt idx="13">
                  <c:v>504943.52350399998</c:v>
                </c:pt>
                <c:pt idx="14">
                  <c:v>506350.57434799999</c:v>
                </c:pt>
                <c:pt idx="15">
                  <c:v>505745.64755400002</c:v>
                </c:pt>
                <c:pt idx="16">
                  <c:v>507678.20861799998</c:v>
                </c:pt>
                <c:pt idx="17">
                  <c:v>506663.13462199998</c:v>
                </c:pt>
                <c:pt idx="18">
                  <c:v>510870.01099099999</c:v>
                </c:pt>
                <c:pt idx="19">
                  <c:v>508955.41747599997</c:v>
                </c:pt>
                <c:pt idx="20">
                  <c:v>510327.31851800001</c:v>
                </c:pt>
                <c:pt idx="21">
                  <c:v>510213.59258499998</c:v>
                </c:pt>
                <c:pt idx="22">
                  <c:v>508674.06291099999</c:v>
                </c:pt>
                <c:pt idx="23">
                  <c:v>510184.58406199998</c:v>
                </c:pt>
                <c:pt idx="24">
                  <c:v>510045.32397999999</c:v>
                </c:pt>
                <c:pt idx="25">
                  <c:v>510332.98781800002</c:v>
                </c:pt>
                <c:pt idx="26">
                  <c:v>510082.30568400002</c:v>
                </c:pt>
                <c:pt idx="27">
                  <c:v>511391.99219999998</c:v>
                </c:pt>
                <c:pt idx="28">
                  <c:v>509004.45769299997</c:v>
                </c:pt>
                <c:pt idx="29">
                  <c:v>509699.06989400001</c:v>
                </c:pt>
                <c:pt idx="30">
                  <c:v>510105.75329899997</c:v>
                </c:pt>
                <c:pt idx="31">
                  <c:v>509951.961786</c:v>
                </c:pt>
                <c:pt idx="32">
                  <c:v>510493.06802300003</c:v>
                </c:pt>
                <c:pt idx="33">
                  <c:v>509713.61226000002</c:v>
                </c:pt>
                <c:pt idx="34">
                  <c:v>510534.515472</c:v>
                </c:pt>
                <c:pt idx="35">
                  <c:v>485300.62789300003</c:v>
                </c:pt>
                <c:pt idx="36">
                  <c:v>485887.71825199999</c:v>
                </c:pt>
                <c:pt idx="37">
                  <c:v>487174.63084100001</c:v>
                </c:pt>
                <c:pt idx="38">
                  <c:v>486689.92658500001</c:v>
                </c:pt>
                <c:pt idx="39">
                  <c:v>486129.67067700002</c:v>
                </c:pt>
                <c:pt idx="40">
                  <c:v>457624.65305600001</c:v>
                </c:pt>
                <c:pt idx="41">
                  <c:v>459312.37273800001</c:v>
                </c:pt>
                <c:pt idx="42">
                  <c:v>457416.917456</c:v>
                </c:pt>
                <c:pt idx="43">
                  <c:v>459717.06390800001</c:v>
                </c:pt>
                <c:pt idx="44">
                  <c:v>459887.89874500001</c:v>
                </c:pt>
                <c:pt idx="45">
                  <c:v>457429.89101700002</c:v>
                </c:pt>
                <c:pt idx="46">
                  <c:v>458480.07720499998</c:v>
                </c:pt>
                <c:pt idx="47">
                  <c:v>457258.60406799999</c:v>
                </c:pt>
                <c:pt idx="48">
                  <c:v>456976.837267</c:v>
                </c:pt>
                <c:pt idx="49">
                  <c:v>458690.39104700001</c:v>
                </c:pt>
                <c:pt idx="50">
                  <c:v>460150.052944</c:v>
                </c:pt>
                <c:pt idx="51">
                  <c:v>459164.15558999998</c:v>
                </c:pt>
                <c:pt idx="52">
                  <c:v>459685.53306400002</c:v>
                </c:pt>
                <c:pt idx="53">
                  <c:v>459672.58532000001</c:v>
                </c:pt>
                <c:pt idx="54">
                  <c:v>459740.35223399999</c:v>
                </c:pt>
                <c:pt idx="55">
                  <c:v>456203.50160299998</c:v>
                </c:pt>
                <c:pt idx="56">
                  <c:v>455417.52917599998</c:v>
                </c:pt>
                <c:pt idx="57">
                  <c:v>457257.25691699999</c:v>
                </c:pt>
                <c:pt idx="58">
                  <c:v>456676.339286</c:v>
                </c:pt>
                <c:pt idx="59">
                  <c:v>456638.88287799997</c:v>
                </c:pt>
                <c:pt idx="60">
                  <c:v>433646.82950400002</c:v>
                </c:pt>
                <c:pt idx="61">
                  <c:v>434185.00677600002</c:v>
                </c:pt>
                <c:pt idx="62">
                  <c:v>435524.38528699998</c:v>
                </c:pt>
                <c:pt idx="63">
                  <c:v>435893.10713399999</c:v>
                </c:pt>
                <c:pt idx="64">
                  <c:v>434009.28168999997</c:v>
                </c:pt>
                <c:pt idx="65">
                  <c:v>434690.92930999998</c:v>
                </c:pt>
                <c:pt idx="66">
                  <c:v>434430.39556099998</c:v>
                </c:pt>
                <c:pt idx="67">
                  <c:v>434879.04713299999</c:v>
                </c:pt>
                <c:pt idx="68">
                  <c:v>434380.15329799999</c:v>
                </c:pt>
                <c:pt idx="69">
                  <c:v>434893.56388700003</c:v>
                </c:pt>
                <c:pt idx="70">
                  <c:v>414023.10912600002</c:v>
                </c:pt>
                <c:pt idx="71">
                  <c:v>414501.35892099998</c:v>
                </c:pt>
                <c:pt idx="72">
                  <c:v>414383.28516700002</c:v>
                </c:pt>
                <c:pt idx="73">
                  <c:v>414129.42060200003</c:v>
                </c:pt>
                <c:pt idx="74">
                  <c:v>414313.80621399998</c:v>
                </c:pt>
                <c:pt idx="75">
                  <c:v>423184.50450799998</c:v>
                </c:pt>
                <c:pt idx="76">
                  <c:v>424049.60488699999</c:v>
                </c:pt>
                <c:pt idx="77">
                  <c:v>423798.72786599997</c:v>
                </c:pt>
                <c:pt idx="78">
                  <c:v>424496.81192200002</c:v>
                </c:pt>
                <c:pt idx="79">
                  <c:v>424152.57678900001</c:v>
                </c:pt>
                <c:pt idx="80">
                  <c:v>424002.79596199997</c:v>
                </c:pt>
                <c:pt idx="81">
                  <c:v>423365.92197299999</c:v>
                </c:pt>
                <c:pt idx="82">
                  <c:v>424319.663451</c:v>
                </c:pt>
                <c:pt idx="83">
                  <c:v>424286.68651600002</c:v>
                </c:pt>
                <c:pt idx="84">
                  <c:v>424286.68651600002</c:v>
                </c:pt>
                <c:pt idx="85">
                  <c:v>424475.66927299998</c:v>
                </c:pt>
                <c:pt idx="86">
                  <c:v>424121.09952400002</c:v>
                </c:pt>
                <c:pt idx="87">
                  <c:v>424236.263041</c:v>
                </c:pt>
                <c:pt idx="88">
                  <c:v>423573.83030700003</c:v>
                </c:pt>
                <c:pt idx="89">
                  <c:v>425466.18375700002</c:v>
                </c:pt>
                <c:pt idx="90">
                  <c:v>421899.346035</c:v>
                </c:pt>
                <c:pt idx="91">
                  <c:v>422737.73183</c:v>
                </c:pt>
                <c:pt idx="92">
                  <c:v>421879.80966299999</c:v>
                </c:pt>
                <c:pt idx="93">
                  <c:v>423500.44923600001</c:v>
                </c:pt>
                <c:pt idx="94">
                  <c:v>422046.65013199998</c:v>
                </c:pt>
                <c:pt idx="95">
                  <c:v>422484.68790199998</c:v>
                </c:pt>
                <c:pt idx="96">
                  <c:v>421976.63193600002</c:v>
                </c:pt>
                <c:pt idx="97">
                  <c:v>422652.03425199998</c:v>
                </c:pt>
                <c:pt idx="98">
                  <c:v>422650.38828000001</c:v>
                </c:pt>
                <c:pt idx="99">
                  <c:v>422614.905034</c:v>
                </c:pt>
                <c:pt idx="100">
                  <c:v>426519.982754</c:v>
                </c:pt>
                <c:pt idx="101">
                  <c:v>424896.47736700001</c:v>
                </c:pt>
                <c:pt idx="102">
                  <c:v>426973.85571799998</c:v>
                </c:pt>
                <c:pt idx="103">
                  <c:v>425626.76062999998</c:v>
                </c:pt>
                <c:pt idx="104">
                  <c:v>426079.92325599998</c:v>
                </c:pt>
                <c:pt idx="105">
                  <c:v>424441.77267500001</c:v>
                </c:pt>
                <c:pt idx="106">
                  <c:v>425312.000405</c:v>
                </c:pt>
                <c:pt idx="107">
                  <c:v>425092.92893499997</c:v>
                </c:pt>
                <c:pt idx="108">
                  <c:v>424887.09330100002</c:v>
                </c:pt>
                <c:pt idx="109">
                  <c:v>423916.97454800003</c:v>
                </c:pt>
                <c:pt idx="110">
                  <c:v>423346.86867900001</c:v>
                </c:pt>
                <c:pt idx="111">
                  <c:v>423831.27356300002</c:v>
                </c:pt>
                <c:pt idx="112">
                  <c:v>424099.55041500001</c:v>
                </c:pt>
                <c:pt idx="113">
                  <c:v>423349.56804699998</c:v>
                </c:pt>
                <c:pt idx="114">
                  <c:v>423347.87945800001</c:v>
                </c:pt>
                <c:pt idx="115">
                  <c:v>422150.59503000003</c:v>
                </c:pt>
                <c:pt idx="116">
                  <c:v>423428.86172300001</c:v>
                </c:pt>
                <c:pt idx="117">
                  <c:v>422977.87640800001</c:v>
                </c:pt>
                <c:pt idx="118">
                  <c:v>424197.71709599998</c:v>
                </c:pt>
                <c:pt idx="119">
                  <c:v>423790.83229499997</c:v>
                </c:pt>
                <c:pt idx="120">
                  <c:v>424212.41775700002</c:v>
                </c:pt>
                <c:pt idx="121">
                  <c:v>424898.94177400001</c:v>
                </c:pt>
                <c:pt idx="122">
                  <c:v>526071.30355299998</c:v>
                </c:pt>
                <c:pt idx="123">
                  <c:v>523531.36671799998</c:v>
                </c:pt>
                <c:pt idx="124">
                  <c:v>523423.89317900001</c:v>
                </c:pt>
                <c:pt idx="125">
                  <c:v>525598.23215199995</c:v>
                </c:pt>
                <c:pt idx="126">
                  <c:v>524048.76089600002</c:v>
                </c:pt>
                <c:pt idx="127">
                  <c:v>523023.06510800001</c:v>
                </c:pt>
                <c:pt idx="128">
                  <c:v>523308.778124</c:v>
                </c:pt>
                <c:pt idx="129">
                  <c:v>524846.76499599998</c:v>
                </c:pt>
                <c:pt idx="130">
                  <c:v>522951.06375600002</c:v>
                </c:pt>
                <c:pt idx="131">
                  <c:v>522951.06375600002</c:v>
                </c:pt>
                <c:pt idx="132">
                  <c:v>522823.69692399999</c:v>
                </c:pt>
                <c:pt idx="133">
                  <c:v>524062.31420000002</c:v>
                </c:pt>
                <c:pt idx="134">
                  <c:v>524655.18249000004</c:v>
                </c:pt>
                <c:pt idx="135">
                  <c:v>523989.24738800002</c:v>
                </c:pt>
                <c:pt idx="136">
                  <c:v>524685.11969600001</c:v>
                </c:pt>
                <c:pt idx="137">
                  <c:v>522073.54936100001</c:v>
                </c:pt>
                <c:pt idx="138">
                  <c:v>526404.16179599997</c:v>
                </c:pt>
                <c:pt idx="139">
                  <c:v>526090.08661899995</c:v>
                </c:pt>
                <c:pt idx="140">
                  <c:v>526132.054825</c:v>
                </c:pt>
                <c:pt idx="141">
                  <c:v>525473.48826999997</c:v>
                </c:pt>
                <c:pt idx="142">
                  <c:v>524464.45886699995</c:v>
                </c:pt>
                <c:pt idx="143">
                  <c:v>526760.13464199996</c:v>
                </c:pt>
                <c:pt idx="144">
                  <c:v>527626.73619600001</c:v>
                </c:pt>
                <c:pt idx="145">
                  <c:v>527083.79792799999</c:v>
                </c:pt>
                <c:pt idx="146">
                  <c:v>527009.78096899996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10584"/>
        <c:axId val="841491768"/>
      </c:lineChart>
      <c:lineChart>
        <c:grouping val="standard"/>
        <c:varyColors val="0"/>
        <c:ser>
          <c:idx val="3"/>
          <c:order val="2"/>
          <c:tx>
            <c:strRef>
              <c:f>LI!$W$28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LI!$W$29:$W$175</c:f>
              <c:numCache>
                <c:formatCode>#,##0_ ;[Red]\-#,##0\ </c:formatCode>
                <c:ptCount val="147"/>
                <c:pt idx="0">
                  <c:v>36037.830600000001</c:v>
                </c:pt>
                <c:pt idx="1">
                  <c:v>36037.830600000001</c:v>
                </c:pt>
                <c:pt idx="2">
                  <c:v>36037.830600000001</c:v>
                </c:pt>
                <c:pt idx="3">
                  <c:v>36037.830600000001</c:v>
                </c:pt>
                <c:pt idx="4">
                  <c:v>36037.830600000001</c:v>
                </c:pt>
                <c:pt idx="5">
                  <c:v>36037.830600000001</c:v>
                </c:pt>
                <c:pt idx="6">
                  <c:v>36306.580499999996</c:v>
                </c:pt>
                <c:pt idx="7">
                  <c:v>36306.580499999996</c:v>
                </c:pt>
                <c:pt idx="8">
                  <c:v>36306.580499999996</c:v>
                </c:pt>
                <c:pt idx="9">
                  <c:v>36306.580499999996</c:v>
                </c:pt>
                <c:pt idx="10">
                  <c:v>36306.580499999996</c:v>
                </c:pt>
                <c:pt idx="11">
                  <c:v>36306.580499999996</c:v>
                </c:pt>
                <c:pt idx="12">
                  <c:v>36306.580499999996</c:v>
                </c:pt>
                <c:pt idx="13">
                  <c:v>34625.4764</c:v>
                </c:pt>
                <c:pt idx="14">
                  <c:v>34625.4764</c:v>
                </c:pt>
                <c:pt idx="15">
                  <c:v>34625.4764</c:v>
                </c:pt>
                <c:pt idx="16">
                  <c:v>34625.4764</c:v>
                </c:pt>
                <c:pt idx="17">
                  <c:v>34625.4764</c:v>
                </c:pt>
                <c:pt idx="18">
                  <c:v>35133.804199999999</c:v>
                </c:pt>
                <c:pt idx="19">
                  <c:v>35133.804199999999</c:v>
                </c:pt>
                <c:pt idx="20">
                  <c:v>35133.804199999999</c:v>
                </c:pt>
                <c:pt idx="21">
                  <c:v>35133.804199999999</c:v>
                </c:pt>
                <c:pt idx="22">
                  <c:v>35133.804199999999</c:v>
                </c:pt>
                <c:pt idx="23">
                  <c:v>34533.703500000003</c:v>
                </c:pt>
                <c:pt idx="24">
                  <c:v>34533.703500000003</c:v>
                </c:pt>
                <c:pt idx="25">
                  <c:v>34533.703500000003</c:v>
                </c:pt>
                <c:pt idx="26">
                  <c:v>34533.703500000003</c:v>
                </c:pt>
                <c:pt idx="27">
                  <c:v>34533.703500000003</c:v>
                </c:pt>
                <c:pt idx="28">
                  <c:v>34497.178099999997</c:v>
                </c:pt>
                <c:pt idx="29">
                  <c:v>34497.178099999997</c:v>
                </c:pt>
                <c:pt idx="30">
                  <c:v>34497.178099999997</c:v>
                </c:pt>
                <c:pt idx="31">
                  <c:v>34497.178099999997</c:v>
                </c:pt>
                <c:pt idx="32">
                  <c:v>34497.178099999997</c:v>
                </c:pt>
                <c:pt idx="33">
                  <c:v>34497.178099999997</c:v>
                </c:pt>
                <c:pt idx="34">
                  <c:v>34497.178099999997</c:v>
                </c:pt>
                <c:pt idx="35">
                  <c:v>35655.044999999998</c:v>
                </c:pt>
                <c:pt idx="36">
                  <c:v>35655.044999999998</c:v>
                </c:pt>
                <c:pt idx="37">
                  <c:v>35655.044999999998</c:v>
                </c:pt>
                <c:pt idx="38">
                  <c:v>35655.044999999998</c:v>
                </c:pt>
                <c:pt idx="39">
                  <c:v>35655.044999999998</c:v>
                </c:pt>
                <c:pt idx="40">
                  <c:v>34969.461799999997</c:v>
                </c:pt>
                <c:pt idx="41">
                  <c:v>34969.461799999997</c:v>
                </c:pt>
                <c:pt idx="42">
                  <c:v>34969.461799999997</c:v>
                </c:pt>
                <c:pt idx="43">
                  <c:v>34969.461799999997</c:v>
                </c:pt>
                <c:pt idx="44">
                  <c:v>34969.461799999997</c:v>
                </c:pt>
                <c:pt idx="45">
                  <c:v>35806.435700000002</c:v>
                </c:pt>
                <c:pt idx="46">
                  <c:v>35806.435700000002</c:v>
                </c:pt>
                <c:pt idx="47">
                  <c:v>35806.435700000002</c:v>
                </c:pt>
                <c:pt idx="48">
                  <c:v>35806.435700000002</c:v>
                </c:pt>
                <c:pt idx="49">
                  <c:v>35806.435700000002</c:v>
                </c:pt>
                <c:pt idx="50">
                  <c:v>36645.718399999998</c:v>
                </c:pt>
                <c:pt idx="51">
                  <c:v>36645.718399999998</c:v>
                </c:pt>
                <c:pt idx="52">
                  <c:v>36645.718399999998</c:v>
                </c:pt>
                <c:pt idx="53">
                  <c:v>36645.718399999998</c:v>
                </c:pt>
                <c:pt idx="54">
                  <c:v>36645.718399999998</c:v>
                </c:pt>
                <c:pt idx="55">
                  <c:v>36945.22</c:v>
                </c:pt>
                <c:pt idx="56">
                  <c:v>36945.22</c:v>
                </c:pt>
                <c:pt idx="57">
                  <c:v>36945.22</c:v>
                </c:pt>
                <c:pt idx="58">
                  <c:v>36945.22</c:v>
                </c:pt>
                <c:pt idx="59">
                  <c:v>36945.22</c:v>
                </c:pt>
                <c:pt idx="60">
                  <c:v>35437.664199999999</c:v>
                </c:pt>
                <c:pt idx="61">
                  <c:v>35437.664199999999</c:v>
                </c:pt>
                <c:pt idx="62">
                  <c:v>35437.664199999999</c:v>
                </c:pt>
                <c:pt idx="63">
                  <c:v>35437.664199999999</c:v>
                </c:pt>
                <c:pt idx="64">
                  <c:v>35437.664199999999</c:v>
                </c:pt>
                <c:pt idx="65">
                  <c:v>37059.4283</c:v>
                </c:pt>
                <c:pt idx="66">
                  <c:v>37059.4283</c:v>
                </c:pt>
                <c:pt idx="67">
                  <c:v>37059.4283</c:v>
                </c:pt>
                <c:pt idx="68">
                  <c:v>37059.4283</c:v>
                </c:pt>
                <c:pt idx="69">
                  <c:v>37059.4283</c:v>
                </c:pt>
                <c:pt idx="70">
                  <c:v>30001.6266</c:v>
                </c:pt>
                <c:pt idx="71">
                  <c:v>30001.6266</c:v>
                </c:pt>
                <c:pt idx="72">
                  <c:v>30001.6266</c:v>
                </c:pt>
                <c:pt idx="73">
                  <c:v>30001.6266</c:v>
                </c:pt>
                <c:pt idx="74">
                  <c:v>30001.6266</c:v>
                </c:pt>
                <c:pt idx="75">
                  <c:v>31134.374400000001</c:v>
                </c:pt>
                <c:pt idx="76">
                  <c:v>31134.374400000001</c:v>
                </c:pt>
                <c:pt idx="77">
                  <c:v>31134.374400000001</c:v>
                </c:pt>
                <c:pt idx="78">
                  <c:v>31134.374400000001</c:v>
                </c:pt>
                <c:pt idx="79">
                  <c:v>31134.374400000001</c:v>
                </c:pt>
                <c:pt idx="80">
                  <c:v>31134.374400000001</c:v>
                </c:pt>
                <c:pt idx="81">
                  <c:v>31134.374400000001</c:v>
                </c:pt>
                <c:pt idx="82">
                  <c:v>31134.374400000001</c:v>
                </c:pt>
                <c:pt idx="83">
                  <c:v>31134.374400000001</c:v>
                </c:pt>
                <c:pt idx="84">
                  <c:v>31134.374400000001</c:v>
                </c:pt>
                <c:pt idx="85">
                  <c:v>31227.727900000002</c:v>
                </c:pt>
                <c:pt idx="86">
                  <c:v>31227.727900000002</c:v>
                </c:pt>
                <c:pt idx="87">
                  <c:v>31227.727900000002</c:v>
                </c:pt>
                <c:pt idx="88">
                  <c:v>31227.727900000002</c:v>
                </c:pt>
                <c:pt idx="89">
                  <c:v>31227.727900000002</c:v>
                </c:pt>
                <c:pt idx="90">
                  <c:v>31003.452099999999</c:v>
                </c:pt>
                <c:pt idx="91">
                  <c:v>31003.452099999999</c:v>
                </c:pt>
                <c:pt idx="92">
                  <c:v>31003.452099999999</c:v>
                </c:pt>
                <c:pt idx="93">
                  <c:v>31003.452099999999</c:v>
                </c:pt>
                <c:pt idx="94">
                  <c:v>31003.452099999999</c:v>
                </c:pt>
                <c:pt idx="95">
                  <c:v>31003.452099999999</c:v>
                </c:pt>
                <c:pt idx="96">
                  <c:v>31003.452099999999</c:v>
                </c:pt>
                <c:pt idx="97">
                  <c:v>31003.452099999999</c:v>
                </c:pt>
                <c:pt idx="98">
                  <c:v>31003.452099999999</c:v>
                </c:pt>
                <c:pt idx="99">
                  <c:v>31003.452099999999</c:v>
                </c:pt>
                <c:pt idx="100">
                  <c:v>29187.939200000001</c:v>
                </c:pt>
                <c:pt idx="101">
                  <c:v>29187.939200000001</c:v>
                </c:pt>
                <c:pt idx="102">
                  <c:v>29187.939200000001</c:v>
                </c:pt>
                <c:pt idx="103">
                  <c:v>29187.939200000001</c:v>
                </c:pt>
                <c:pt idx="104">
                  <c:v>29187.939200000001</c:v>
                </c:pt>
                <c:pt idx="105">
                  <c:v>29621.833500000001</c:v>
                </c:pt>
                <c:pt idx="106">
                  <c:v>29621.833500000001</c:v>
                </c:pt>
                <c:pt idx="107">
                  <c:v>29621.833500000001</c:v>
                </c:pt>
                <c:pt idx="108">
                  <c:v>29621.833500000001</c:v>
                </c:pt>
                <c:pt idx="109">
                  <c:v>29621.833500000001</c:v>
                </c:pt>
                <c:pt idx="110">
                  <c:v>29051.5458</c:v>
                </c:pt>
                <c:pt idx="111">
                  <c:v>29051.5458</c:v>
                </c:pt>
                <c:pt idx="112">
                  <c:v>29051.5458</c:v>
                </c:pt>
                <c:pt idx="113">
                  <c:v>29051.5458</c:v>
                </c:pt>
                <c:pt idx="114">
                  <c:v>29051.5458</c:v>
                </c:pt>
                <c:pt idx="115">
                  <c:v>29051.5458</c:v>
                </c:pt>
                <c:pt idx="116">
                  <c:v>29051.5458</c:v>
                </c:pt>
                <c:pt idx="117">
                  <c:v>29051.5458</c:v>
                </c:pt>
                <c:pt idx="118">
                  <c:v>29051.5458</c:v>
                </c:pt>
                <c:pt idx="119">
                  <c:v>29051.5458</c:v>
                </c:pt>
                <c:pt idx="120">
                  <c:v>29333.688099999999</c:v>
                </c:pt>
                <c:pt idx="121">
                  <c:v>29333.688099999999</c:v>
                </c:pt>
                <c:pt idx="122">
                  <c:v>37184.606800000001</c:v>
                </c:pt>
                <c:pt idx="123">
                  <c:v>36812.372300000003</c:v>
                </c:pt>
                <c:pt idx="124">
                  <c:v>36812.372300000003</c:v>
                </c:pt>
                <c:pt idx="125">
                  <c:v>36812.372300000003</c:v>
                </c:pt>
                <c:pt idx="126">
                  <c:v>36812.372300000003</c:v>
                </c:pt>
                <c:pt idx="127">
                  <c:v>36812.372300000003</c:v>
                </c:pt>
                <c:pt idx="128">
                  <c:v>37163.846299999997</c:v>
                </c:pt>
                <c:pt idx="129">
                  <c:v>37163.846299999997</c:v>
                </c:pt>
                <c:pt idx="130">
                  <c:v>37163.846299999997</c:v>
                </c:pt>
                <c:pt idx="131">
                  <c:v>37163.846299999997</c:v>
                </c:pt>
                <c:pt idx="132">
                  <c:v>37163.846299999997</c:v>
                </c:pt>
                <c:pt idx="133">
                  <c:v>37082.666100000002</c:v>
                </c:pt>
                <c:pt idx="134">
                  <c:v>37082.666100000002</c:v>
                </c:pt>
                <c:pt idx="135">
                  <c:v>37082.666100000002</c:v>
                </c:pt>
                <c:pt idx="136">
                  <c:v>37082.666100000002</c:v>
                </c:pt>
                <c:pt idx="137">
                  <c:v>37082.666100000002</c:v>
                </c:pt>
                <c:pt idx="138">
                  <c:v>36820.849300000002</c:v>
                </c:pt>
                <c:pt idx="139">
                  <c:v>36820.849300000002</c:v>
                </c:pt>
                <c:pt idx="140">
                  <c:v>36820.849300000002</c:v>
                </c:pt>
                <c:pt idx="141">
                  <c:v>36820.849300000002</c:v>
                </c:pt>
                <c:pt idx="142">
                  <c:v>36820.849300000002</c:v>
                </c:pt>
                <c:pt idx="143">
                  <c:v>36817.791299999997</c:v>
                </c:pt>
                <c:pt idx="144">
                  <c:v>36817.791299999997</c:v>
                </c:pt>
                <c:pt idx="145">
                  <c:v>36817.791299999997</c:v>
                </c:pt>
                <c:pt idx="146">
                  <c:v>36817.791299999997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LI!$Y$28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LI!$Y$29:$Y$175</c:f>
              <c:numCache>
                <c:formatCode>#,##0_ ;[Red]\-#,##0\ </c:formatCode>
                <c:ptCount val="147"/>
                <c:pt idx="0">
                  <c:v>43863.932116000004</c:v>
                </c:pt>
                <c:pt idx="1">
                  <c:v>43862.311806999998</c:v>
                </c:pt>
                <c:pt idx="2">
                  <c:v>43870.428457000002</c:v>
                </c:pt>
                <c:pt idx="3">
                  <c:v>43858.630730999997</c:v>
                </c:pt>
                <c:pt idx="4">
                  <c:v>43858.630730999997</c:v>
                </c:pt>
                <c:pt idx="5">
                  <c:v>43854.745003999997</c:v>
                </c:pt>
                <c:pt idx="6">
                  <c:v>44087.091687</c:v>
                </c:pt>
                <c:pt idx="7">
                  <c:v>44083.494975000001</c:v>
                </c:pt>
                <c:pt idx="8">
                  <c:v>44079.051893000003</c:v>
                </c:pt>
                <c:pt idx="9">
                  <c:v>44079.051893000003</c:v>
                </c:pt>
                <c:pt idx="10">
                  <c:v>44074.178827999996</c:v>
                </c:pt>
                <c:pt idx="11">
                  <c:v>44087.419134000003</c:v>
                </c:pt>
                <c:pt idx="12">
                  <c:v>44084.220877</c:v>
                </c:pt>
                <c:pt idx="13">
                  <c:v>42179.670849000002</c:v>
                </c:pt>
                <c:pt idx="14">
                  <c:v>42186.184089000002</c:v>
                </c:pt>
                <c:pt idx="15">
                  <c:v>42195.544017</c:v>
                </c:pt>
                <c:pt idx="16">
                  <c:v>42186.224628000004</c:v>
                </c:pt>
                <c:pt idx="17">
                  <c:v>42186.800338000001</c:v>
                </c:pt>
                <c:pt idx="18">
                  <c:v>42446.208405999998</c:v>
                </c:pt>
                <c:pt idx="19">
                  <c:v>42445.528101999997</c:v>
                </c:pt>
                <c:pt idx="20">
                  <c:v>42440.396775000001</c:v>
                </c:pt>
                <c:pt idx="21">
                  <c:v>42443.429881999997</c:v>
                </c:pt>
                <c:pt idx="22">
                  <c:v>42441.284043</c:v>
                </c:pt>
                <c:pt idx="23">
                  <c:v>41776.338689999997</c:v>
                </c:pt>
                <c:pt idx="24">
                  <c:v>41777.501770000003</c:v>
                </c:pt>
                <c:pt idx="25">
                  <c:v>41777.332741999999</c:v>
                </c:pt>
                <c:pt idx="26">
                  <c:v>41781.240497999999</c:v>
                </c:pt>
                <c:pt idx="27">
                  <c:v>41770.135609999998</c:v>
                </c:pt>
                <c:pt idx="28">
                  <c:v>41039.479479000001</c:v>
                </c:pt>
                <c:pt idx="29">
                  <c:v>41044.970641</c:v>
                </c:pt>
                <c:pt idx="30">
                  <c:v>41035.139987000002</c:v>
                </c:pt>
                <c:pt idx="31">
                  <c:v>41037.893795999997</c:v>
                </c:pt>
                <c:pt idx="32">
                  <c:v>41042.567323000003</c:v>
                </c:pt>
                <c:pt idx="33">
                  <c:v>41042.758650999996</c:v>
                </c:pt>
                <c:pt idx="34">
                  <c:v>41030.425899000002</c:v>
                </c:pt>
                <c:pt idx="35">
                  <c:v>43835.981978000003</c:v>
                </c:pt>
                <c:pt idx="36">
                  <c:v>43834.419236000002</c:v>
                </c:pt>
                <c:pt idx="37">
                  <c:v>43835.017134000002</c:v>
                </c:pt>
                <c:pt idx="38">
                  <c:v>43835.809635999998</c:v>
                </c:pt>
                <c:pt idx="39">
                  <c:v>43835.525812</c:v>
                </c:pt>
                <c:pt idx="40">
                  <c:v>43559.417786999998</c:v>
                </c:pt>
                <c:pt idx="41">
                  <c:v>43572.307369000002</c:v>
                </c:pt>
                <c:pt idx="42">
                  <c:v>43564.748202000002</c:v>
                </c:pt>
                <c:pt idx="43">
                  <c:v>43569.244400000003</c:v>
                </c:pt>
                <c:pt idx="44">
                  <c:v>43559.050099</c:v>
                </c:pt>
                <c:pt idx="45">
                  <c:v>43020.489062000001</c:v>
                </c:pt>
                <c:pt idx="46">
                  <c:v>43010.164714999999</c:v>
                </c:pt>
                <c:pt idx="47">
                  <c:v>43011.109166000002</c:v>
                </c:pt>
                <c:pt idx="48">
                  <c:v>43008.928741000003</c:v>
                </c:pt>
                <c:pt idx="49">
                  <c:v>43012.318725999998</c:v>
                </c:pt>
                <c:pt idx="50">
                  <c:v>43511.255088999998</c:v>
                </c:pt>
                <c:pt idx="51">
                  <c:v>43524.358050000003</c:v>
                </c:pt>
                <c:pt idx="52">
                  <c:v>43519.717267</c:v>
                </c:pt>
                <c:pt idx="53">
                  <c:v>43520.669463999999</c:v>
                </c:pt>
                <c:pt idx="54">
                  <c:v>43512.099526999998</c:v>
                </c:pt>
                <c:pt idx="55">
                  <c:v>45197.138341999998</c:v>
                </c:pt>
                <c:pt idx="56">
                  <c:v>45189.183498999999</c:v>
                </c:pt>
                <c:pt idx="57">
                  <c:v>45189.169511</c:v>
                </c:pt>
                <c:pt idx="58">
                  <c:v>45185.732781999999</c:v>
                </c:pt>
                <c:pt idx="59">
                  <c:v>45189.182614999998</c:v>
                </c:pt>
                <c:pt idx="60">
                  <c:v>43975.350416000001</c:v>
                </c:pt>
                <c:pt idx="61">
                  <c:v>43974.198251000002</c:v>
                </c:pt>
                <c:pt idx="62">
                  <c:v>43988.158008999999</c:v>
                </c:pt>
                <c:pt idx="63">
                  <c:v>43978.125991000001</c:v>
                </c:pt>
                <c:pt idx="64">
                  <c:v>43992.492715</c:v>
                </c:pt>
                <c:pt idx="65">
                  <c:v>45969.771807999998</c:v>
                </c:pt>
                <c:pt idx="66">
                  <c:v>45971.253769000003</c:v>
                </c:pt>
                <c:pt idx="67">
                  <c:v>45986.4977</c:v>
                </c:pt>
                <c:pt idx="68">
                  <c:v>45974.868122</c:v>
                </c:pt>
                <c:pt idx="69">
                  <c:v>45978.199463999998</c:v>
                </c:pt>
                <c:pt idx="70">
                  <c:v>45378.735241000002</c:v>
                </c:pt>
                <c:pt idx="71">
                  <c:v>45382.470979999998</c:v>
                </c:pt>
                <c:pt idx="72">
                  <c:v>45386.209911999998</c:v>
                </c:pt>
                <c:pt idx="73">
                  <c:v>45393.093465999998</c:v>
                </c:pt>
                <c:pt idx="74">
                  <c:v>45398.105099</c:v>
                </c:pt>
                <c:pt idx="75">
                  <c:v>46727.087938999997</c:v>
                </c:pt>
                <c:pt idx="76">
                  <c:v>46743.034805000003</c:v>
                </c:pt>
                <c:pt idx="77">
                  <c:v>46727.759640999997</c:v>
                </c:pt>
                <c:pt idx="78">
                  <c:v>46742.958832999997</c:v>
                </c:pt>
                <c:pt idx="79">
                  <c:v>46735.567625000003</c:v>
                </c:pt>
                <c:pt idx="80">
                  <c:v>46735.779052999998</c:v>
                </c:pt>
                <c:pt idx="81">
                  <c:v>46732.975093000001</c:v>
                </c:pt>
                <c:pt idx="82">
                  <c:v>46726.576930000003</c:v>
                </c:pt>
                <c:pt idx="83">
                  <c:v>46733.250169999999</c:v>
                </c:pt>
                <c:pt idx="84">
                  <c:v>46733.250169999999</c:v>
                </c:pt>
                <c:pt idx="85">
                  <c:v>46884.717362000003</c:v>
                </c:pt>
                <c:pt idx="86">
                  <c:v>46879.508951999996</c:v>
                </c:pt>
                <c:pt idx="87">
                  <c:v>46886.556418</c:v>
                </c:pt>
                <c:pt idx="88">
                  <c:v>46887.744222000001</c:v>
                </c:pt>
                <c:pt idx="89">
                  <c:v>46881.329714</c:v>
                </c:pt>
                <c:pt idx="90">
                  <c:v>46838.080156000004</c:v>
                </c:pt>
                <c:pt idx="91">
                  <c:v>46836.513679999996</c:v>
                </c:pt>
                <c:pt idx="92">
                  <c:v>46834.944254000002</c:v>
                </c:pt>
                <c:pt idx="93">
                  <c:v>46834.340285999999</c:v>
                </c:pt>
                <c:pt idx="94">
                  <c:v>46829.150457000003</c:v>
                </c:pt>
                <c:pt idx="95">
                  <c:v>46830.96473</c:v>
                </c:pt>
                <c:pt idx="96">
                  <c:v>46834.825971999999</c:v>
                </c:pt>
                <c:pt idx="97">
                  <c:v>46835.138190999998</c:v>
                </c:pt>
                <c:pt idx="98">
                  <c:v>46836.254092000003</c:v>
                </c:pt>
                <c:pt idx="99">
                  <c:v>46838.265398000003</c:v>
                </c:pt>
                <c:pt idx="100">
                  <c:v>45701.114486999999</c:v>
                </c:pt>
                <c:pt idx="101">
                  <c:v>45695.927839999997</c:v>
                </c:pt>
                <c:pt idx="102">
                  <c:v>45693.981073000003</c:v>
                </c:pt>
                <c:pt idx="103">
                  <c:v>45697.995038000001</c:v>
                </c:pt>
                <c:pt idx="104">
                  <c:v>45698.751662000002</c:v>
                </c:pt>
                <c:pt idx="105">
                  <c:v>46689.415259000001</c:v>
                </c:pt>
                <c:pt idx="106">
                  <c:v>46682.503263999999</c:v>
                </c:pt>
                <c:pt idx="107">
                  <c:v>46687.886149999998</c:v>
                </c:pt>
                <c:pt idx="108">
                  <c:v>46682.516793000003</c:v>
                </c:pt>
                <c:pt idx="109">
                  <c:v>46679.565775000003</c:v>
                </c:pt>
                <c:pt idx="110">
                  <c:v>45926.105946999996</c:v>
                </c:pt>
                <c:pt idx="111">
                  <c:v>45921.443610000002</c:v>
                </c:pt>
                <c:pt idx="112">
                  <c:v>45922.893251000001</c:v>
                </c:pt>
                <c:pt idx="113">
                  <c:v>45928.181982000002</c:v>
                </c:pt>
                <c:pt idx="114">
                  <c:v>45923.554605999998</c:v>
                </c:pt>
                <c:pt idx="115">
                  <c:v>45923.398890999997</c:v>
                </c:pt>
                <c:pt idx="116">
                  <c:v>45921.085689</c:v>
                </c:pt>
                <c:pt idx="117">
                  <c:v>45922.615173999999</c:v>
                </c:pt>
                <c:pt idx="118">
                  <c:v>45923.817494000003</c:v>
                </c:pt>
                <c:pt idx="119">
                  <c:v>45932.172674000001</c:v>
                </c:pt>
                <c:pt idx="120">
                  <c:v>46311.402119999999</c:v>
                </c:pt>
                <c:pt idx="121">
                  <c:v>46323.811188</c:v>
                </c:pt>
                <c:pt idx="122">
                  <c:v>46682.507591000001</c:v>
                </c:pt>
                <c:pt idx="123">
                  <c:v>46184.100135000001</c:v>
                </c:pt>
                <c:pt idx="124">
                  <c:v>46180.543847000001</c:v>
                </c:pt>
                <c:pt idx="125">
                  <c:v>46186.629611999997</c:v>
                </c:pt>
                <c:pt idx="126">
                  <c:v>46172.440540000003</c:v>
                </c:pt>
                <c:pt idx="127">
                  <c:v>46178.229220000001</c:v>
                </c:pt>
                <c:pt idx="128">
                  <c:v>46538.605369999997</c:v>
                </c:pt>
                <c:pt idx="129">
                  <c:v>46529.947995000002</c:v>
                </c:pt>
                <c:pt idx="130">
                  <c:v>46524.682076999998</c:v>
                </c:pt>
                <c:pt idx="131">
                  <c:v>46524.682076999998</c:v>
                </c:pt>
                <c:pt idx="132">
                  <c:v>46530.494010000002</c:v>
                </c:pt>
                <c:pt idx="133">
                  <c:v>46532.791584999999</c:v>
                </c:pt>
                <c:pt idx="134">
                  <c:v>46534.129284000002</c:v>
                </c:pt>
                <c:pt idx="135">
                  <c:v>46530.849285999997</c:v>
                </c:pt>
                <c:pt idx="136">
                  <c:v>46531.279953999998</c:v>
                </c:pt>
                <c:pt idx="137">
                  <c:v>46530.356833999998</c:v>
                </c:pt>
                <c:pt idx="138">
                  <c:v>45834.934183999998</c:v>
                </c:pt>
                <c:pt idx="139">
                  <c:v>45827.807435000002</c:v>
                </c:pt>
                <c:pt idx="140">
                  <c:v>45828.290605000002</c:v>
                </c:pt>
                <c:pt idx="141">
                  <c:v>45827.240360000003</c:v>
                </c:pt>
                <c:pt idx="142">
                  <c:v>45820.159775</c:v>
                </c:pt>
                <c:pt idx="143">
                  <c:v>45814.202988999998</c:v>
                </c:pt>
                <c:pt idx="144">
                  <c:v>45813.882726000003</c:v>
                </c:pt>
                <c:pt idx="145">
                  <c:v>45809.902328999997</c:v>
                </c:pt>
                <c:pt idx="146">
                  <c:v>45810.928508999998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94512"/>
        <c:axId val="841492944"/>
      </c:lineChart>
      <c:dateAx>
        <c:axId val="841510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91768"/>
        <c:crosses val="autoZero"/>
        <c:auto val="1"/>
        <c:lblOffset val="100"/>
        <c:baseTimeUnit val="days"/>
      </c:dateAx>
      <c:valAx>
        <c:axId val="8414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10584"/>
        <c:crosses val="autoZero"/>
        <c:crossBetween val="between"/>
      </c:valAx>
      <c:valAx>
        <c:axId val="84149294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94512"/>
        <c:crosses val="max"/>
        <c:crossBetween val="between"/>
      </c:valAx>
      <c:dateAx>
        <c:axId val="841494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1492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MCB!$C$1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MCB!$C$2:$C$66</c:f>
              <c:numCache>
                <c:formatCode>_-* #,##0_-;\-* #,##0_-;_-* "-"??_-;_-@_-</c:formatCode>
                <c:ptCount val="65"/>
                <c:pt idx="0">
                  <c:v>1350833.05</c:v>
                </c:pt>
                <c:pt idx="1">
                  <c:v>1376489.1</c:v>
                </c:pt>
                <c:pt idx="2">
                  <c:v>1419047.22</c:v>
                </c:pt>
                <c:pt idx="3">
                  <c:v>1412611.5</c:v>
                </c:pt>
                <c:pt idx="4">
                  <c:v>1438986.34</c:v>
                </c:pt>
                <c:pt idx="5">
                  <c:v>1429077.95</c:v>
                </c:pt>
                <c:pt idx="6">
                  <c:v>1449252.67</c:v>
                </c:pt>
                <c:pt idx="7">
                  <c:v>1457597.88</c:v>
                </c:pt>
                <c:pt idx="8">
                  <c:v>1454484.17</c:v>
                </c:pt>
                <c:pt idx="9">
                  <c:v>1286157.6200000001</c:v>
                </c:pt>
                <c:pt idx="10">
                  <c:v>1405832.36</c:v>
                </c:pt>
                <c:pt idx="11">
                  <c:v>1374179.97</c:v>
                </c:pt>
                <c:pt idx="12">
                  <c:v>1439722.48</c:v>
                </c:pt>
                <c:pt idx="13">
                  <c:v>1451280.76</c:v>
                </c:pt>
                <c:pt idx="14">
                  <c:v>1457559.12</c:v>
                </c:pt>
                <c:pt idx="15">
                  <c:v>1477772.95</c:v>
                </c:pt>
                <c:pt idx="16">
                  <c:v>1365563.76</c:v>
                </c:pt>
                <c:pt idx="17">
                  <c:v>1309152.3600000001</c:v>
                </c:pt>
                <c:pt idx="18">
                  <c:v>1383225.87</c:v>
                </c:pt>
                <c:pt idx="19">
                  <c:v>1398161.91</c:v>
                </c:pt>
                <c:pt idx="20">
                  <c:v>1350435.35</c:v>
                </c:pt>
                <c:pt idx="21">
                  <c:v>1213702.96</c:v>
                </c:pt>
                <c:pt idx="22">
                  <c:v>1137777.3600000001</c:v>
                </c:pt>
                <c:pt idx="23">
                  <c:v>1226407.7</c:v>
                </c:pt>
                <c:pt idx="24">
                  <c:v>1295674.1599999999</c:v>
                </c:pt>
                <c:pt idx="25">
                  <c:v>1307601.3600000001</c:v>
                </c:pt>
                <c:pt idx="26">
                  <c:v>1231228.08</c:v>
                </c:pt>
                <c:pt idx="27">
                  <c:v>1283191.1499999999</c:v>
                </c:pt>
                <c:pt idx="28">
                  <c:v>1354009.78</c:v>
                </c:pt>
                <c:pt idx="29">
                  <c:v>1295233.8700000001</c:v>
                </c:pt>
                <c:pt idx="30">
                  <c:v>1333420.22</c:v>
                </c:pt>
                <c:pt idx="31">
                  <c:v>1508107.1</c:v>
                </c:pt>
                <c:pt idx="32">
                  <c:v>1593951.24</c:v>
                </c:pt>
                <c:pt idx="33">
                  <c:v>1606916.76</c:v>
                </c:pt>
                <c:pt idx="34">
                  <c:v>1699570.09</c:v>
                </c:pt>
                <c:pt idx="35">
                  <c:v>1627675.16</c:v>
                </c:pt>
                <c:pt idx="36">
                  <c:v>1590586.48</c:v>
                </c:pt>
                <c:pt idx="37">
                  <c:v>1545660.35</c:v>
                </c:pt>
                <c:pt idx="38">
                  <c:v>1673969.64</c:v>
                </c:pt>
                <c:pt idx="39">
                  <c:v>1688719.6</c:v>
                </c:pt>
                <c:pt idx="40">
                  <c:v>1641226.54</c:v>
                </c:pt>
                <c:pt idx="41">
                  <c:v>1756300.82</c:v>
                </c:pt>
                <c:pt idx="42">
                  <c:v>1811099.3</c:v>
                </c:pt>
                <c:pt idx="43">
                  <c:v>1834341.79</c:v>
                </c:pt>
                <c:pt idx="44">
                  <c:v>1892798.32</c:v>
                </c:pt>
                <c:pt idx="45">
                  <c:v>2017545.75</c:v>
                </c:pt>
                <c:pt idx="46">
                  <c:v>1940118.94</c:v>
                </c:pt>
                <c:pt idx="47">
                  <c:v>1874284.09</c:v>
                </c:pt>
                <c:pt idx="48">
                  <c:v>1701912.92</c:v>
                </c:pt>
                <c:pt idx="49">
                  <c:v>1694821.15</c:v>
                </c:pt>
                <c:pt idx="50">
                  <c:v>1675934.04</c:v>
                </c:pt>
                <c:pt idx="51">
                  <c:v>1663475.69</c:v>
                </c:pt>
                <c:pt idx="52">
                  <c:v>1776439.81</c:v>
                </c:pt>
                <c:pt idx="53">
                  <c:v>1721753.95</c:v>
                </c:pt>
                <c:pt idx="54">
                  <c:v>1621372.2</c:v>
                </c:pt>
                <c:pt idx="55">
                  <c:v>1644140.27</c:v>
                </c:pt>
                <c:pt idx="56">
                  <c:v>1452337.35</c:v>
                </c:pt>
                <c:pt idx="57">
                  <c:v>1581026.46</c:v>
                </c:pt>
                <c:pt idx="58">
                  <c:v>1604368.48</c:v>
                </c:pt>
                <c:pt idx="59">
                  <c:v>1567285.35</c:v>
                </c:pt>
                <c:pt idx="60">
                  <c:v>1660111.48</c:v>
                </c:pt>
                <c:pt idx="61">
                  <c:v>1502442.65</c:v>
                </c:pt>
                <c:pt idx="62">
                  <c:v>1572245.13</c:v>
                </c:pt>
                <c:pt idx="63">
                  <c:v>1715140.59</c:v>
                </c:pt>
                <c:pt idx="64">
                  <c:v>1725160.56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MCB!$D$1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MCB!$D$2:$D$66</c:f>
              <c:numCache>
                <c:formatCode>_-* #,##0_-;\-* #,##0_-;_-* "-"??_-;_-@_-</c:formatCode>
                <c:ptCount val="65"/>
                <c:pt idx="0">
                  <c:v>361195.84061200003</c:v>
                </c:pt>
                <c:pt idx="1">
                  <c:v>363127.29116399999</c:v>
                </c:pt>
                <c:pt idx="2">
                  <c:v>366114.17168999999</c:v>
                </c:pt>
                <c:pt idx="3">
                  <c:v>361519.13056800002</c:v>
                </c:pt>
                <c:pt idx="4">
                  <c:v>360389.75697799999</c:v>
                </c:pt>
                <c:pt idx="5">
                  <c:v>370457.19168400002</c:v>
                </c:pt>
                <c:pt idx="6">
                  <c:v>358019.22401900002</c:v>
                </c:pt>
                <c:pt idx="7">
                  <c:v>356487.908597</c:v>
                </c:pt>
                <c:pt idx="8">
                  <c:v>353272.60651999997</c:v>
                </c:pt>
                <c:pt idx="9">
                  <c:v>346471.87775500002</c:v>
                </c:pt>
                <c:pt idx="10">
                  <c:v>346016.22358699999</c:v>
                </c:pt>
                <c:pt idx="11">
                  <c:v>359102.56905200001</c:v>
                </c:pt>
                <c:pt idx="12">
                  <c:v>359954.95332700002</c:v>
                </c:pt>
                <c:pt idx="13">
                  <c:v>346020.11731200002</c:v>
                </c:pt>
                <c:pt idx="14">
                  <c:v>345956.16632000002</c:v>
                </c:pt>
                <c:pt idx="15">
                  <c:v>341531.92003799998</c:v>
                </c:pt>
                <c:pt idx="16">
                  <c:v>356905.834845</c:v>
                </c:pt>
                <c:pt idx="17">
                  <c:v>356052.32058599999</c:v>
                </c:pt>
                <c:pt idx="18">
                  <c:v>355816.25376200001</c:v>
                </c:pt>
                <c:pt idx="19">
                  <c:v>352852.45416099997</c:v>
                </c:pt>
                <c:pt idx="20">
                  <c:v>333057.31951900001</c:v>
                </c:pt>
                <c:pt idx="21">
                  <c:v>331941.83663199999</c:v>
                </c:pt>
                <c:pt idx="22">
                  <c:v>336629.84908299998</c:v>
                </c:pt>
                <c:pt idx="23">
                  <c:v>339091.00329600001</c:v>
                </c:pt>
                <c:pt idx="24">
                  <c:v>344575.04567600001</c:v>
                </c:pt>
                <c:pt idx="25">
                  <c:v>343939.20875200001</c:v>
                </c:pt>
                <c:pt idx="26">
                  <c:v>346720.07253900002</c:v>
                </c:pt>
                <c:pt idx="27">
                  <c:v>373903.79824700003</c:v>
                </c:pt>
                <c:pt idx="28">
                  <c:v>347927.641512</c:v>
                </c:pt>
                <c:pt idx="29">
                  <c:v>346963.78538299998</c:v>
                </c:pt>
                <c:pt idx="30">
                  <c:v>350452.30868299998</c:v>
                </c:pt>
                <c:pt idx="31">
                  <c:v>347421.83663600002</c:v>
                </c:pt>
                <c:pt idx="32">
                  <c:v>348009.370796</c:v>
                </c:pt>
                <c:pt idx="33">
                  <c:v>352676.98784000002</c:v>
                </c:pt>
                <c:pt idx="34">
                  <c:v>354762.23095699999</c:v>
                </c:pt>
                <c:pt idx="35">
                  <c:v>354367.49846899998</c:v>
                </c:pt>
                <c:pt idx="36">
                  <c:v>358280.66793499998</c:v>
                </c:pt>
                <c:pt idx="37">
                  <c:v>363049.71279299998</c:v>
                </c:pt>
                <c:pt idx="38">
                  <c:v>360095.59499800002</c:v>
                </c:pt>
                <c:pt idx="39">
                  <c:v>371622.42703000002</c:v>
                </c:pt>
                <c:pt idx="40">
                  <c:v>373211.579471</c:v>
                </c:pt>
                <c:pt idx="41">
                  <c:v>375761.86006500002</c:v>
                </c:pt>
                <c:pt idx="42">
                  <c:v>379888.40950200002</c:v>
                </c:pt>
                <c:pt idx="43">
                  <c:v>381707.77357299998</c:v>
                </c:pt>
                <c:pt idx="44">
                  <c:v>385247.70411499997</c:v>
                </c:pt>
                <c:pt idx="45">
                  <c:v>396964.29617699998</c:v>
                </c:pt>
                <c:pt idx="46">
                  <c:v>396079.553801</c:v>
                </c:pt>
                <c:pt idx="47">
                  <c:v>397657.569204</c:v>
                </c:pt>
                <c:pt idx="48">
                  <c:v>377466.01088800002</c:v>
                </c:pt>
                <c:pt idx="49">
                  <c:v>378905.46497099998</c:v>
                </c:pt>
                <c:pt idx="50">
                  <c:v>378057.48914299998</c:v>
                </c:pt>
                <c:pt idx="51">
                  <c:v>378098.313448</c:v>
                </c:pt>
                <c:pt idx="52">
                  <c:v>392280.98344500002</c:v>
                </c:pt>
                <c:pt idx="53">
                  <c:v>396518.590432</c:v>
                </c:pt>
                <c:pt idx="54">
                  <c:v>404608.177814</c:v>
                </c:pt>
                <c:pt idx="55">
                  <c:v>404636.72191099997</c:v>
                </c:pt>
                <c:pt idx="56">
                  <c:v>407482.60737400001</c:v>
                </c:pt>
                <c:pt idx="57">
                  <c:v>421759.22266299999</c:v>
                </c:pt>
                <c:pt idx="58">
                  <c:v>423148.67286499997</c:v>
                </c:pt>
                <c:pt idx="59">
                  <c:v>429452.89642599999</c:v>
                </c:pt>
                <c:pt idx="60">
                  <c:v>439074.90349699999</c:v>
                </c:pt>
                <c:pt idx="61">
                  <c:v>440333.21176199999</c:v>
                </c:pt>
                <c:pt idx="62">
                  <c:v>447223.68092499999</c:v>
                </c:pt>
                <c:pt idx="63">
                  <c:v>459171.59525700001</c:v>
                </c:pt>
                <c:pt idx="64">
                  <c:v>456923.02762100002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21184"/>
        <c:axId val="861321576"/>
      </c:lineChart>
      <c:lineChart>
        <c:grouping val="standard"/>
        <c:varyColors val="0"/>
        <c:ser>
          <c:idx val="3"/>
          <c:order val="2"/>
          <c:tx>
            <c:strRef>
              <c:f>MCB!$E$1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MCB!$E$2:$E$66</c:f>
              <c:numCache>
                <c:formatCode>_-* #,##0_-;\-* #,##0_-;_-* "-"??_-;_-@_-</c:formatCode>
                <c:ptCount val="65"/>
                <c:pt idx="0">
                  <c:v>117928.58900000001</c:v>
                </c:pt>
                <c:pt idx="1">
                  <c:v>124220.14449999999</c:v>
                </c:pt>
                <c:pt idx="2">
                  <c:v>104756.9765</c:v>
                </c:pt>
                <c:pt idx="3">
                  <c:v>98211.8842</c:v>
                </c:pt>
                <c:pt idx="4">
                  <c:v>97439.648300000001</c:v>
                </c:pt>
                <c:pt idx="5">
                  <c:v>95341.366699999999</c:v>
                </c:pt>
                <c:pt idx="6">
                  <c:v>99825.954599999997</c:v>
                </c:pt>
                <c:pt idx="7">
                  <c:v>97683.248500000002</c:v>
                </c:pt>
                <c:pt idx="8">
                  <c:v>97205.528600000005</c:v>
                </c:pt>
                <c:pt idx="9">
                  <c:v>93053.489199999996</c:v>
                </c:pt>
                <c:pt idx="10">
                  <c:v>93086.549499999994</c:v>
                </c:pt>
                <c:pt idx="11">
                  <c:v>94167.19</c:v>
                </c:pt>
                <c:pt idx="12">
                  <c:v>101189.0047</c:v>
                </c:pt>
                <c:pt idx="13">
                  <c:v>98916.493000000002</c:v>
                </c:pt>
                <c:pt idx="14">
                  <c:v>98337.4375</c:v>
                </c:pt>
                <c:pt idx="15">
                  <c:v>107719.0916</c:v>
                </c:pt>
                <c:pt idx="16">
                  <c:v>112460.3103</c:v>
                </c:pt>
                <c:pt idx="17">
                  <c:v>111958.6039</c:v>
                </c:pt>
                <c:pt idx="18">
                  <c:v>119494.1871</c:v>
                </c:pt>
                <c:pt idx="19">
                  <c:v>116544.4019</c:v>
                </c:pt>
                <c:pt idx="20">
                  <c:v>112484.9633</c:v>
                </c:pt>
                <c:pt idx="21">
                  <c:v>114974.7778</c:v>
                </c:pt>
                <c:pt idx="22">
                  <c:v>116035.6296</c:v>
                </c:pt>
                <c:pt idx="23">
                  <c:v>116803.58990000001</c:v>
                </c:pt>
                <c:pt idx="24">
                  <c:v>114876.8805</c:v>
                </c:pt>
                <c:pt idx="25">
                  <c:v>114847.02959999999</c:v>
                </c:pt>
                <c:pt idx="26">
                  <c:v>115023.24310000001</c:v>
                </c:pt>
                <c:pt idx="27">
                  <c:v>113986.26029999999</c:v>
                </c:pt>
                <c:pt idx="28">
                  <c:v>114192.6752</c:v>
                </c:pt>
                <c:pt idx="29">
                  <c:v>113809.98820000001</c:v>
                </c:pt>
                <c:pt idx="30">
                  <c:v>113765.1382</c:v>
                </c:pt>
                <c:pt idx="31">
                  <c:v>112307.0145</c:v>
                </c:pt>
                <c:pt idx="32">
                  <c:v>113222.6997</c:v>
                </c:pt>
                <c:pt idx="33">
                  <c:v>114802.25</c:v>
                </c:pt>
                <c:pt idx="34">
                  <c:v>117349.2607</c:v>
                </c:pt>
                <c:pt idx="35">
                  <c:v>116356.1391</c:v>
                </c:pt>
                <c:pt idx="36">
                  <c:v>119530.61289999999</c:v>
                </c:pt>
                <c:pt idx="37">
                  <c:v>120268.9687</c:v>
                </c:pt>
                <c:pt idx="38">
                  <c:v>120830.0845</c:v>
                </c:pt>
                <c:pt idx="39">
                  <c:v>125332.0775</c:v>
                </c:pt>
                <c:pt idx="40">
                  <c:v>125287.5763</c:v>
                </c:pt>
                <c:pt idx="41">
                  <c:v>127216.5147</c:v>
                </c:pt>
                <c:pt idx="42">
                  <c:v>126512.8925</c:v>
                </c:pt>
                <c:pt idx="43">
                  <c:v>126237.0708</c:v>
                </c:pt>
                <c:pt idx="44">
                  <c:v>126938.76579999999</c:v>
                </c:pt>
                <c:pt idx="45">
                  <c:v>127100.7199</c:v>
                </c:pt>
                <c:pt idx="46">
                  <c:v>126143.0445</c:v>
                </c:pt>
                <c:pt idx="47">
                  <c:v>128620.5426</c:v>
                </c:pt>
                <c:pt idx="48">
                  <c:v>120874.2329</c:v>
                </c:pt>
                <c:pt idx="49">
                  <c:v>120728.7228</c:v>
                </c:pt>
                <c:pt idx="50">
                  <c:v>120448.5269</c:v>
                </c:pt>
                <c:pt idx="51">
                  <c:v>120084.1149</c:v>
                </c:pt>
                <c:pt idx="52">
                  <c:v>124379.48579999999</c:v>
                </c:pt>
                <c:pt idx="53">
                  <c:v>125368.148</c:v>
                </c:pt>
                <c:pt idx="54">
                  <c:v>130700.6263</c:v>
                </c:pt>
                <c:pt idx="55">
                  <c:v>130238.78230000001</c:v>
                </c:pt>
                <c:pt idx="56">
                  <c:v>131673.2507</c:v>
                </c:pt>
                <c:pt idx="57">
                  <c:v>137666.83110000001</c:v>
                </c:pt>
                <c:pt idx="58">
                  <c:v>138328.68539999999</c:v>
                </c:pt>
                <c:pt idx="59">
                  <c:v>139996.78880000001</c:v>
                </c:pt>
                <c:pt idx="60">
                  <c:v>139883.94870000001</c:v>
                </c:pt>
                <c:pt idx="61">
                  <c:v>138865.96770000001</c:v>
                </c:pt>
                <c:pt idx="62">
                  <c:v>139212.9032</c:v>
                </c:pt>
                <c:pt idx="63">
                  <c:v>139792.78</c:v>
                </c:pt>
                <c:pt idx="64">
                  <c:v>137209.61050000001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MCB!$F$1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MCB!$F$2:$F$66</c:f>
              <c:numCache>
                <c:formatCode>_-* #,##0_-;\-* #,##0_-;_-* "-"??_-;_-@_-</c:formatCode>
                <c:ptCount val="65"/>
                <c:pt idx="0">
                  <c:v>129571.911679</c:v>
                </c:pt>
                <c:pt idx="1">
                  <c:v>148169.782385</c:v>
                </c:pt>
                <c:pt idx="2">
                  <c:v>124461.001018</c:v>
                </c:pt>
                <c:pt idx="3">
                  <c:v>126010.562636</c:v>
                </c:pt>
                <c:pt idx="4">
                  <c:v>126178.087677</c:v>
                </c:pt>
                <c:pt idx="5">
                  <c:v>126016.151039</c:v>
                </c:pt>
                <c:pt idx="6">
                  <c:v>125138.902716</c:v>
                </c:pt>
                <c:pt idx="7">
                  <c:v>127019.040383</c:v>
                </c:pt>
                <c:pt idx="8">
                  <c:v>127815.03103100001</c:v>
                </c:pt>
                <c:pt idx="9">
                  <c:v>133657.60488699999</c:v>
                </c:pt>
                <c:pt idx="10">
                  <c:v>133068.58807599999</c:v>
                </c:pt>
                <c:pt idx="11">
                  <c:v>131107.96142000001</c:v>
                </c:pt>
                <c:pt idx="12">
                  <c:v>132076.38678100001</c:v>
                </c:pt>
                <c:pt idx="13">
                  <c:v>129413.550638</c:v>
                </c:pt>
                <c:pt idx="14">
                  <c:v>127888.101828</c:v>
                </c:pt>
                <c:pt idx="15">
                  <c:v>129968.21</c:v>
                </c:pt>
                <c:pt idx="16">
                  <c:v>129314.814998</c:v>
                </c:pt>
                <c:pt idx="17">
                  <c:v>129457.458612</c:v>
                </c:pt>
                <c:pt idx="18">
                  <c:v>127649.356009</c:v>
                </c:pt>
                <c:pt idx="19">
                  <c:v>124156.744064</c:v>
                </c:pt>
                <c:pt idx="20">
                  <c:v>126466.035588</c:v>
                </c:pt>
                <c:pt idx="21">
                  <c:v>131310.93178799999</c:v>
                </c:pt>
                <c:pt idx="22">
                  <c:v>130451.42090899999</c:v>
                </c:pt>
                <c:pt idx="23">
                  <c:v>129889.29762700001</c:v>
                </c:pt>
                <c:pt idx="24">
                  <c:v>135530.80102000001</c:v>
                </c:pt>
                <c:pt idx="25">
                  <c:v>134478.23027299999</c:v>
                </c:pt>
                <c:pt idx="26">
                  <c:v>132958.60039199999</c:v>
                </c:pt>
                <c:pt idx="27">
                  <c:v>130175.603114</c:v>
                </c:pt>
                <c:pt idx="28">
                  <c:v>130910.559763</c:v>
                </c:pt>
                <c:pt idx="29">
                  <c:v>123764.49820099999</c:v>
                </c:pt>
                <c:pt idx="30">
                  <c:v>122551.156114</c:v>
                </c:pt>
                <c:pt idx="31">
                  <c:v>123198.223037</c:v>
                </c:pt>
                <c:pt idx="32">
                  <c:v>127255.27443999999</c:v>
                </c:pt>
                <c:pt idx="33">
                  <c:v>140706.09484999999</c:v>
                </c:pt>
                <c:pt idx="34">
                  <c:v>143360.88424799999</c:v>
                </c:pt>
                <c:pt idx="35">
                  <c:v>141179.242352</c:v>
                </c:pt>
                <c:pt idx="36">
                  <c:v>141644.83490399999</c:v>
                </c:pt>
                <c:pt idx="37">
                  <c:v>141357.89424200001</c:v>
                </c:pt>
                <c:pt idx="38">
                  <c:v>141854.90538899999</c:v>
                </c:pt>
                <c:pt idx="39">
                  <c:v>144976.06775399999</c:v>
                </c:pt>
                <c:pt idx="40">
                  <c:v>143938.09923299999</c:v>
                </c:pt>
                <c:pt idx="41">
                  <c:v>146297.123524</c:v>
                </c:pt>
                <c:pt idx="42">
                  <c:v>144396.86671100001</c:v>
                </c:pt>
                <c:pt idx="43">
                  <c:v>142639.35555599999</c:v>
                </c:pt>
                <c:pt idx="44">
                  <c:v>146025.39641799999</c:v>
                </c:pt>
                <c:pt idx="45">
                  <c:v>173042.652034</c:v>
                </c:pt>
                <c:pt idx="46">
                  <c:v>173394.859753</c:v>
                </c:pt>
                <c:pt idx="47">
                  <c:v>177800.627396</c:v>
                </c:pt>
                <c:pt idx="48">
                  <c:v>160466.816597</c:v>
                </c:pt>
                <c:pt idx="49">
                  <c:v>161504.93664100001</c:v>
                </c:pt>
                <c:pt idx="50">
                  <c:v>160923.766695</c:v>
                </c:pt>
                <c:pt idx="51">
                  <c:v>160494.97239800001</c:v>
                </c:pt>
                <c:pt idx="52">
                  <c:v>161099.519585</c:v>
                </c:pt>
                <c:pt idx="53">
                  <c:v>162022.40058300001</c:v>
                </c:pt>
                <c:pt idx="54">
                  <c:v>160388.41263800001</c:v>
                </c:pt>
                <c:pt idx="55">
                  <c:v>159679.66560400001</c:v>
                </c:pt>
                <c:pt idx="56">
                  <c:v>162417.84819399999</c:v>
                </c:pt>
                <c:pt idx="57">
                  <c:v>171544.09020599999</c:v>
                </c:pt>
                <c:pt idx="58">
                  <c:v>171063.92627699999</c:v>
                </c:pt>
                <c:pt idx="59">
                  <c:v>172407.622478</c:v>
                </c:pt>
                <c:pt idx="60">
                  <c:v>165653.00017300001</c:v>
                </c:pt>
                <c:pt idx="61">
                  <c:v>164414.46483499999</c:v>
                </c:pt>
                <c:pt idx="62">
                  <c:v>164179.57931500001</c:v>
                </c:pt>
                <c:pt idx="63">
                  <c:v>150994.65461900001</c:v>
                </c:pt>
                <c:pt idx="64">
                  <c:v>150066.20702599999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24712"/>
        <c:axId val="861322360"/>
      </c:lineChart>
      <c:dateAx>
        <c:axId val="861321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21576"/>
        <c:crosses val="autoZero"/>
        <c:auto val="1"/>
        <c:lblOffset val="100"/>
        <c:baseTimeUnit val="days"/>
      </c:dateAx>
      <c:valAx>
        <c:axId val="8613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21184"/>
        <c:crosses val="autoZero"/>
        <c:crossBetween val="between"/>
      </c:valAx>
      <c:valAx>
        <c:axId val="861322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24712"/>
        <c:crosses val="max"/>
        <c:crossBetween val="between"/>
      </c:valAx>
      <c:dateAx>
        <c:axId val="861324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22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MCB!$U$28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MCB!$U$29:$U$175</c:f>
              <c:numCache>
                <c:formatCode>_-* #,##0_-;\-* #,##0_-;_-* "-"??_-;_-@_-</c:formatCode>
                <c:ptCount val="147"/>
                <c:pt idx="0">
                  <c:v>1432523.65</c:v>
                </c:pt>
                <c:pt idx="1">
                  <c:v>1426335.8</c:v>
                </c:pt>
                <c:pt idx="2">
                  <c:v>1390840.07</c:v>
                </c:pt>
                <c:pt idx="3">
                  <c:v>1363130.27</c:v>
                </c:pt>
                <c:pt idx="4">
                  <c:v>1363130.27</c:v>
                </c:pt>
                <c:pt idx="5">
                  <c:v>1420470.46</c:v>
                </c:pt>
                <c:pt idx="6">
                  <c:v>1441055.51</c:v>
                </c:pt>
                <c:pt idx="7">
                  <c:v>1443535.54</c:v>
                </c:pt>
                <c:pt idx="8">
                  <c:v>1452337.35</c:v>
                </c:pt>
                <c:pt idx="9">
                  <c:v>1452337.35</c:v>
                </c:pt>
                <c:pt idx="10">
                  <c:v>1475092.91</c:v>
                </c:pt>
                <c:pt idx="11">
                  <c:v>1456280.92</c:v>
                </c:pt>
                <c:pt idx="12">
                  <c:v>1503854.04</c:v>
                </c:pt>
                <c:pt idx="13">
                  <c:v>1489995.26</c:v>
                </c:pt>
                <c:pt idx="14">
                  <c:v>1490996.71</c:v>
                </c:pt>
                <c:pt idx="15">
                  <c:v>1503310.95</c:v>
                </c:pt>
                <c:pt idx="16">
                  <c:v>1504430.37</c:v>
                </c:pt>
                <c:pt idx="17">
                  <c:v>1506968.27</c:v>
                </c:pt>
                <c:pt idx="18">
                  <c:v>1518686.8</c:v>
                </c:pt>
                <c:pt idx="19">
                  <c:v>1530286.73</c:v>
                </c:pt>
                <c:pt idx="20">
                  <c:v>1567108.48</c:v>
                </c:pt>
                <c:pt idx="21">
                  <c:v>1579494.3999999999</c:v>
                </c:pt>
                <c:pt idx="22">
                  <c:v>1585372.88</c:v>
                </c:pt>
                <c:pt idx="23">
                  <c:v>1602021.75</c:v>
                </c:pt>
                <c:pt idx="24">
                  <c:v>1588796.87</c:v>
                </c:pt>
                <c:pt idx="25">
                  <c:v>1586407.53</c:v>
                </c:pt>
                <c:pt idx="26">
                  <c:v>1590453.66</c:v>
                </c:pt>
                <c:pt idx="27">
                  <c:v>1606241.07</c:v>
                </c:pt>
                <c:pt idx="28">
                  <c:v>1590851.18</c:v>
                </c:pt>
                <c:pt idx="29">
                  <c:v>1590043.18</c:v>
                </c:pt>
                <c:pt idx="30">
                  <c:v>1596984.36</c:v>
                </c:pt>
                <c:pt idx="31">
                  <c:v>1581026.46</c:v>
                </c:pt>
                <c:pt idx="32">
                  <c:v>1579153.9</c:v>
                </c:pt>
                <c:pt idx="33">
                  <c:v>1589984.5</c:v>
                </c:pt>
                <c:pt idx="34">
                  <c:v>1559743.91</c:v>
                </c:pt>
                <c:pt idx="35">
                  <c:v>1568006.81</c:v>
                </c:pt>
                <c:pt idx="36">
                  <c:v>1591786.76</c:v>
                </c:pt>
                <c:pt idx="37">
                  <c:v>1592392.33</c:v>
                </c:pt>
                <c:pt idx="38">
                  <c:v>1580148.35</c:v>
                </c:pt>
                <c:pt idx="39">
                  <c:v>1613333.53</c:v>
                </c:pt>
                <c:pt idx="40">
                  <c:v>1613908.4</c:v>
                </c:pt>
                <c:pt idx="41">
                  <c:v>1617082.8</c:v>
                </c:pt>
                <c:pt idx="42">
                  <c:v>1630852.19</c:v>
                </c:pt>
                <c:pt idx="43">
                  <c:v>1624199.6</c:v>
                </c:pt>
                <c:pt idx="44">
                  <c:v>1619534.15</c:v>
                </c:pt>
                <c:pt idx="45">
                  <c:v>1613778.7</c:v>
                </c:pt>
                <c:pt idx="46">
                  <c:v>1608287.48</c:v>
                </c:pt>
                <c:pt idx="47">
                  <c:v>1616286.18</c:v>
                </c:pt>
                <c:pt idx="48">
                  <c:v>1604368.48</c:v>
                </c:pt>
                <c:pt idx="49">
                  <c:v>1605691.7</c:v>
                </c:pt>
                <c:pt idx="50">
                  <c:v>1601352.58</c:v>
                </c:pt>
                <c:pt idx="51">
                  <c:v>1599335.91</c:v>
                </c:pt>
                <c:pt idx="52">
                  <c:v>1590596.52</c:v>
                </c:pt>
                <c:pt idx="53">
                  <c:v>1577522.55</c:v>
                </c:pt>
                <c:pt idx="54">
                  <c:v>1581115.85</c:v>
                </c:pt>
                <c:pt idx="55">
                  <c:v>1580593.8</c:v>
                </c:pt>
                <c:pt idx="56">
                  <c:v>1580798.85</c:v>
                </c:pt>
                <c:pt idx="57">
                  <c:v>1592262.43</c:v>
                </c:pt>
                <c:pt idx="58">
                  <c:v>1599554.73</c:v>
                </c:pt>
                <c:pt idx="59">
                  <c:v>1609139.04</c:v>
                </c:pt>
                <c:pt idx="60">
                  <c:v>1618049.74</c:v>
                </c:pt>
                <c:pt idx="61">
                  <c:v>1609464.46</c:v>
                </c:pt>
                <c:pt idx="62">
                  <c:v>1577647.17</c:v>
                </c:pt>
                <c:pt idx="63">
                  <c:v>1557481.37</c:v>
                </c:pt>
                <c:pt idx="64">
                  <c:v>1509306.65</c:v>
                </c:pt>
                <c:pt idx="65">
                  <c:v>1543491.86</c:v>
                </c:pt>
                <c:pt idx="66">
                  <c:v>1561106.56</c:v>
                </c:pt>
                <c:pt idx="67">
                  <c:v>1552634.72</c:v>
                </c:pt>
                <c:pt idx="68">
                  <c:v>1565920.68</c:v>
                </c:pt>
                <c:pt idx="69">
                  <c:v>1567285.35</c:v>
                </c:pt>
                <c:pt idx="70">
                  <c:v>1569104.76</c:v>
                </c:pt>
                <c:pt idx="71">
                  <c:v>1572507.19</c:v>
                </c:pt>
                <c:pt idx="72">
                  <c:v>1578219.94</c:v>
                </c:pt>
                <c:pt idx="73">
                  <c:v>1586531.25</c:v>
                </c:pt>
                <c:pt idx="74">
                  <c:v>1582738.65</c:v>
                </c:pt>
                <c:pt idx="75">
                  <c:v>1578129.2</c:v>
                </c:pt>
                <c:pt idx="76">
                  <c:v>1562816.93</c:v>
                </c:pt>
                <c:pt idx="77">
                  <c:v>1566998.73</c:v>
                </c:pt>
                <c:pt idx="78">
                  <c:v>1570362.65</c:v>
                </c:pt>
                <c:pt idx="79">
                  <c:v>1602230.72</c:v>
                </c:pt>
                <c:pt idx="80">
                  <c:v>1593606.48</c:v>
                </c:pt>
                <c:pt idx="81">
                  <c:v>1612804.27</c:v>
                </c:pt>
                <c:pt idx="82">
                  <c:v>1629181.49</c:v>
                </c:pt>
                <c:pt idx="83">
                  <c:v>1624075.5</c:v>
                </c:pt>
                <c:pt idx="84">
                  <c:v>1624075.5</c:v>
                </c:pt>
                <c:pt idx="85">
                  <c:v>1619108.97</c:v>
                </c:pt>
                <c:pt idx="86">
                  <c:v>1621108.1</c:v>
                </c:pt>
                <c:pt idx="87">
                  <c:v>1613543.91</c:v>
                </c:pt>
                <c:pt idx="88">
                  <c:v>1615228.82</c:v>
                </c:pt>
                <c:pt idx="89">
                  <c:v>1629978.08</c:v>
                </c:pt>
                <c:pt idx="90">
                  <c:v>1661621.77</c:v>
                </c:pt>
                <c:pt idx="91">
                  <c:v>1660111.48</c:v>
                </c:pt>
                <c:pt idx="92">
                  <c:v>1647111.21</c:v>
                </c:pt>
                <c:pt idx="93">
                  <c:v>1651057.22</c:v>
                </c:pt>
                <c:pt idx="94">
                  <c:v>1662712.53</c:v>
                </c:pt>
                <c:pt idx="95">
                  <c:v>1653863.53</c:v>
                </c:pt>
                <c:pt idx="96">
                  <c:v>1622714.11</c:v>
                </c:pt>
                <c:pt idx="97">
                  <c:v>1614703.68</c:v>
                </c:pt>
                <c:pt idx="98">
                  <c:v>1610684.63</c:v>
                </c:pt>
                <c:pt idx="99">
                  <c:v>1612432.16</c:v>
                </c:pt>
                <c:pt idx="100">
                  <c:v>1544107.98</c:v>
                </c:pt>
                <c:pt idx="101">
                  <c:v>1556937.19</c:v>
                </c:pt>
                <c:pt idx="102">
                  <c:v>1547756.77</c:v>
                </c:pt>
                <c:pt idx="103">
                  <c:v>1561868.8</c:v>
                </c:pt>
                <c:pt idx="104">
                  <c:v>1554128.34</c:v>
                </c:pt>
                <c:pt idx="105">
                  <c:v>1561559.17</c:v>
                </c:pt>
                <c:pt idx="106">
                  <c:v>1574522.41</c:v>
                </c:pt>
                <c:pt idx="107">
                  <c:v>1561266.99</c:v>
                </c:pt>
                <c:pt idx="108">
                  <c:v>1536221.32</c:v>
                </c:pt>
                <c:pt idx="109">
                  <c:v>1556191.9</c:v>
                </c:pt>
                <c:pt idx="110">
                  <c:v>1562636.62</c:v>
                </c:pt>
                <c:pt idx="111">
                  <c:v>1545318.68</c:v>
                </c:pt>
                <c:pt idx="112">
                  <c:v>1537511.81</c:v>
                </c:pt>
                <c:pt idx="113">
                  <c:v>1523721.4</c:v>
                </c:pt>
                <c:pt idx="114">
                  <c:v>1502442.65</c:v>
                </c:pt>
                <c:pt idx="115">
                  <c:v>1510334.32</c:v>
                </c:pt>
                <c:pt idx="116">
                  <c:v>1557030.48</c:v>
                </c:pt>
                <c:pt idx="117">
                  <c:v>1558600.39</c:v>
                </c:pt>
                <c:pt idx="118">
                  <c:v>1562217.4</c:v>
                </c:pt>
                <c:pt idx="119">
                  <c:v>1553715.19</c:v>
                </c:pt>
                <c:pt idx="120">
                  <c:v>1566678.74</c:v>
                </c:pt>
                <c:pt idx="121">
                  <c:v>1572245.13</c:v>
                </c:pt>
                <c:pt idx="122">
                  <c:v>1702102.81</c:v>
                </c:pt>
                <c:pt idx="123">
                  <c:v>1713445.68</c:v>
                </c:pt>
                <c:pt idx="124">
                  <c:v>1712472.61</c:v>
                </c:pt>
                <c:pt idx="125">
                  <c:v>1700811.57</c:v>
                </c:pt>
                <c:pt idx="126">
                  <c:v>1705072.08</c:v>
                </c:pt>
                <c:pt idx="127">
                  <c:v>1715759.31</c:v>
                </c:pt>
                <c:pt idx="128">
                  <c:v>1718092.5</c:v>
                </c:pt>
                <c:pt idx="129">
                  <c:v>1713171.2</c:v>
                </c:pt>
                <c:pt idx="130">
                  <c:v>1719685.35</c:v>
                </c:pt>
                <c:pt idx="131">
                  <c:v>1719685.35</c:v>
                </c:pt>
                <c:pt idx="132">
                  <c:v>1715140.59</c:v>
                </c:pt>
                <c:pt idx="133">
                  <c:v>1709242.28</c:v>
                </c:pt>
                <c:pt idx="134">
                  <c:v>1684967.8</c:v>
                </c:pt>
                <c:pt idx="135">
                  <c:v>1705822.53</c:v>
                </c:pt>
                <c:pt idx="136">
                  <c:v>1705233.38</c:v>
                </c:pt>
                <c:pt idx="137">
                  <c:v>1725035.6</c:v>
                </c:pt>
                <c:pt idx="138">
                  <c:v>1735576.24</c:v>
                </c:pt>
                <c:pt idx="139">
                  <c:v>1735837.68</c:v>
                </c:pt>
                <c:pt idx="140">
                  <c:v>1733864.32</c:v>
                </c:pt>
                <c:pt idx="141">
                  <c:v>1770213.88</c:v>
                </c:pt>
                <c:pt idx="142">
                  <c:v>1761397.03</c:v>
                </c:pt>
                <c:pt idx="143">
                  <c:v>1719507.11</c:v>
                </c:pt>
                <c:pt idx="144">
                  <c:v>1729858.73</c:v>
                </c:pt>
                <c:pt idx="145">
                  <c:v>1725158.24</c:v>
                </c:pt>
                <c:pt idx="146">
                  <c:v>1725160.56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MCB!$V$28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MCB!$V$29:$V$175</c:f>
              <c:numCache>
                <c:formatCode>#,##0_ ;[Red]\-#,##0\ </c:formatCode>
                <c:ptCount val="147"/>
                <c:pt idx="0">
                  <c:v>409107.53764400003</c:v>
                </c:pt>
                <c:pt idx="1">
                  <c:v>408963.86428099999</c:v>
                </c:pt>
                <c:pt idx="2">
                  <c:v>409284.08405499998</c:v>
                </c:pt>
                <c:pt idx="3">
                  <c:v>409133.13699299999</c:v>
                </c:pt>
                <c:pt idx="4">
                  <c:v>409133.13699299999</c:v>
                </c:pt>
                <c:pt idx="5">
                  <c:v>409177.62464499997</c:v>
                </c:pt>
                <c:pt idx="6">
                  <c:v>407435.70241099998</c:v>
                </c:pt>
                <c:pt idx="7">
                  <c:v>407436.28599300003</c:v>
                </c:pt>
                <c:pt idx="8">
                  <c:v>407482.60737600003</c:v>
                </c:pt>
                <c:pt idx="9">
                  <c:v>407482.60737600003</c:v>
                </c:pt>
                <c:pt idx="10">
                  <c:v>407010.34052799997</c:v>
                </c:pt>
                <c:pt idx="11">
                  <c:v>407330.30157100002</c:v>
                </c:pt>
                <c:pt idx="12">
                  <c:v>407474.35609100002</c:v>
                </c:pt>
                <c:pt idx="13">
                  <c:v>408148.32909299998</c:v>
                </c:pt>
                <c:pt idx="14">
                  <c:v>407966.82392699999</c:v>
                </c:pt>
                <c:pt idx="15">
                  <c:v>408088.65476800001</c:v>
                </c:pt>
                <c:pt idx="16">
                  <c:v>408143.22860199999</c:v>
                </c:pt>
                <c:pt idx="17">
                  <c:v>408105.29527100001</c:v>
                </c:pt>
                <c:pt idx="18">
                  <c:v>409430.25630100002</c:v>
                </c:pt>
                <c:pt idx="19">
                  <c:v>409834.56513900001</c:v>
                </c:pt>
                <c:pt idx="20">
                  <c:v>409683.08194599999</c:v>
                </c:pt>
                <c:pt idx="21">
                  <c:v>409841.98302300001</c:v>
                </c:pt>
                <c:pt idx="22">
                  <c:v>409808.80614499998</c:v>
                </c:pt>
                <c:pt idx="23">
                  <c:v>421982.59286899999</c:v>
                </c:pt>
                <c:pt idx="24">
                  <c:v>421836.40580299997</c:v>
                </c:pt>
                <c:pt idx="25">
                  <c:v>421654.88400999998</c:v>
                </c:pt>
                <c:pt idx="26">
                  <c:v>421758.766687</c:v>
                </c:pt>
                <c:pt idx="27">
                  <c:v>422024.98638999998</c:v>
                </c:pt>
                <c:pt idx="28">
                  <c:v>421843.99349399999</c:v>
                </c:pt>
                <c:pt idx="29">
                  <c:v>421928.57395500003</c:v>
                </c:pt>
                <c:pt idx="30">
                  <c:v>421691.80217500002</c:v>
                </c:pt>
                <c:pt idx="31">
                  <c:v>421759.22265800001</c:v>
                </c:pt>
                <c:pt idx="32">
                  <c:v>422021.873326</c:v>
                </c:pt>
                <c:pt idx="33">
                  <c:v>421969.06337400002</c:v>
                </c:pt>
                <c:pt idx="34">
                  <c:v>421862.35704099998</c:v>
                </c:pt>
                <c:pt idx="35">
                  <c:v>422198.69134600001</c:v>
                </c:pt>
                <c:pt idx="36">
                  <c:v>422325.98488800001</c:v>
                </c:pt>
                <c:pt idx="37">
                  <c:v>422556.17124</c:v>
                </c:pt>
                <c:pt idx="38">
                  <c:v>422384.33243100002</c:v>
                </c:pt>
                <c:pt idx="39">
                  <c:v>422515.00864299998</c:v>
                </c:pt>
                <c:pt idx="40">
                  <c:v>422529.045453</c:v>
                </c:pt>
                <c:pt idx="41">
                  <c:v>422497.51745400002</c:v>
                </c:pt>
                <c:pt idx="42">
                  <c:v>422273.66836000001</c:v>
                </c:pt>
                <c:pt idx="43">
                  <c:v>422337.831382</c:v>
                </c:pt>
                <c:pt idx="44">
                  <c:v>422160.48415799998</c:v>
                </c:pt>
                <c:pt idx="45">
                  <c:v>422826.22351899999</c:v>
                </c:pt>
                <c:pt idx="46">
                  <c:v>422888.07583599997</c:v>
                </c:pt>
                <c:pt idx="47">
                  <c:v>422748.33129300002</c:v>
                </c:pt>
                <c:pt idx="48">
                  <c:v>423148.67286599998</c:v>
                </c:pt>
                <c:pt idx="49">
                  <c:v>422957.23867599998</c:v>
                </c:pt>
                <c:pt idx="50">
                  <c:v>428192.22035399999</c:v>
                </c:pt>
                <c:pt idx="51">
                  <c:v>428386.74190800003</c:v>
                </c:pt>
                <c:pt idx="52">
                  <c:v>428198.105201</c:v>
                </c:pt>
                <c:pt idx="53">
                  <c:v>427999.70078200003</c:v>
                </c:pt>
                <c:pt idx="54">
                  <c:v>428353.42287499999</c:v>
                </c:pt>
                <c:pt idx="55">
                  <c:v>428443.11043399997</c:v>
                </c:pt>
                <c:pt idx="56">
                  <c:v>428339.53151200002</c:v>
                </c:pt>
                <c:pt idx="57">
                  <c:v>428424.17615000001</c:v>
                </c:pt>
                <c:pt idx="58">
                  <c:v>428468.16583900002</c:v>
                </c:pt>
                <c:pt idx="59">
                  <c:v>428392.69074200001</c:v>
                </c:pt>
                <c:pt idx="60">
                  <c:v>429481.95610900002</c:v>
                </c:pt>
                <c:pt idx="61">
                  <c:v>429622.62137900002</c:v>
                </c:pt>
                <c:pt idx="62">
                  <c:v>429151.64206699998</c:v>
                </c:pt>
                <c:pt idx="63">
                  <c:v>429222.27382300003</c:v>
                </c:pt>
                <c:pt idx="64">
                  <c:v>429166.36691400001</c:v>
                </c:pt>
                <c:pt idx="65">
                  <c:v>429320.87237699999</c:v>
                </c:pt>
                <c:pt idx="66">
                  <c:v>429188.66880500002</c:v>
                </c:pt>
                <c:pt idx="67">
                  <c:v>429409.762766</c:v>
                </c:pt>
                <c:pt idx="68">
                  <c:v>429087.06575100002</c:v>
                </c:pt>
                <c:pt idx="69">
                  <c:v>429452.896427</c:v>
                </c:pt>
                <c:pt idx="70">
                  <c:v>428686.23445699998</c:v>
                </c:pt>
                <c:pt idx="71">
                  <c:v>428729.03966299997</c:v>
                </c:pt>
                <c:pt idx="72">
                  <c:v>428261.31055400003</c:v>
                </c:pt>
                <c:pt idx="73">
                  <c:v>428514.57606599998</c:v>
                </c:pt>
                <c:pt idx="74">
                  <c:v>428606.18625099998</c:v>
                </c:pt>
                <c:pt idx="75">
                  <c:v>429096.22430900001</c:v>
                </c:pt>
                <c:pt idx="76">
                  <c:v>429257.50541699998</c:v>
                </c:pt>
                <c:pt idx="77">
                  <c:v>429215.75981800002</c:v>
                </c:pt>
                <c:pt idx="78">
                  <c:v>428906.26236300002</c:v>
                </c:pt>
                <c:pt idx="79">
                  <c:v>428948.79602000001</c:v>
                </c:pt>
                <c:pt idx="80">
                  <c:v>428919.82877800002</c:v>
                </c:pt>
                <c:pt idx="81">
                  <c:v>429145.17309900001</c:v>
                </c:pt>
                <c:pt idx="82">
                  <c:v>429071.97309500002</c:v>
                </c:pt>
                <c:pt idx="83">
                  <c:v>428960.13613900001</c:v>
                </c:pt>
                <c:pt idx="84">
                  <c:v>428960.13613900001</c:v>
                </c:pt>
                <c:pt idx="85">
                  <c:v>439880.992784</c:v>
                </c:pt>
                <c:pt idx="86">
                  <c:v>440155.274462</c:v>
                </c:pt>
                <c:pt idx="87">
                  <c:v>440143.66488200001</c:v>
                </c:pt>
                <c:pt idx="88">
                  <c:v>440051.63032</c:v>
                </c:pt>
                <c:pt idx="89">
                  <c:v>440127.59198899998</c:v>
                </c:pt>
                <c:pt idx="90">
                  <c:v>439092.59643799998</c:v>
                </c:pt>
                <c:pt idx="91">
                  <c:v>439074.90349699999</c:v>
                </c:pt>
                <c:pt idx="92">
                  <c:v>439415.041555</c:v>
                </c:pt>
                <c:pt idx="93">
                  <c:v>439133.43320199999</c:v>
                </c:pt>
                <c:pt idx="94">
                  <c:v>439152.80059699999</c:v>
                </c:pt>
                <c:pt idx="95">
                  <c:v>439271.89918299997</c:v>
                </c:pt>
                <c:pt idx="96">
                  <c:v>439476.15891599999</c:v>
                </c:pt>
                <c:pt idx="97">
                  <c:v>439262.17291700002</c:v>
                </c:pt>
                <c:pt idx="98">
                  <c:v>439249.074639</c:v>
                </c:pt>
                <c:pt idx="99">
                  <c:v>439147.606164</c:v>
                </c:pt>
                <c:pt idx="100">
                  <c:v>440296.36718499998</c:v>
                </c:pt>
                <c:pt idx="101">
                  <c:v>440404.44717100001</c:v>
                </c:pt>
                <c:pt idx="102">
                  <c:v>440276.00899399997</c:v>
                </c:pt>
                <c:pt idx="103">
                  <c:v>440438.50919900002</c:v>
                </c:pt>
                <c:pt idx="104">
                  <c:v>440337.53796500002</c:v>
                </c:pt>
                <c:pt idx="105">
                  <c:v>440598.28044300003</c:v>
                </c:pt>
                <c:pt idx="106">
                  <c:v>440477.37688400003</c:v>
                </c:pt>
                <c:pt idx="107">
                  <c:v>440578.19479899999</c:v>
                </c:pt>
                <c:pt idx="108">
                  <c:v>440366.30636500003</c:v>
                </c:pt>
                <c:pt idx="109">
                  <c:v>440563.63374299998</c:v>
                </c:pt>
                <c:pt idx="110">
                  <c:v>440437.73152999999</c:v>
                </c:pt>
                <c:pt idx="111">
                  <c:v>440628.07069899997</c:v>
                </c:pt>
                <c:pt idx="112">
                  <c:v>440497.00840599998</c:v>
                </c:pt>
                <c:pt idx="113">
                  <c:v>440750.19906000001</c:v>
                </c:pt>
                <c:pt idx="114">
                  <c:v>440333.211763</c:v>
                </c:pt>
                <c:pt idx="115">
                  <c:v>440514.76542399998</c:v>
                </c:pt>
                <c:pt idx="116">
                  <c:v>440269.26972899999</c:v>
                </c:pt>
                <c:pt idx="117">
                  <c:v>440521.157833</c:v>
                </c:pt>
                <c:pt idx="118">
                  <c:v>440705.43963600002</c:v>
                </c:pt>
                <c:pt idx="119">
                  <c:v>440539.75569800002</c:v>
                </c:pt>
                <c:pt idx="120">
                  <c:v>447354.54061899998</c:v>
                </c:pt>
                <c:pt idx="121">
                  <c:v>447223.68092499999</c:v>
                </c:pt>
                <c:pt idx="122">
                  <c:v>460877.188692</c:v>
                </c:pt>
                <c:pt idx="123">
                  <c:v>459863.48039400001</c:v>
                </c:pt>
                <c:pt idx="124">
                  <c:v>459650.41586499999</c:v>
                </c:pt>
                <c:pt idx="125">
                  <c:v>459749.252882</c:v>
                </c:pt>
                <c:pt idx="126">
                  <c:v>459999.17645700002</c:v>
                </c:pt>
                <c:pt idx="127">
                  <c:v>459774.30033</c:v>
                </c:pt>
                <c:pt idx="128">
                  <c:v>459490.601104</c:v>
                </c:pt>
                <c:pt idx="129">
                  <c:v>459426.27349300002</c:v>
                </c:pt>
                <c:pt idx="130">
                  <c:v>459523.022834</c:v>
                </c:pt>
                <c:pt idx="131">
                  <c:v>459523.022834</c:v>
                </c:pt>
                <c:pt idx="132">
                  <c:v>459171.59525700001</c:v>
                </c:pt>
                <c:pt idx="133">
                  <c:v>459683.61954699998</c:v>
                </c:pt>
                <c:pt idx="134">
                  <c:v>459899.04164700001</c:v>
                </c:pt>
                <c:pt idx="135">
                  <c:v>459730.15620899998</c:v>
                </c:pt>
                <c:pt idx="136">
                  <c:v>459957.57832799997</c:v>
                </c:pt>
                <c:pt idx="137">
                  <c:v>459848.13643800002</c:v>
                </c:pt>
                <c:pt idx="138">
                  <c:v>462056.09151599999</c:v>
                </c:pt>
                <c:pt idx="139">
                  <c:v>462246.08777799999</c:v>
                </c:pt>
                <c:pt idx="140">
                  <c:v>461802.11521800002</c:v>
                </c:pt>
                <c:pt idx="141">
                  <c:v>462270.03381200001</c:v>
                </c:pt>
                <c:pt idx="142">
                  <c:v>462051.61071799998</c:v>
                </c:pt>
                <c:pt idx="143">
                  <c:v>457059.14854800003</c:v>
                </c:pt>
                <c:pt idx="144">
                  <c:v>457003.18128600001</c:v>
                </c:pt>
                <c:pt idx="145">
                  <c:v>456925.70526399999</c:v>
                </c:pt>
                <c:pt idx="146">
                  <c:v>456923.02762100002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96488"/>
        <c:axId val="861304720"/>
      </c:lineChart>
      <c:lineChart>
        <c:grouping val="standard"/>
        <c:varyColors val="0"/>
        <c:ser>
          <c:idx val="3"/>
          <c:order val="2"/>
          <c:tx>
            <c:strRef>
              <c:f>MCB!$W$28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MCB!$S$29:$S$175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MCB!$W$29:$W$175</c:f>
              <c:numCache>
                <c:formatCode>#,##0_ ;[Red]\-#,##0\ </c:formatCode>
                <c:ptCount val="147"/>
                <c:pt idx="0">
                  <c:v>130926.133</c:v>
                </c:pt>
                <c:pt idx="1">
                  <c:v>130926.133</c:v>
                </c:pt>
                <c:pt idx="2">
                  <c:v>130926.133</c:v>
                </c:pt>
                <c:pt idx="3">
                  <c:v>130926.133</c:v>
                </c:pt>
                <c:pt idx="4">
                  <c:v>130926.133</c:v>
                </c:pt>
                <c:pt idx="5">
                  <c:v>130926.133</c:v>
                </c:pt>
                <c:pt idx="6">
                  <c:v>131673.2507</c:v>
                </c:pt>
                <c:pt idx="7">
                  <c:v>131673.2507</c:v>
                </c:pt>
                <c:pt idx="8">
                  <c:v>131673.2507</c:v>
                </c:pt>
                <c:pt idx="9">
                  <c:v>131673.2507</c:v>
                </c:pt>
                <c:pt idx="10">
                  <c:v>131673.2507</c:v>
                </c:pt>
                <c:pt idx="11">
                  <c:v>131673.2507</c:v>
                </c:pt>
                <c:pt idx="12">
                  <c:v>131673.2507</c:v>
                </c:pt>
                <c:pt idx="13">
                  <c:v>130655.0965</c:v>
                </c:pt>
                <c:pt idx="14">
                  <c:v>130655.0965</c:v>
                </c:pt>
                <c:pt idx="15">
                  <c:v>130655.0965</c:v>
                </c:pt>
                <c:pt idx="16">
                  <c:v>130655.0965</c:v>
                </c:pt>
                <c:pt idx="17">
                  <c:v>130655.0965</c:v>
                </c:pt>
                <c:pt idx="18">
                  <c:v>130984.2162</c:v>
                </c:pt>
                <c:pt idx="19">
                  <c:v>130984.2162</c:v>
                </c:pt>
                <c:pt idx="20">
                  <c:v>130984.2162</c:v>
                </c:pt>
                <c:pt idx="21">
                  <c:v>130984.2162</c:v>
                </c:pt>
                <c:pt idx="22">
                  <c:v>130984.2162</c:v>
                </c:pt>
                <c:pt idx="23">
                  <c:v>138926.7396</c:v>
                </c:pt>
                <c:pt idx="24">
                  <c:v>138926.7396</c:v>
                </c:pt>
                <c:pt idx="25">
                  <c:v>138926.7396</c:v>
                </c:pt>
                <c:pt idx="26">
                  <c:v>138926.7396</c:v>
                </c:pt>
                <c:pt idx="27">
                  <c:v>138926.7396</c:v>
                </c:pt>
                <c:pt idx="28">
                  <c:v>137666.83110000001</c:v>
                </c:pt>
                <c:pt idx="29">
                  <c:v>137666.83110000001</c:v>
                </c:pt>
                <c:pt idx="30">
                  <c:v>137666.83110000001</c:v>
                </c:pt>
                <c:pt idx="31">
                  <c:v>137666.83110000001</c:v>
                </c:pt>
                <c:pt idx="32">
                  <c:v>137666.83110000001</c:v>
                </c:pt>
                <c:pt idx="33">
                  <c:v>137666.83110000001</c:v>
                </c:pt>
                <c:pt idx="34">
                  <c:v>137666.83110000001</c:v>
                </c:pt>
                <c:pt idx="35">
                  <c:v>139246.92420000001</c:v>
                </c:pt>
                <c:pt idx="36">
                  <c:v>139246.92420000001</c:v>
                </c:pt>
                <c:pt idx="37">
                  <c:v>139246.92420000001</c:v>
                </c:pt>
                <c:pt idx="38">
                  <c:v>139246.92420000001</c:v>
                </c:pt>
                <c:pt idx="39">
                  <c:v>139246.92420000001</c:v>
                </c:pt>
                <c:pt idx="40">
                  <c:v>139347.5502</c:v>
                </c:pt>
                <c:pt idx="41">
                  <c:v>139347.5502</c:v>
                </c:pt>
                <c:pt idx="42">
                  <c:v>139347.5502</c:v>
                </c:pt>
                <c:pt idx="43">
                  <c:v>139347.5502</c:v>
                </c:pt>
                <c:pt idx="44">
                  <c:v>139347.5502</c:v>
                </c:pt>
                <c:pt idx="45">
                  <c:v>138328.68539999999</c:v>
                </c:pt>
                <c:pt idx="46">
                  <c:v>138328.68539999999</c:v>
                </c:pt>
                <c:pt idx="47">
                  <c:v>138328.68539999999</c:v>
                </c:pt>
                <c:pt idx="48">
                  <c:v>138328.68539999999</c:v>
                </c:pt>
                <c:pt idx="49">
                  <c:v>138328.68539999999</c:v>
                </c:pt>
                <c:pt idx="50">
                  <c:v>138748.86720000001</c:v>
                </c:pt>
                <c:pt idx="51">
                  <c:v>138748.86720000001</c:v>
                </c:pt>
                <c:pt idx="52">
                  <c:v>138748.86720000001</c:v>
                </c:pt>
                <c:pt idx="53">
                  <c:v>138748.86720000001</c:v>
                </c:pt>
                <c:pt idx="54">
                  <c:v>138748.86720000001</c:v>
                </c:pt>
                <c:pt idx="55">
                  <c:v>136701.7555</c:v>
                </c:pt>
                <c:pt idx="56">
                  <c:v>136701.7555</c:v>
                </c:pt>
                <c:pt idx="57">
                  <c:v>136701.7555</c:v>
                </c:pt>
                <c:pt idx="58">
                  <c:v>136701.7555</c:v>
                </c:pt>
                <c:pt idx="59">
                  <c:v>136701.7555</c:v>
                </c:pt>
                <c:pt idx="60">
                  <c:v>136232.92509999999</c:v>
                </c:pt>
                <c:pt idx="61">
                  <c:v>136232.92509999999</c:v>
                </c:pt>
                <c:pt idx="62">
                  <c:v>136232.92509999999</c:v>
                </c:pt>
                <c:pt idx="63">
                  <c:v>136232.92509999999</c:v>
                </c:pt>
                <c:pt idx="64">
                  <c:v>136232.92509999999</c:v>
                </c:pt>
                <c:pt idx="65">
                  <c:v>139996.78880000001</c:v>
                </c:pt>
                <c:pt idx="66">
                  <c:v>139996.78880000001</c:v>
                </c:pt>
                <c:pt idx="67">
                  <c:v>139996.78880000001</c:v>
                </c:pt>
                <c:pt idx="68">
                  <c:v>139996.78880000001</c:v>
                </c:pt>
                <c:pt idx="69">
                  <c:v>139996.78880000001</c:v>
                </c:pt>
                <c:pt idx="70">
                  <c:v>136497.48970000001</c:v>
                </c:pt>
                <c:pt idx="71">
                  <c:v>136497.48970000001</c:v>
                </c:pt>
                <c:pt idx="72">
                  <c:v>136497.48970000001</c:v>
                </c:pt>
                <c:pt idx="73">
                  <c:v>136497.48970000001</c:v>
                </c:pt>
                <c:pt idx="74">
                  <c:v>136497.48970000001</c:v>
                </c:pt>
                <c:pt idx="75">
                  <c:v>135792.7237</c:v>
                </c:pt>
                <c:pt idx="76">
                  <c:v>135792.7237</c:v>
                </c:pt>
                <c:pt idx="77">
                  <c:v>135792.7237</c:v>
                </c:pt>
                <c:pt idx="78">
                  <c:v>135792.7237</c:v>
                </c:pt>
                <c:pt idx="79">
                  <c:v>135792.7237</c:v>
                </c:pt>
                <c:pt idx="80">
                  <c:v>135792.7237</c:v>
                </c:pt>
                <c:pt idx="81">
                  <c:v>135792.7237</c:v>
                </c:pt>
                <c:pt idx="82">
                  <c:v>135792.7237</c:v>
                </c:pt>
                <c:pt idx="83">
                  <c:v>135792.7237</c:v>
                </c:pt>
                <c:pt idx="84">
                  <c:v>135792.7237</c:v>
                </c:pt>
                <c:pt idx="85">
                  <c:v>138952.71280000001</c:v>
                </c:pt>
                <c:pt idx="86">
                  <c:v>138952.71280000001</c:v>
                </c:pt>
                <c:pt idx="87">
                  <c:v>138952.71280000001</c:v>
                </c:pt>
                <c:pt idx="88">
                  <c:v>138952.71280000001</c:v>
                </c:pt>
                <c:pt idx="89">
                  <c:v>138952.71280000001</c:v>
                </c:pt>
                <c:pt idx="90">
                  <c:v>139883.94870000001</c:v>
                </c:pt>
                <c:pt idx="91">
                  <c:v>139883.94870000001</c:v>
                </c:pt>
                <c:pt idx="92">
                  <c:v>139883.94870000001</c:v>
                </c:pt>
                <c:pt idx="93">
                  <c:v>139883.94870000001</c:v>
                </c:pt>
                <c:pt idx="94">
                  <c:v>139883.94870000001</c:v>
                </c:pt>
                <c:pt idx="95">
                  <c:v>139883.94870000001</c:v>
                </c:pt>
                <c:pt idx="96">
                  <c:v>139883.94870000001</c:v>
                </c:pt>
                <c:pt idx="97">
                  <c:v>139883.94870000001</c:v>
                </c:pt>
                <c:pt idx="98">
                  <c:v>139883.94870000001</c:v>
                </c:pt>
                <c:pt idx="99">
                  <c:v>139883.94870000001</c:v>
                </c:pt>
                <c:pt idx="100">
                  <c:v>137963.3732</c:v>
                </c:pt>
                <c:pt idx="101">
                  <c:v>137963.3732</c:v>
                </c:pt>
                <c:pt idx="102">
                  <c:v>137963.3732</c:v>
                </c:pt>
                <c:pt idx="103">
                  <c:v>137963.3732</c:v>
                </c:pt>
                <c:pt idx="104">
                  <c:v>137963.3732</c:v>
                </c:pt>
                <c:pt idx="105">
                  <c:v>138168.96119999999</c:v>
                </c:pt>
                <c:pt idx="106">
                  <c:v>138168.96119999999</c:v>
                </c:pt>
                <c:pt idx="107">
                  <c:v>138168.96119999999</c:v>
                </c:pt>
                <c:pt idx="108">
                  <c:v>138168.96119999999</c:v>
                </c:pt>
                <c:pt idx="109">
                  <c:v>138168.96119999999</c:v>
                </c:pt>
                <c:pt idx="110">
                  <c:v>138865.96770000001</c:v>
                </c:pt>
                <c:pt idx="111">
                  <c:v>138865.96770000001</c:v>
                </c:pt>
                <c:pt idx="112">
                  <c:v>138865.96770000001</c:v>
                </c:pt>
                <c:pt idx="113">
                  <c:v>138865.96770000001</c:v>
                </c:pt>
                <c:pt idx="114">
                  <c:v>138865.96770000001</c:v>
                </c:pt>
                <c:pt idx="115">
                  <c:v>138865.96770000001</c:v>
                </c:pt>
                <c:pt idx="116">
                  <c:v>138865.96770000001</c:v>
                </c:pt>
                <c:pt idx="117">
                  <c:v>138865.96770000001</c:v>
                </c:pt>
                <c:pt idx="118">
                  <c:v>138865.96770000001</c:v>
                </c:pt>
                <c:pt idx="119">
                  <c:v>138865.96770000001</c:v>
                </c:pt>
                <c:pt idx="120">
                  <c:v>139212.9032</c:v>
                </c:pt>
                <c:pt idx="121">
                  <c:v>139212.9032</c:v>
                </c:pt>
                <c:pt idx="122">
                  <c:v>140353.75210000001</c:v>
                </c:pt>
                <c:pt idx="123">
                  <c:v>140536.26500000001</c:v>
                </c:pt>
                <c:pt idx="124">
                  <c:v>140536.26500000001</c:v>
                </c:pt>
                <c:pt idx="125">
                  <c:v>140536.26500000001</c:v>
                </c:pt>
                <c:pt idx="126">
                  <c:v>140536.26500000001</c:v>
                </c:pt>
                <c:pt idx="127">
                  <c:v>140536.26500000001</c:v>
                </c:pt>
                <c:pt idx="128">
                  <c:v>139792.78</c:v>
                </c:pt>
                <c:pt idx="129">
                  <c:v>139792.78</c:v>
                </c:pt>
                <c:pt idx="130">
                  <c:v>139792.78</c:v>
                </c:pt>
                <c:pt idx="131">
                  <c:v>139792.78</c:v>
                </c:pt>
                <c:pt idx="132">
                  <c:v>139792.78</c:v>
                </c:pt>
                <c:pt idx="133">
                  <c:v>140026.8786</c:v>
                </c:pt>
                <c:pt idx="134">
                  <c:v>140026.8786</c:v>
                </c:pt>
                <c:pt idx="135">
                  <c:v>140026.8786</c:v>
                </c:pt>
                <c:pt idx="136">
                  <c:v>140026.8786</c:v>
                </c:pt>
                <c:pt idx="137">
                  <c:v>140026.8786</c:v>
                </c:pt>
                <c:pt idx="138">
                  <c:v>141847.74460000001</c:v>
                </c:pt>
                <c:pt idx="139">
                  <c:v>141847.74460000001</c:v>
                </c:pt>
                <c:pt idx="140">
                  <c:v>141847.74460000001</c:v>
                </c:pt>
                <c:pt idx="141">
                  <c:v>141847.74460000001</c:v>
                </c:pt>
                <c:pt idx="142">
                  <c:v>141847.74460000001</c:v>
                </c:pt>
                <c:pt idx="143">
                  <c:v>137209.61050000001</c:v>
                </c:pt>
                <c:pt idx="144">
                  <c:v>137209.61050000001</c:v>
                </c:pt>
                <c:pt idx="145">
                  <c:v>137209.61050000001</c:v>
                </c:pt>
                <c:pt idx="146">
                  <c:v>137209.61050000001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MCB!$Y$28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MCB!$Y$29:$Y$175</c:f>
              <c:numCache>
                <c:formatCode>#,##0_ ;[Red]\-#,##0\ </c:formatCode>
                <c:ptCount val="147"/>
                <c:pt idx="0">
                  <c:v>161670.76078000001</c:v>
                </c:pt>
                <c:pt idx="1">
                  <c:v>161680.44859000001</c:v>
                </c:pt>
                <c:pt idx="2">
                  <c:v>161677.02746799999</c:v>
                </c:pt>
                <c:pt idx="3">
                  <c:v>161718.07904800001</c:v>
                </c:pt>
                <c:pt idx="4">
                  <c:v>161718.07904800001</c:v>
                </c:pt>
                <c:pt idx="5">
                  <c:v>161701.13831000001</c:v>
                </c:pt>
                <c:pt idx="6">
                  <c:v>162406.14162800001</c:v>
                </c:pt>
                <c:pt idx="7">
                  <c:v>162375.74110099999</c:v>
                </c:pt>
                <c:pt idx="8">
                  <c:v>162417.84819300001</c:v>
                </c:pt>
                <c:pt idx="9">
                  <c:v>162417.84819300001</c:v>
                </c:pt>
                <c:pt idx="10">
                  <c:v>162389.43594</c:v>
                </c:pt>
                <c:pt idx="11">
                  <c:v>162372.61374500001</c:v>
                </c:pt>
                <c:pt idx="12">
                  <c:v>162410.625336</c:v>
                </c:pt>
                <c:pt idx="13">
                  <c:v>160883.88355699999</c:v>
                </c:pt>
                <c:pt idx="14">
                  <c:v>160839.18812100001</c:v>
                </c:pt>
                <c:pt idx="15">
                  <c:v>160818.80059100001</c:v>
                </c:pt>
                <c:pt idx="16">
                  <c:v>160831.30014599999</c:v>
                </c:pt>
                <c:pt idx="17">
                  <c:v>160813.92190399999</c:v>
                </c:pt>
                <c:pt idx="18">
                  <c:v>159938.13929399999</c:v>
                </c:pt>
                <c:pt idx="19">
                  <c:v>159899.96067</c:v>
                </c:pt>
                <c:pt idx="20">
                  <c:v>159896.972201</c:v>
                </c:pt>
                <c:pt idx="21">
                  <c:v>159897.154228</c:v>
                </c:pt>
                <c:pt idx="22">
                  <c:v>159890.006204</c:v>
                </c:pt>
                <c:pt idx="23">
                  <c:v>172772.88402600001</c:v>
                </c:pt>
                <c:pt idx="24">
                  <c:v>172796.45589499999</c:v>
                </c:pt>
                <c:pt idx="25">
                  <c:v>172783.30194100001</c:v>
                </c:pt>
                <c:pt idx="26">
                  <c:v>172799.22699900001</c:v>
                </c:pt>
                <c:pt idx="27">
                  <c:v>172758.021328</c:v>
                </c:pt>
                <c:pt idx="28">
                  <c:v>171536.250826</c:v>
                </c:pt>
                <c:pt idx="29">
                  <c:v>171520.957983</c:v>
                </c:pt>
                <c:pt idx="30">
                  <c:v>171513.53078999999</c:v>
                </c:pt>
                <c:pt idx="31">
                  <c:v>171544.090207</c:v>
                </c:pt>
                <c:pt idx="32">
                  <c:v>171532.063799</c:v>
                </c:pt>
                <c:pt idx="33">
                  <c:v>171505.76743400001</c:v>
                </c:pt>
                <c:pt idx="34">
                  <c:v>171546.63983199999</c:v>
                </c:pt>
                <c:pt idx="35">
                  <c:v>172348.50436600001</c:v>
                </c:pt>
                <c:pt idx="36">
                  <c:v>172309.64384999999</c:v>
                </c:pt>
                <c:pt idx="37">
                  <c:v>172341.421982</c:v>
                </c:pt>
                <c:pt idx="38">
                  <c:v>172298.201095</c:v>
                </c:pt>
                <c:pt idx="39">
                  <c:v>172322.48234799999</c:v>
                </c:pt>
                <c:pt idx="40">
                  <c:v>172597.597867</c:v>
                </c:pt>
                <c:pt idx="41">
                  <c:v>172579.83981</c:v>
                </c:pt>
                <c:pt idx="42">
                  <c:v>172639.29300400001</c:v>
                </c:pt>
                <c:pt idx="43">
                  <c:v>172617.12322099999</c:v>
                </c:pt>
                <c:pt idx="44">
                  <c:v>172627.30616499999</c:v>
                </c:pt>
                <c:pt idx="45">
                  <c:v>171053.274175</c:v>
                </c:pt>
                <c:pt idx="46">
                  <c:v>171054.81393100001</c:v>
                </c:pt>
                <c:pt idx="47">
                  <c:v>171053.97098000001</c:v>
                </c:pt>
                <c:pt idx="48">
                  <c:v>171063.92627900001</c:v>
                </c:pt>
                <c:pt idx="49">
                  <c:v>171059.39527199999</c:v>
                </c:pt>
                <c:pt idx="50">
                  <c:v>170559.147925</c:v>
                </c:pt>
                <c:pt idx="51">
                  <c:v>170569.875077</c:v>
                </c:pt>
                <c:pt idx="52">
                  <c:v>170562.00223799999</c:v>
                </c:pt>
                <c:pt idx="53">
                  <c:v>170563.24342399999</c:v>
                </c:pt>
                <c:pt idx="54">
                  <c:v>170584.84048000001</c:v>
                </c:pt>
                <c:pt idx="55">
                  <c:v>168571.69046300001</c:v>
                </c:pt>
                <c:pt idx="56">
                  <c:v>168595.56198999999</c:v>
                </c:pt>
                <c:pt idx="57">
                  <c:v>168591.30067999999</c:v>
                </c:pt>
                <c:pt idx="58">
                  <c:v>168560.11958900001</c:v>
                </c:pt>
                <c:pt idx="59">
                  <c:v>168608.57294700001</c:v>
                </c:pt>
                <c:pt idx="60">
                  <c:v>167878.31262800001</c:v>
                </c:pt>
                <c:pt idx="61">
                  <c:v>167878.25213199999</c:v>
                </c:pt>
                <c:pt idx="62">
                  <c:v>167868.86552600001</c:v>
                </c:pt>
                <c:pt idx="63">
                  <c:v>167887.560138</c:v>
                </c:pt>
                <c:pt idx="64">
                  <c:v>167889.15345899999</c:v>
                </c:pt>
                <c:pt idx="65">
                  <c:v>172367.92243000001</c:v>
                </c:pt>
                <c:pt idx="66">
                  <c:v>172368.95036700001</c:v>
                </c:pt>
                <c:pt idx="67">
                  <c:v>172355.44274500001</c:v>
                </c:pt>
                <c:pt idx="68">
                  <c:v>172393.59950400001</c:v>
                </c:pt>
                <c:pt idx="69">
                  <c:v>172407.622477</c:v>
                </c:pt>
                <c:pt idx="70">
                  <c:v>168103.15165399999</c:v>
                </c:pt>
                <c:pt idx="71">
                  <c:v>168084.048603</c:v>
                </c:pt>
                <c:pt idx="72">
                  <c:v>168130.503857</c:v>
                </c:pt>
                <c:pt idx="73">
                  <c:v>168123.45174399999</c:v>
                </c:pt>
                <c:pt idx="74">
                  <c:v>168106.42270699999</c:v>
                </c:pt>
                <c:pt idx="75">
                  <c:v>166641.77790300001</c:v>
                </c:pt>
                <c:pt idx="76">
                  <c:v>166658.21232300001</c:v>
                </c:pt>
                <c:pt idx="77">
                  <c:v>166627.358717</c:v>
                </c:pt>
                <c:pt idx="78">
                  <c:v>166662.48635600001</c:v>
                </c:pt>
                <c:pt idx="79">
                  <c:v>166647.47152299999</c:v>
                </c:pt>
                <c:pt idx="80">
                  <c:v>166654.44736300001</c:v>
                </c:pt>
                <c:pt idx="81">
                  <c:v>166654.73101300001</c:v>
                </c:pt>
                <c:pt idx="82">
                  <c:v>166660.208273</c:v>
                </c:pt>
                <c:pt idx="83">
                  <c:v>166670.488228</c:v>
                </c:pt>
                <c:pt idx="84">
                  <c:v>166670.488228</c:v>
                </c:pt>
                <c:pt idx="85">
                  <c:v>164738.79009200001</c:v>
                </c:pt>
                <c:pt idx="86">
                  <c:v>164720.20664700001</c:v>
                </c:pt>
                <c:pt idx="87">
                  <c:v>164724.70314299999</c:v>
                </c:pt>
                <c:pt idx="88">
                  <c:v>164754.62135900001</c:v>
                </c:pt>
                <c:pt idx="89">
                  <c:v>164724.66933199999</c:v>
                </c:pt>
                <c:pt idx="90">
                  <c:v>165648.63845999999</c:v>
                </c:pt>
                <c:pt idx="91">
                  <c:v>165653.000172</c:v>
                </c:pt>
                <c:pt idx="92">
                  <c:v>165705.89694400001</c:v>
                </c:pt>
                <c:pt idx="93">
                  <c:v>165669.42563700001</c:v>
                </c:pt>
                <c:pt idx="94">
                  <c:v>165674.874923</c:v>
                </c:pt>
                <c:pt idx="95">
                  <c:v>165689.868185</c:v>
                </c:pt>
                <c:pt idx="96">
                  <c:v>165690.34429099999</c:v>
                </c:pt>
                <c:pt idx="97">
                  <c:v>165644.829773</c:v>
                </c:pt>
                <c:pt idx="98">
                  <c:v>165667.05262999999</c:v>
                </c:pt>
                <c:pt idx="99">
                  <c:v>165658.37360799999</c:v>
                </c:pt>
                <c:pt idx="100">
                  <c:v>163212.77669200001</c:v>
                </c:pt>
                <c:pt idx="101">
                  <c:v>163211.23094400001</c:v>
                </c:pt>
                <c:pt idx="102">
                  <c:v>163238.575538</c:v>
                </c:pt>
                <c:pt idx="103">
                  <c:v>163252.23991100001</c:v>
                </c:pt>
                <c:pt idx="104">
                  <c:v>163268.36337100001</c:v>
                </c:pt>
                <c:pt idx="105">
                  <c:v>164098.478256</c:v>
                </c:pt>
                <c:pt idx="106">
                  <c:v>164021.040362</c:v>
                </c:pt>
                <c:pt idx="107">
                  <c:v>164064.69884299999</c:v>
                </c:pt>
                <c:pt idx="108">
                  <c:v>164023.33767000001</c:v>
                </c:pt>
                <c:pt idx="109">
                  <c:v>164100.80320900001</c:v>
                </c:pt>
                <c:pt idx="110">
                  <c:v>164433.27941700001</c:v>
                </c:pt>
                <c:pt idx="111">
                  <c:v>164383.716885</c:v>
                </c:pt>
                <c:pt idx="112">
                  <c:v>164369.905822</c:v>
                </c:pt>
                <c:pt idx="113">
                  <c:v>164420.05741800001</c:v>
                </c:pt>
                <c:pt idx="114">
                  <c:v>164414.464832</c:v>
                </c:pt>
                <c:pt idx="115">
                  <c:v>164394.587329</c:v>
                </c:pt>
                <c:pt idx="116">
                  <c:v>164389.78770099999</c:v>
                </c:pt>
                <c:pt idx="117">
                  <c:v>164378.37392400001</c:v>
                </c:pt>
                <c:pt idx="118">
                  <c:v>164391.316498</c:v>
                </c:pt>
                <c:pt idx="119">
                  <c:v>164364.323787</c:v>
                </c:pt>
                <c:pt idx="120">
                  <c:v>164171.98600400001</c:v>
                </c:pt>
                <c:pt idx="121">
                  <c:v>164179.579314</c:v>
                </c:pt>
                <c:pt idx="122">
                  <c:v>151249.95483</c:v>
                </c:pt>
                <c:pt idx="123">
                  <c:v>151633.036975</c:v>
                </c:pt>
                <c:pt idx="124">
                  <c:v>151633.19128599999</c:v>
                </c:pt>
                <c:pt idx="125">
                  <c:v>151609.20062600001</c:v>
                </c:pt>
                <c:pt idx="126">
                  <c:v>151615.779217</c:v>
                </c:pt>
                <c:pt idx="127">
                  <c:v>151624.28786499999</c:v>
                </c:pt>
                <c:pt idx="128">
                  <c:v>150965.97797499999</c:v>
                </c:pt>
                <c:pt idx="129">
                  <c:v>151004.39868700001</c:v>
                </c:pt>
                <c:pt idx="130">
                  <c:v>150963.23059699999</c:v>
                </c:pt>
                <c:pt idx="131">
                  <c:v>150963.23059699999</c:v>
                </c:pt>
                <c:pt idx="132">
                  <c:v>150994.65461900001</c:v>
                </c:pt>
                <c:pt idx="133">
                  <c:v>151311.31920599999</c:v>
                </c:pt>
                <c:pt idx="134">
                  <c:v>151311.68449300001</c:v>
                </c:pt>
                <c:pt idx="135">
                  <c:v>151262.51669300001</c:v>
                </c:pt>
                <c:pt idx="136">
                  <c:v>151310.53412299999</c:v>
                </c:pt>
                <c:pt idx="137">
                  <c:v>151284.02021300001</c:v>
                </c:pt>
                <c:pt idx="138">
                  <c:v>154000.727243</c:v>
                </c:pt>
                <c:pt idx="139">
                  <c:v>154041.57635799999</c:v>
                </c:pt>
                <c:pt idx="140">
                  <c:v>154016.39102099999</c:v>
                </c:pt>
                <c:pt idx="141">
                  <c:v>154038.14345800001</c:v>
                </c:pt>
                <c:pt idx="142">
                  <c:v>154017.90005699999</c:v>
                </c:pt>
                <c:pt idx="143">
                  <c:v>150064.84673300001</c:v>
                </c:pt>
                <c:pt idx="144">
                  <c:v>150067.82028700001</c:v>
                </c:pt>
                <c:pt idx="145">
                  <c:v>150067.13241799999</c:v>
                </c:pt>
                <c:pt idx="146">
                  <c:v>150066.207028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97664"/>
        <c:axId val="861299624"/>
      </c:lineChart>
      <c:dateAx>
        <c:axId val="861296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4720"/>
        <c:crosses val="autoZero"/>
        <c:auto val="1"/>
        <c:lblOffset val="100"/>
        <c:baseTimeUnit val="days"/>
      </c:dateAx>
      <c:valAx>
        <c:axId val="8613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6488"/>
        <c:crosses val="autoZero"/>
        <c:crossBetween val="between"/>
      </c:valAx>
      <c:valAx>
        <c:axId val="8612996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7664"/>
        <c:crosses val="max"/>
        <c:crossBetween val="between"/>
      </c:valAx>
      <c:dateAx>
        <c:axId val="861297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299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CS!$A$2:$A$66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2019-12-19 </c:v>
                </c:pt>
              </c:strCache>
            </c:strRef>
          </c:cat>
          <c:val>
            <c:numRef>
              <c:f>CS!$C$2:$C$66</c:f>
              <c:numCache>
                <c:formatCode>_-* #,##0_-;\-* #,##0_-;_-* "-"??_-;_-@_-</c:formatCode>
                <c:ptCount val="65"/>
                <c:pt idx="0">
                  <c:v>458817.95</c:v>
                </c:pt>
                <c:pt idx="1">
                  <c:v>480760.25</c:v>
                </c:pt>
                <c:pt idx="2">
                  <c:v>485468.64</c:v>
                </c:pt>
                <c:pt idx="3">
                  <c:v>475076.88</c:v>
                </c:pt>
                <c:pt idx="4">
                  <c:v>478908.27</c:v>
                </c:pt>
                <c:pt idx="5">
                  <c:v>491696.49</c:v>
                </c:pt>
                <c:pt idx="6">
                  <c:v>530269.76</c:v>
                </c:pt>
                <c:pt idx="7">
                  <c:v>547400.17000000004</c:v>
                </c:pt>
                <c:pt idx="8">
                  <c:v>549071.69999999995</c:v>
                </c:pt>
                <c:pt idx="9">
                  <c:v>518215.28</c:v>
                </c:pt>
                <c:pt idx="10">
                  <c:v>555249.4</c:v>
                </c:pt>
                <c:pt idx="11">
                  <c:v>538361.76</c:v>
                </c:pt>
                <c:pt idx="12">
                  <c:v>547785.4</c:v>
                </c:pt>
                <c:pt idx="13">
                  <c:v>563894.51</c:v>
                </c:pt>
                <c:pt idx="14">
                  <c:v>554749.69999999995</c:v>
                </c:pt>
                <c:pt idx="15">
                  <c:v>621004.71</c:v>
                </c:pt>
                <c:pt idx="16">
                  <c:v>584408.56999999995</c:v>
                </c:pt>
                <c:pt idx="17">
                  <c:v>561640.14</c:v>
                </c:pt>
                <c:pt idx="18">
                  <c:v>609078.36</c:v>
                </c:pt>
                <c:pt idx="19">
                  <c:v>606097.14</c:v>
                </c:pt>
                <c:pt idx="20">
                  <c:v>585240.17000000004</c:v>
                </c:pt>
                <c:pt idx="21">
                  <c:v>535076.96</c:v>
                </c:pt>
                <c:pt idx="22">
                  <c:v>529020.81000000006</c:v>
                </c:pt>
                <c:pt idx="23">
                  <c:v>564801.97</c:v>
                </c:pt>
                <c:pt idx="24">
                  <c:v>586477.31999999995</c:v>
                </c:pt>
                <c:pt idx="25">
                  <c:v>577062.18000000005</c:v>
                </c:pt>
                <c:pt idx="26">
                  <c:v>536740.66</c:v>
                </c:pt>
                <c:pt idx="27">
                  <c:v>568838.12</c:v>
                </c:pt>
                <c:pt idx="28">
                  <c:v>581011.69999999995</c:v>
                </c:pt>
                <c:pt idx="29">
                  <c:v>593578.38</c:v>
                </c:pt>
                <c:pt idx="30">
                  <c:v>603484.54</c:v>
                </c:pt>
                <c:pt idx="31">
                  <c:v>598520.94999999995</c:v>
                </c:pt>
                <c:pt idx="32">
                  <c:v>607723.01</c:v>
                </c:pt>
                <c:pt idx="33">
                  <c:v>622089.80000000005</c:v>
                </c:pt>
                <c:pt idx="34">
                  <c:v>650599.68999999994</c:v>
                </c:pt>
                <c:pt idx="35">
                  <c:v>647528.04</c:v>
                </c:pt>
                <c:pt idx="36">
                  <c:v>647634.05000000005</c:v>
                </c:pt>
                <c:pt idx="37">
                  <c:v>668273.77</c:v>
                </c:pt>
                <c:pt idx="38">
                  <c:v>681164.69</c:v>
                </c:pt>
                <c:pt idx="39">
                  <c:v>713159.99</c:v>
                </c:pt>
                <c:pt idx="40">
                  <c:v>719312.22</c:v>
                </c:pt>
                <c:pt idx="41">
                  <c:v>739934.66</c:v>
                </c:pt>
                <c:pt idx="42">
                  <c:v>786955.92</c:v>
                </c:pt>
                <c:pt idx="43">
                  <c:v>796463.18</c:v>
                </c:pt>
                <c:pt idx="44">
                  <c:v>808158.43</c:v>
                </c:pt>
                <c:pt idx="45">
                  <c:v>868387.69</c:v>
                </c:pt>
                <c:pt idx="46">
                  <c:v>857676.08</c:v>
                </c:pt>
                <c:pt idx="47">
                  <c:v>869507.71</c:v>
                </c:pt>
                <c:pt idx="48">
                  <c:v>887435.43</c:v>
                </c:pt>
                <c:pt idx="49">
                  <c:v>937646.05</c:v>
                </c:pt>
                <c:pt idx="50">
                  <c:v>936465.44</c:v>
                </c:pt>
                <c:pt idx="51">
                  <c:v>929549.34</c:v>
                </c:pt>
                <c:pt idx="52">
                  <c:v>997060.95</c:v>
                </c:pt>
                <c:pt idx="53">
                  <c:v>1010144.79</c:v>
                </c:pt>
                <c:pt idx="54">
                  <c:v>958116.31</c:v>
                </c:pt>
                <c:pt idx="55">
                  <c:v>960795.12</c:v>
                </c:pt>
                <c:pt idx="56">
                  <c:v>881396.02</c:v>
                </c:pt>
                <c:pt idx="57">
                  <c:v>927251.91</c:v>
                </c:pt>
                <c:pt idx="58">
                  <c:v>988433.87</c:v>
                </c:pt>
                <c:pt idx="59">
                  <c:v>1053798.3700000001</c:v>
                </c:pt>
                <c:pt idx="60">
                  <c:v>1096125.19</c:v>
                </c:pt>
                <c:pt idx="61">
                  <c:v>1067637.93</c:v>
                </c:pt>
                <c:pt idx="62">
                  <c:v>1109433.3400000001</c:v>
                </c:pt>
                <c:pt idx="63">
                  <c:v>1151030.98</c:v>
                </c:pt>
                <c:pt idx="64">
                  <c:v>1144298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CS!$A$2:$A$66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2019-12-19 </c:v>
                </c:pt>
              </c:strCache>
            </c:strRef>
          </c:cat>
          <c:val>
            <c:numRef>
              <c:f>CS!$D$2:$D$66</c:f>
              <c:numCache>
                <c:formatCode>_-* #,##0_-;\-* #,##0_-;_-* "-"??_-;_-@_-</c:formatCode>
                <c:ptCount val="65"/>
                <c:pt idx="0">
                  <c:v>127888.740731</c:v>
                </c:pt>
                <c:pt idx="1">
                  <c:v>135226.02779699999</c:v>
                </c:pt>
                <c:pt idx="2">
                  <c:v>132565.357403</c:v>
                </c:pt>
                <c:pt idx="3">
                  <c:v>135456.50581800001</c:v>
                </c:pt>
                <c:pt idx="4">
                  <c:v>135082.76159800001</c:v>
                </c:pt>
                <c:pt idx="5">
                  <c:v>143400.65987</c:v>
                </c:pt>
                <c:pt idx="6">
                  <c:v>142392.07271099999</c:v>
                </c:pt>
                <c:pt idx="7">
                  <c:v>143261.994015</c:v>
                </c:pt>
                <c:pt idx="8">
                  <c:v>143492.83093299999</c:v>
                </c:pt>
                <c:pt idx="9">
                  <c:v>142578.94969099999</c:v>
                </c:pt>
                <c:pt idx="10">
                  <c:v>143249.33519300001</c:v>
                </c:pt>
                <c:pt idx="11">
                  <c:v>148757.040936</c:v>
                </c:pt>
                <c:pt idx="12">
                  <c:v>149134.32028399999</c:v>
                </c:pt>
                <c:pt idx="13">
                  <c:v>144490.508894</c:v>
                </c:pt>
                <c:pt idx="14">
                  <c:v>149755.47515700001</c:v>
                </c:pt>
                <c:pt idx="15">
                  <c:v>158230.39324899999</c:v>
                </c:pt>
                <c:pt idx="16">
                  <c:v>160471.725699</c:v>
                </c:pt>
                <c:pt idx="17">
                  <c:v>160451.048832</c:v>
                </c:pt>
                <c:pt idx="18">
                  <c:v>161203.23856299999</c:v>
                </c:pt>
                <c:pt idx="19">
                  <c:v>161459.51306100001</c:v>
                </c:pt>
                <c:pt idx="20">
                  <c:v>160376.17017200001</c:v>
                </c:pt>
                <c:pt idx="21">
                  <c:v>160099.13692200001</c:v>
                </c:pt>
                <c:pt idx="22">
                  <c:v>163965.82136500001</c:v>
                </c:pt>
                <c:pt idx="23">
                  <c:v>164414.46546100001</c:v>
                </c:pt>
                <c:pt idx="24">
                  <c:v>165669.30243700001</c:v>
                </c:pt>
                <c:pt idx="25">
                  <c:v>168121.39198799999</c:v>
                </c:pt>
                <c:pt idx="26">
                  <c:v>169417.81989899999</c:v>
                </c:pt>
                <c:pt idx="27">
                  <c:v>168679.229594</c:v>
                </c:pt>
                <c:pt idx="28">
                  <c:v>173031.14651600001</c:v>
                </c:pt>
                <c:pt idx="29">
                  <c:v>171880.814105</c:v>
                </c:pt>
                <c:pt idx="30">
                  <c:v>171266.39676199999</c:v>
                </c:pt>
                <c:pt idx="31">
                  <c:v>172410.696298</c:v>
                </c:pt>
                <c:pt idx="32">
                  <c:v>171822.57366699999</c:v>
                </c:pt>
                <c:pt idx="33">
                  <c:v>174713.49052799999</c:v>
                </c:pt>
                <c:pt idx="34">
                  <c:v>176752.33082199999</c:v>
                </c:pt>
                <c:pt idx="35">
                  <c:v>177147.49993300001</c:v>
                </c:pt>
                <c:pt idx="36">
                  <c:v>177236.64238199999</c:v>
                </c:pt>
                <c:pt idx="37">
                  <c:v>181513.387808</c:v>
                </c:pt>
                <c:pt idx="38">
                  <c:v>181543.972973</c:v>
                </c:pt>
                <c:pt idx="39">
                  <c:v>182974.24627599999</c:v>
                </c:pt>
                <c:pt idx="40">
                  <c:v>184011.50977400001</c:v>
                </c:pt>
                <c:pt idx="41">
                  <c:v>183241.90789199999</c:v>
                </c:pt>
                <c:pt idx="42">
                  <c:v>186922.49455999999</c:v>
                </c:pt>
                <c:pt idx="43">
                  <c:v>191135.894076</c:v>
                </c:pt>
                <c:pt idx="44">
                  <c:v>189906.05374800001</c:v>
                </c:pt>
                <c:pt idx="45">
                  <c:v>193873.92495399999</c:v>
                </c:pt>
                <c:pt idx="46">
                  <c:v>197447.25441299999</c:v>
                </c:pt>
                <c:pt idx="47">
                  <c:v>198307.065122</c:v>
                </c:pt>
                <c:pt idx="48">
                  <c:v>205444.73162499999</c:v>
                </c:pt>
                <c:pt idx="49">
                  <c:v>207286.09865199999</c:v>
                </c:pt>
                <c:pt idx="50">
                  <c:v>204721.36189</c:v>
                </c:pt>
                <c:pt idx="51">
                  <c:v>202766.969973</c:v>
                </c:pt>
                <c:pt idx="52">
                  <c:v>207156.60044800001</c:v>
                </c:pt>
                <c:pt idx="53">
                  <c:v>207138.920786</c:v>
                </c:pt>
                <c:pt idx="54">
                  <c:v>210234.220386</c:v>
                </c:pt>
                <c:pt idx="55">
                  <c:v>212901.97904199999</c:v>
                </c:pt>
                <c:pt idx="56">
                  <c:v>213400.87790399999</c:v>
                </c:pt>
                <c:pt idx="57">
                  <c:v>216097.513511</c:v>
                </c:pt>
                <c:pt idx="58">
                  <c:v>216427.01811599999</c:v>
                </c:pt>
                <c:pt idx="59">
                  <c:v>216912.74408400001</c:v>
                </c:pt>
                <c:pt idx="60">
                  <c:v>218991.47500999999</c:v>
                </c:pt>
                <c:pt idx="61">
                  <c:v>221730.17441899999</c:v>
                </c:pt>
                <c:pt idx="62">
                  <c:v>221739.340226</c:v>
                </c:pt>
                <c:pt idx="63">
                  <c:v>226783.613599</c:v>
                </c:pt>
                <c:pt idx="64">
                  <c:v>227024.99674900001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1568"/>
        <c:axId val="841501176"/>
      </c:lineChart>
      <c:lineChart>
        <c:grouping val="standard"/>
        <c:varyColors val="0"/>
        <c:ser>
          <c:idx val="3"/>
          <c:order val="2"/>
          <c:tx>
            <c:strRef>
              <c:f>CS!$E$1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CS!$A$2:$A$66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2019-12-19 </c:v>
                </c:pt>
              </c:strCache>
            </c:strRef>
          </c:cat>
          <c:val>
            <c:numRef>
              <c:f>CS!$E$2:$E$66</c:f>
              <c:numCache>
                <c:formatCode>_-* #,##0_-;\-* #,##0_-;_-* "-"??_-;_-@_-</c:formatCode>
                <c:ptCount val="65"/>
                <c:pt idx="0">
                  <c:v>26135.445199999998</c:v>
                </c:pt>
                <c:pt idx="1">
                  <c:v>27238.846799999999</c:v>
                </c:pt>
                <c:pt idx="2">
                  <c:v>27131.151099999999</c:v>
                </c:pt>
                <c:pt idx="3">
                  <c:v>27530.070400000001</c:v>
                </c:pt>
                <c:pt idx="4">
                  <c:v>28029.7523</c:v>
                </c:pt>
                <c:pt idx="5">
                  <c:v>29508.064699999999</c:v>
                </c:pt>
                <c:pt idx="6">
                  <c:v>29405.8302</c:v>
                </c:pt>
                <c:pt idx="7">
                  <c:v>30090.3253</c:v>
                </c:pt>
                <c:pt idx="8">
                  <c:v>30058.34</c:v>
                </c:pt>
                <c:pt idx="9">
                  <c:v>30180.435700000002</c:v>
                </c:pt>
                <c:pt idx="10">
                  <c:v>30215.559799999999</c:v>
                </c:pt>
                <c:pt idx="11">
                  <c:v>30789.912100000001</c:v>
                </c:pt>
                <c:pt idx="12">
                  <c:v>30987.981800000001</c:v>
                </c:pt>
                <c:pt idx="13">
                  <c:v>30672.9048</c:v>
                </c:pt>
                <c:pt idx="14">
                  <c:v>31035.257799999999</c:v>
                </c:pt>
                <c:pt idx="15">
                  <c:v>31576.122899999998</c:v>
                </c:pt>
                <c:pt idx="16">
                  <c:v>31899.333200000001</c:v>
                </c:pt>
                <c:pt idx="17">
                  <c:v>31869.7785</c:v>
                </c:pt>
                <c:pt idx="18">
                  <c:v>31679.499899999999</c:v>
                </c:pt>
                <c:pt idx="19">
                  <c:v>31393.429599999999</c:v>
                </c:pt>
                <c:pt idx="20">
                  <c:v>31455.896499999999</c:v>
                </c:pt>
                <c:pt idx="21">
                  <c:v>31000.495299999999</c:v>
                </c:pt>
                <c:pt idx="22">
                  <c:v>30794.931199999999</c:v>
                </c:pt>
                <c:pt idx="23">
                  <c:v>30599.264299999999</c:v>
                </c:pt>
                <c:pt idx="24">
                  <c:v>30869.327000000001</c:v>
                </c:pt>
                <c:pt idx="25">
                  <c:v>30405.261200000001</c:v>
                </c:pt>
                <c:pt idx="26">
                  <c:v>30613.354800000001</c:v>
                </c:pt>
                <c:pt idx="27">
                  <c:v>31181.545099999999</c:v>
                </c:pt>
                <c:pt idx="28">
                  <c:v>30074.9519</c:v>
                </c:pt>
                <c:pt idx="29">
                  <c:v>30081.598699999999</c:v>
                </c:pt>
                <c:pt idx="30">
                  <c:v>31339.4823</c:v>
                </c:pt>
                <c:pt idx="31">
                  <c:v>29024.853299999999</c:v>
                </c:pt>
                <c:pt idx="32">
                  <c:v>29055.058700000001</c:v>
                </c:pt>
                <c:pt idx="33">
                  <c:v>29371.625800000002</c:v>
                </c:pt>
                <c:pt idx="34">
                  <c:v>28376.907500000001</c:v>
                </c:pt>
                <c:pt idx="35">
                  <c:v>28086.897499999999</c:v>
                </c:pt>
                <c:pt idx="36">
                  <c:v>27963.741300000002</c:v>
                </c:pt>
                <c:pt idx="37">
                  <c:v>26788.618699999999</c:v>
                </c:pt>
                <c:pt idx="38">
                  <c:v>26847.906299999999</c:v>
                </c:pt>
                <c:pt idx="39">
                  <c:v>28111.688900000001</c:v>
                </c:pt>
                <c:pt idx="40">
                  <c:v>27967.527900000001</c:v>
                </c:pt>
                <c:pt idx="41">
                  <c:v>28874.0671</c:v>
                </c:pt>
                <c:pt idx="42">
                  <c:v>29617.077499999999</c:v>
                </c:pt>
                <c:pt idx="43">
                  <c:v>30519.692299999999</c:v>
                </c:pt>
                <c:pt idx="44">
                  <c:v>29998.2137</c:v>
                </c:pt>
                <c:pt idx="45">
                  <c:v>25851.719799999999</c:v>
                </c:pt>
                <c:pt idx="46">
                  <c:v>31165.880399999998</c:v>
                </c:pt>
                <c:pt idx="47">
                  <c:v>31985.642599999999</c:v>
                </c:pt>
                <c:pt idx="48">
                  <c:v>29750.652600000001</c:v>
                </c:pt>
                <c:pt idx="49">
                  <c:v>36187.481</c:v>
                </c:pt>
                <c:pt idx="50">
                  <c:v>36076.032899999998</c:v>
                </c:pt>
                <c:pt idx="51">
                  <c:v>35459.135799999996</c:v>
                </c:pt>
                <c:pt idx="52">
                  <c:v>38518.148300000001</c:v>
                </c:pt>
                <c:pt idx="53">
                  <c:v>38738.451300000001</c:v>
                </c:pt>
                <c:pt idx="54">
                  <c:v>39833.021500000003</c:v>
                </c:pt>
                <c:pt idx="55">
                  <c:v>40713.530700000003</c:v>
                </c:pt>
                <c:pt idx="56">
                  <c:v>40419.789299999997</c:v>
                </c:pt>
                <c:pt idx="57">
                  <c:v>40737.1351</c:v>
                </c:pt>
                <c:pt idx="58">
                  <c:v>42036.917399999998</c:v>
                </c:pt>
                <c:pt idx="59">
                  <c:v>43582.172100000003</c:v>
                </c:pt>
                <c:pt idx="60">
                  <c:v>42113.892099999997</c:v>
                </c:pt>
                <c:pt idx="61">
                  <c:v>44006.346100000002</c:v>
                </c:pt>
                <c:pt idx="62">
                  <c:v>43949.5</c:v>
                </c:pt>
                <c:pt idx="63">
                  <c:v>48135.246400000004</c:v>
                </c:pt>
                <c:pt idx="64">
                  <c:v>48086.987399999998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CS!$A$2:$A$66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2019-12-19 </c:v>
                </c:pt>
              </c:strCache>
            </c:strRef>
          </c:cat>
          <c:val>
            <c:numRef>
              <c:f>CS!$F$2:$F$66</c:f>
              <c:numCache>
                <c:formatCode>_-* #,##0_-;\-* #,##0_-;_-* "-"??_-;_-@_-</c:formatCode>
                <c:ptCount val="65"/>
                <c:pt idx="0">
                  <c:v>31079.958626</c:v>
                </c:pt>
                <c:pt idx="1">
                  <c:v>30973.369889000001</c:v>
                </c:pt>
                <c:pt idx="2">
                  <c:v>31485.037003000001</c:v>
                </c:pt>
                <c:pt idx="3">
                  <c:v>31540.326668000002</c:v>
                </c:pt>
                <c:pt idx="4">
                  <c:v>31278.493270999999</c:v>
                </c:pt>
                <c:pt idx="5">
                  <c:v>33265.613825</c:v>
                </c:pt>
                <c:pt idx="6">
                  <c:v>33271.354271999997</c:v>
                </c:pt>
                <c:pt idx="7">
                  <c:v>34024.387225999999</c:v>
                </c:pt>
                <c:pt idx="8">
                  <c:v>33965.329636000002</c:v>
                </c:pt>
                <c:pt idx="9">
                  <c:v>34815.802698</c:v>
                </c:pt>
                <c:pt idx="10">
                  <c:v>34920.87801</c:v>
                </c:pt>
                <c:pt idx="11">
                  <c:v>35628.121274999998</c:v>
                </c:pt>
                <c:pt idx="12">
                  <c:v>35486.771189999999</c:v>
                </c:pt>
                <c:pt idx="13">
                  <c:v>34780.558045999998</c:v>
                </c:pt>
                <c:pt idx="14">
                  <c:v>35025.342427000003</c:v>
                </c:pt>
                <c:pt idx="15">
                  <c:v>36673.947723999998</c:v>
                </c:pt>
                <c:pt idx="16">
                  <c:v>36376.063390000003</c:v>
                </c:pt>
                <c:pt idx="17">
                  <c:v>36694.706821</c:v>
                </c:pt>
                <c:pt idx="18">
                  <c:v>36385.523113000003</c:v>
                </c:pt>
                <c:pt idx="19">
                  <c:v>37012.471239999999</c:v>
                </c:pt>
                <c:pt idx="20">
                  <c:v>36279.036329000002</c:v>
                </c:pt>
                <c:pt idx="21">
                  <c:v>36607.698179999999</c:v>
                </c:pt>
                <c:pt idx="22">
                  <c:v>38236.313582000002</c:v>
                </c:pt>
                <c:pt idx="23">
                  <c:v>38230.870027999998</c:v>
                </c:pt>
                <c:pt idx="24">
                  <c:v>38163.208078000003</c:v>
                </c:pt>
                <c:pt idx="25">
                  <c:v>37457.945194</c:v>
                </c:pt>
                <c:pt idx="26">
                  <c:v>37643.816757000001</c:v>
                </c:pt>
                <c:pt idx="27">
                  <c:v>37107.064593000003</c:v>
                </c:pt>
                <c:pt idx="28">
                  <c:v>37218.948253000002</c:v>
                </c:pt>
                <c:pt idx="29">
                  <c:v>37622.410559999997</c:v>
                </c:pt>
                <c:pt idx="30">
                  <c:v>38884.625292999997</c:v>
                </c:pt>
                <c:pt idx="31">
                  <c:v>38204.418444000003</c:v>
                </c:pt>
                <c:pt idx="32">
                  <c:v>38130.743546999998</c:v>
                </c:pt>
                <c:pt idx="33">
                  <c:v>40281.978574000001</c:v>
                </c:pt>
                <c:pt idx="34">
                  <c:v>40849.493317</c:v>
                </c:pt>
                <c:pt idx="35">
                  <c:v>40798.288984999999</c:v>
                </c:pt>
                <c:pt idx="36">
                  <c:v>40535.351052999999</c:v>
                </c:pt>
                <c:pt idx="37">
                  <c:v>41080.754330999996</c:v>
                </c:pt>
                <c:pt idx="38">
                  <c:v>41017.502238000001</c:v>
                </c:pt>
                <c:pt idx="39">
                  <c:v>41444.169933999998</c:v>
                </c:pt>
                <c:pt idx="40">
                  <c:v>40846.795015000003</c:v>
                </c:pt>
                <c:pt idx="41">
                  <c:v>40841.715831000001</c:v>
                </c:pt>
                <c:pt idx="42">
                  <c:v>42844.577042999998</c:v>
                </c:pt>
                <c:pt idx="43">
                  <c:v>43085.857788000001</c:v>
                </c:pt>
                <c:pt idx="44">
                  <c:v>42788.644511999999</c:v>
                </c:pt>
                <c:pt idx="45">
                  <c:v>47187.575399000001</c:v>
                </c:pt>
                <c:pt idx="46">
                  <c:v>50590.100262</c:v>
                </c:pt>
                <c:pt idx="47">
                  <c:v>52685.075871000001</c:v>
                </c:pt>
                <c:pt idx="48">
                  <c:v>52367.357449000003</c:v>
                </c:pt>
                <c:pt idx="49">
                  <c:v>54167.765256999999</c:v>
                </c:pt>
                <c:pt idx="50">
                  <c:v>53633.941412</c:v>
                </c:pt>
                <c:pt idx="51">
                  <c:v>52556.165677999998</c:v>
                </c:pt>
                <c:pt idx="52">
                  <c:v>53318.793342999998</c:v>
                </c:pt>
                <c:pt idx="53">
                  <c:v>53594.711158999999</c:v>
                </c:pt>
                <c:pt idx="54">
                  <c:v>56509.763451999999</c:v>
                </c:pt>
                <c:pt idx="55">
                  <c:v>55501.323012000001</c:v>
                </c:pt>
                <c:pt idx="56">
                  <c:v>55863.716086</c:v>
                </c:pt>
                <c:pt idx="57">
                  <c:v>55165.012552</c:v>
                </c:pt>
                <c:pt idx="58">
                  <c:v>57629.740029000001</c:v>
                </c:pt>
                <c:pt idx="59">
                  <c:v>59357.145923999997</c:v>
                </c:pt>
                <c:pt idx="60">
                  <c:v>59799.681886999999</c:v>
                </c:pt>
                <c:pt idx="61">
                  <c:v>60190.295038999997</c:v>
                </c:pt>
                <c:pt idx="62">
                  <c:v>59938.189722000003</c:v>
                </c:pt>
                <c:pt idx="63">
                  <c:v>61028.953124</c:v>
                </c:pt>
                <c:pt idx="64">
                  <c:v>60369.042481999997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2352"/>
        <c:axId val="841497648"/>
      </c:lineChart>
      <c:catAx>
        <c:axId val="8415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1176"/>
        <c:crosses val="autoZero"/>
        <c:auto val="1"/>
        <c:lblAlgn val="ctr"/>
        <c:lblOffset val="100"/>
        <c:noMultiLvlLbl val="0"/>
      </c:catAx>
      <c:valAx>
        <c:axId val="8415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1568"/>
        <c:crosses val="autoZero"/>
        <c:crossBetween val="between"/>
      </c:valAx>
      <c:valAx>
        <c:axId val="841497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2352"/>
        <c:crosses val="max"/>
        <c:crossBetween val="between"/>
      </c:valAx>
      <c:catAx>
        <c:axId val="84150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49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CS!$U$29:$U$175</c:f>
              <c:numCache>
                <c:formatCode>_-* #,##0_-;\-* #,##0_-;_-* "-"??_-;_-@_-</c:formatCode>
                <c:ptCount val="147"/>
                <c:pt idx="0">
                  <c:v>879786.35</c:v>
                </c:pt>
                <c:pt idx="1">
                  <c:v>862540.52</c:v>
                </c:pt>
                <c:pt idx="2">
                  <c:v>831517.95</c:v>
                </c:pt>
                <c:pt idx="3">
                  <c:v>818904.06</c:v>
                </c:pt>
                <c:pt idx="4">
                  <c:v>818904.06</c:v>
                </c:pt>
                <c:pt idx="5">
                  <c:v>869060.62</c:v>
                </c:pt>
                <c:pt idx="6">
                  <c:v>877732.38</c:v>
                </c:pt>
                <c:pt idx="7">
                  <c:v>874136.97</c:v>
                </c:pt>
                <c:pt idx="8">
                  <c:v>881396.02</c:v>
                </c:pt>
                <c:pt idx="9">
                  <c:v>881396.02</c:v>
                </c:pt>
                <c:pt idx="10">
                  <c:v>888838.65</c:v>
                </c:pt>
                <c:pt idx="11">
                  <c:v>861089.33</c:v>
                </c:pt>
                <c:pt idx="12">
                  <c:v>898635.94</c:v>
                </c:pt>
                <c:pt idx="13">
                  <c:v>892042.81</c:v>
                </c:pt>
                <c:pt idx="14">
                  <c:v>898570.78</c:v>
                </c:pt>
                <c:pt idx="15">
                  <c:v>909030.74</c:v>
                </c:pt>
                <c:pt idx="16">
                  <c:v>912342.62</c:v>
                </c:pt>
                <c:pt idx="17">
                  <c:v>910239.56</c:v>
                </c:pt>
                <c:pt idx="18">
                  <c:v>914010.31</c:v>
                </c:pt>
                <c:pt idx="19">
                  <c:v>916916.89</c:v>
                </c:pt>
                <c:pt idx="20">
                  <c:v>921155.45</c:v>
                </c:pt>
                <c:pt idx="21">
                  <c:v>923561.51</c:v>
                </c:pt>
                <c:pt idx="22">
                  <c:v>928378.33</c:v>
                </c:pt>
                <c:pt idx="23">
                  <c:v>923695.48</c:v>
                </c:pt>
                <c:pt idx="24">
                  <c:v>916128.41</c:v>
                </c:pt>
                <c:pt idx="25">
                  <c:v>912651.14</c:v>
                </c:pt>
                <c:pt idx="26">
                  <c:v>920947.53</c:v>
                </c:pt>
                <c:pt idx="27">
                  <c:v>931644.4</c:v>
                </c:pt>
                <c:pt idx="28">
                  <c:v>917421.01</c:v>
                </c:pt>
                <c:pt idx="29">
                  <c:v>912647</c:v>
                </c:pt>
                <c:pt idx="30">
                  <c:v>929459</c:v>
                </c:pt>
                <c:pt idx="31">
                  <c:v>927251.91</c:v>
                </c:pt>
                <c:pt idx="32">
                  <c:v>944527.71</c:v>
                </c:pt>
                <c:pt idx="33">
                  <c:v>951332.03</c:v>
                </c:pt>
                <c:pt idx="34">
                  <c:v>948646.21</c:v>
                </c:pt>
                <c:pt idx="35">
                  <c:v>956313.33</c:v>
                </c:pt>
                <c:pt idx="36">
                  <c:v>967661.85</c:v>
                </c:pt>
                <c:pt idx="37">
                  <c:v>973391.72</c:v>
                </c:pt>
                <c:pt idx="38">
                  <c:v>971103.1</c:v>
                </c:pt>
                <c:pt idx="39">
                  <c:v>981800.34</c:v>
                </c:pt>
                <c:pt idx="40">
                  <c:v>976984.99</c:v>
                </c:pt>
                <c:pt idx="41">
                  <c:v>975287.4</c:v>
                </c:pt>
                <c:pt idx="42">
                  <c:v>976861.51</c:v>
                </c:pt>
                <c:pt idx="43">
                  <c:v>971605.39</c:v>
                </c:pt>
                <c:pt idx="44">
                  <c:v>983849.47</c:v>
                </c:pt>
                <c:pt idx="45">
                  <c:v>979006.33</c:v>
                </c:pt>
                <c:pt idx="46">
                  <c:v>981400.94</c:v>
                </c:pt>
                <c:pt idx="47">
                  <c:v>984697.12</c:v>
                </c:pt>
                <c:pt idx="48">
                  <c:v>988433.87</c:v>
                </c:pt>
                <c:pt idx="49">
                  <c:v>997187.21</c:v>
                </c:pt>
                <c:pt idx="50">
                  <c:v>996677.59</c:v>
                </c:pt>
                <c:pt idx="51">
                  <c:v>995026.79</c:v>
                </c:pt>
                <c:pt idx="52">
                  <c:v>991129.83</c:v>
                </c:pt>
                <c:pt idx="53">
                  <c:v>982791.24</c:v>
                </c:pt>
                <c:pt idx="54">
                  <c:v>982476.17</c:v>
                </c:pt>
                <c:pt idx="55">
                  <c:v>1002140.05</c:v>
                </c:pt>
                <c:pt idx="56">
                  <c:v>1006746.07</c:v>
                </c:pt>
                <c:pt idx="57">
                  <c:v>1014940.86</c:v>
                </c:pt>
                <c:pt idx="58">
                  <c:v>1018042.97</c:v>
                </c:pt>
                <c:pt idx="59">
                  <c:v>1028092.05</c:v>
                </c:pt>
                <c:pt idx="60">
                  <c:v>1020762.7</c:v>
                </c:pt>
                <c:pt idx="61">
                  <c:v>1021427.1</c:v>
                </c:pt>
                <c:pt idx="62">
                  <c:v>1014122.84</c:v>
                </c:pt>
                <c:pt idx="63">
                  <c:v>1029885.91</c:v>
                </c:pt>
                <c:pt idx="64">
                  <c:v>1007794.04</c:v>
                </c:pt>
                <c:pt idx="65">
                  <c:v>1034013.56</c:v>
                </c:pt>
                <c:pt idx="66">
                  <c:v>1046979.53</c:v>
                </c:pt>
                <c:pt idx="67">
                  <c:v>1043087.05</c:v>
                </c:pt>
                <c:pt idx="68">
                  <c:v>1048476.13</c:v>
                </c:pt>
                <c:pt idx="69">
                  <c:v>1053798.3700000001</c:v>
                </c:pt>
                <c:pt idx="70">
                  <c:v>1041359.4</c:v>
                </c:pt>
                <c:pt idx="71">
                  <c:v>1041675.57</c:v>
                </c:pt>
                <c:pt idx="72">
                  <c:v>1042868.58</c:v>
                </c:pt>
                <c:pt idx="73">
                  <c:v>1038570.73</c:v>
                </c:pt>
                <c:pt idx="74">
                  <c:v>1041782.67</c:v>
                </c:pt>
                <c:pt idx="75">
                  <c:v>1044791.94</c:v>
                </c:pt>
                <c:pt idx="76">
                  <c:v>1041829.9</c:v>
                </c:pt>
                <c:pt idx="77">
                  <c:v>1047169.46</c:v>
                </c:pt>
                <c:pt idx="78">
                  <c:v>1043246.42</c:v>
                </c:pt>
                <c:pt idx="79">
                  <c:v>1055643.8999999999</c:v>
                </c:pt>
                <c:pt idx="80">
                  <c:v>1056137.45</c:v>
                </c:pt>
                <c:pt idx="81">
                  <c:v>1060155.94</c:v>
                </c:pt>
                <c:pt idx="82">
                  <c:v>1061665.51</c:v>
                </c:pt>
                <c:pt idx="83">
                  <c:v>1060862.42</c:v>
                </c:pt>
                <c:pt idx="84">
                  <c:v>1060862.42</c:v>
                </c:pt>
                <c:pt idx="85">
                  <c:v>1065945.08</c:v>
                </c:pt>
                <c:pt idx="86">
                  <c:v>1073013.51</c:v>
                </c:pt>
                <c:pt idx="87">
                  <c:v>1073893.1200000001</c:v>
                </c:pt>
                <c:pt idx="88">
                  <c:v>1078650.4099999999</c:v>
                </c:pt>
                <c:pt idx="89">
                  <c:v>1091579.73</c:v>
                </c:pt>
                <c:pt idx="90">
                  <c:v>1087761.94</c:v>
                </c:pt>
                <c:pt idx="91">
                  <c:v>1096125.19</c:v>
                </c:pt>
                <c:pt idx="92">
                  <c:v>1082925.3500000001</c:v>
                </c:pt>
                <c:pt idx="93">
                  <c:v>1077102.01</c:v>
                </c:pt>
                <c:pt idx="94">
                  <c:v>1087343.28</c:v>
                </c:pt>
                <c:pt idx="95">
                  <c:v>1086489.45</c:v>
                </c:pt>
                <c:pt idx="96">
                  <c:v>1071729.99</c:v>
                </c:pt>
                <c:pt idx="97">
                  <c:v>1071524.17</c:v>
                </c:pt>
                <c:pt idx="98">
                  <c:v>1069492.99</c:v>
                </c:pt>
                <c:pt idx="99">
                  <c:v>1076586.21</c:v>
                </c:pt>
                <c:pt idx="100">
                  <c:v>1043524.23</c:v>
                </c:pt>
                <c:pt idx="101">
                  <c:v>1060896.2</c:v>
                </c:pt>
                <c:pt idx="102">
                  <c:v>1074011.75</c:v>
                </c:pt>
                <c:pt idx="103">
                  <c:v>1090962.3500000001</c:v>
                </c:pt>
                <c:pt idx="104">
                  <c:v>1084544.31</c:v>
                </c:pt>
                <c:pt idx="105">
                  <c:v>1094042.26</c:v>
                </c:pt>
                <c:pt idx="106">
                  <c:v>1100126.21</c:v>
                </c:pt>
                <c:pt idx="107">
                  <c:v>1101354.47</c:v>
                </c:pt>
                <c:pt idx="108">
                  <c:v>1079937.78</c:v>
                </c:pt>
                <c:pt idx="109">
                  <c:v>1089681.95</c:v>
                </c:pt>
                <c:pt idx="110">
                  <c:v>1079011.1100000001</c:v>
                </c:pt>
                <c:pt idx="111">
                  <c:v>1083736.1299999999</c:v>
                </c:pt>
                <c:pt idx="112">
                  <c:v>1078400.82</c:v>
                </c:pt>
                <c:pt idx="113">
                  <c:v>1080560.52</c:v>
                </c:pt>
                <c:pt idx="114">
                  <c:v>1067637.93</c:v>
                </c:pt>
                <c:pt idx="115">
                  <c:v>1046916.39</c:v>
                </c:pt>
                <c:pt idx="116">
                  <c:v>1074088.1399999999</c:v>
                </c:pt>
                <c:pt idx="117">
                  <c:v>1091714.45</c:v>
                </c:pt>
                <c:pt idx="118">
                  <c:v>1099370.07</c:v>
                </c:pt>
                <c:pt idx="119">
                  <c:v>1119012.45</c:v>
                </c:pt>
                <c:pt idx="120">
                  <c:v>1112737.98</c:v>
                </c:pt>
                <c:pt idx="121">
                  <c:v>1109433.3400000001</c:v>
                </c:pt>
                <c:pt idx="122">
                  <c:v>1113430.74</c:v>
                </c:pt>
                <c:pt idx="123">
                  <c:v>1114438.79</c:v>
                </c:pt>
                <c:pt idx="124">
                  <c:v>1127757.3400000001</c:v>
                </c:pt>
                <c:pt idx="125">
                  <c:v>1120618.42</c:v>
                </c:pt>
                <c:pt idx="126">
                  <c:v>1113854.98</c:v>
                </c:pt>
                <c:pt idx="127">
                  <c:v>1113028.8500000001</c:v>
                </c:pt>
                <c:pt idx="128">
                  <c:v>1135028.17</c:v>
                </c:pt>
                <c:pt idx="129">
                  <c:v>1141105.93</c:v>
                </c:pt>
                <c:pt idx="130">
                  <c:v>1150988.08</c:v>
                </c:pt>
                <c:pt idx="131">
                  <c:v>1150988.08</c:v>
                </c:pt>
                <c:pt idx="132">
                  <c:v>1151030.98</c:v>
                </c:pt>
                <c:pt idx="133">
                  <c:v>1125124.94</c:v>
                </c:pt>
                <c:pt idx="134">
                  <c:v>1123086.2</c:v>
                </c:pt>
                <c:pt idx="135">
                  <c:v>1122095.04</c:v>
                </c:pt>
                <c:pt idx="136">
                  <c:v>1126905.99</c:v>
                </c:pt>
                <c:pt idx="137">
                  <c:v>1132272.1499999999</c:v>
                </c:pt>
                <c:pt idx="138">
                  <c:v>1131050.8999999999</c:v>
                </c:pt>
                <c:pt idx="139">
                  <c:v>1129324.1599999999</c:v>
                </c:pt>
                <c:pt idx="140">
                  <c:v>1131662.29</c:v>
                </c:pt>
                <c:pt idx="141">
                  <c:v>1140855.44</c:v>
                </c:pt>
                <c:pt idx="142">
                  <c:v>1154826.19</c:v>
                </c:pt>
                <c:pt idx="143">
                  <c:v>1150561.05</c:v>
                </c:pt>
                <c:pt idx="144">
                  <c:v>1148574.17</c:v>
                </c:pt>
                <c:pt idx="145">
                  <c:v>1144669.8899999999</c:v>
                </c:pt>
                <c:pt idx="146">
                  <c:v>1144298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CS!$V$29:$V$175</c:f>
              <c:numCache>
                <c:formatCode>#,##0_ ;[Red]\-#,##0\ </c:formatCode>
                <c:ptCount val="147"/>
                <c:pt idx="0">
                  <c:v>212589.19303600001</c:v>
                </c:pt>
                <c:pt idx="1">
                  <c:v>212667.352032</c:v>
                </c:pt>
                <c:pt idx="2">
                  <c:v>212638.729077</c:v>
                </c:pt>
                <c:pt idx="3">
                  <c:v>212577.48266899999</c:v>
                </c:pt>
                <c:pt idx="4">
                  <c:v>212577.48266899999</c:v>
                </c:pt>
                <c:pt idx="5">
                  <c:v>212339.76386000001</c:v>
                </c:pt>
                <c:pt idx="6">
                  <c:v>212878.120349</c:v>
                </c:pt>
                <c:pt idx="7">
                  <c:v>213514.72690199999</c:v>
                </c:pt>
                <c:pt idx="8">
                  <c:v>213400.87790200001</c:v>
                </c:pt>
                <c:pt idx="9">
                  <c:v>213400.87790200001</c:v>
                </c:pt>
                <c:pt idx="10">
                  <c:v>213466.45672399999</c:v>
                </c:pt>
                <c:pt idx="11">
                  <c:v>213455.95461099999</c:v>
                </c:pt>
                <c:pt idx="12">
                  <c:v>213354.625294</c:v>
                </c:pt>
                <c:pt idx="13">
                  <c:v>214375.55963500001</c:v>
                </c:pt>
                <c:pt idx="14">
                  <c:v>214169.41922800001</c:v>
                </c:pt>
                <c:pt idx="15">
                  <c:v>214277.80706200001</c:v>
                </c:pt>
                <c:pt idx="16">
                  <c:v>214078.07453099999</c:v>
                </c:pt>
                <c:pt idx="17">
                  <c:v>214064.60792899999</c:v>
                </c:pt>
                <c:pt idx="18">
                  <c:v>214347.435677</c:v>
                </c:pt>
                <c:pt idx="19">
                  <c:v>213898.712596</c:v>
                </c:pt>
                <c:pt idx="20">
                  <c:v>214276.65758699999</c:v>
                </c:pt>
                <c:pt idx="21">
                  <c:v>213933.73649000001</c:v>
                </c:pt>
                <c:pt idx="22">
                  <c:v>214128.23864600001</c:v>
                </c:pt>
                <c:pt idx="23">
                  <c:v>213944.08491400001</c:v>
                </c:pt>
                <c:pt idx="24">
                  <c:v>214014.85995700001</c:v>
                </c:pt>
                <c:pt idx="25">
                  <c:v>213680.34577000001</c:v>
                </c:pt>
                <c:pt idx="26">
                  <c:v>213894.344965</c:v>
                </c:pt>
                <c:pt idx="27">
                  <c:v>213991.69769500001</c:v>
                </c:pt>
                <c:pt idx="28">
                  <c:v>215772.77385299999</c:v>
                </c:pt>
                <c:pt idx="29">
                  <c:v>215800.67428899999</c:v>
                </c:pt>
                <c:pt idx="30">
                  <c:v>215796.84375100001</c:v>
                </c:pt>
                <c:pt idx="31">
                  <c:v>216097.513511</c:v>
                </c:pt>
                <c:pt idx="32">
                  <c:v>215740.204746</c:v>
                </c:pt>
                <c:pt idx="33">
                  <c:v>216002.72653799999</c:v>
                </c:pt>
                <c:pt idx="34">
                  <c:v>215814.823841</c:v>
                </c:pt>
                <c:pt idx="35">
                  <c:v>216960.08027000001</c:v>
                </c:pt>
                <c:pt idx="36">
                  <c:v>217029.38795800001</c:v>
                </c:pt>
                <c:pt idx="37">
                  <c:v>216716.13083099999</c:v>
                </c:pt>
                <c:pt idx="38">
                  <c:v>216562.42415000001</c:v>
                </c:pt>
                <c:pt idx="39">
                  <c:v>216648.517445</c:v>
                </c:pt>
                <c:pt idx="40">
                  <c:v>216635.26799699999</c:v>
                </c:pt>
                <c:pt idx="41">
                  <c:v>216663.331175</c:v>
                </c:pt>
                <c:pt idx="42">
                  <c:v>216866.89430099999</c:v>
                </c:pt>
                <c:pt idx="43">
                  <c:v>216951.59514600001</c:v>
                </c:pt>
                <c:pt idx="44">
                  <c:v>216718.52259499999</c:v>
                </c:pt>
                <c:pt idx="45">
                  <c:v>216583.41383599999</c:v>
                </c:pt>
                <c:pt idx="46">
                  <c:v>216383.64784300001</c:v>
                </c:pt>
                <c:pt idx="47">
                  <c:v>216311.41669700001</c:v>
                </c:pt>
                <c:pt idx="48">
                  <c:v>216427.01811400001</c:v>
                </c:pt>
                <c:pt idx="49">
                  <c:v>216302.83666299999</c:v>
                </c:pt>
                <c:pt idx="50">
                  <c:v>216514.74481100001</c:v>
                </c:pt>
                <c:pt idx="51">
                  <c:v>216687.60993400001</c:v>
                </c:pt>
                <c:pt idx="52">
                  <c:v>216577.82141400001</c:v>
                </c:pt>
                <c:pt idx="53">
                  <c:v>216584.849934</c:v>
                </c:pt>
                <c:pt idx="54">
                  <c:v>216548.613943</c:v>
                </c:pt>
                <c:pt idx="55">
                  <c:v>216489.60084699999</c:v>
                </c:pt>
                <c:pt idx="56">
                  <c:v>216395.552001</c:v>
                </c:pt>
                <c:pt idx="57">
                  <c:v>216558.92446000001</c:v>
                </c:pt>
                <c:pt idx="58">
                  <c:v>216682.49147499999</c:v>
                </c:pt>
                <c:pt idx="59">
                  <c:v>216320.830457</c:v>
                </c:pt>
                <c:pt idx="60">
                  <c:v>216518.76777400001</c:v>
                </c:pt>
                <c:pt idx="61">
                  <c:v>216503.64196499999</c:v>
                </c:pt>
                <c:pt idx="62">
                  <c:v>216561.370925</c:v>
                </c:pt>
                <c:pt idx="63">
                  <c:v>216659.72737000001</c:v>
                </c:pt>
                <c:pt idx="64">
                  <c:v>216554.25516900001</c:v>
                </c:pt>
                <c:pt idx="65">
                  <c:v>216748.77176800001</c:v>
                </c:pt>
                <c:pt idx="66">
                  <c:v>216856.23511099999</c:v>
                </c:pt>
                <c:pt idx="67">
                  <c:v>216823.07033799999</c:v>
                </c:pt>
                <c:pt idx="68">
                  <c:v>216754.71382100001</c:v>
                </c:pt>
                <c:pt idx="69">
                  <c:v>216912.74408400001</c:v>
                </c:pt>
                <c:pt idx="70">
                  <c:v>217429.51887</c:v>
                </c:pt>
                <c:pt idx="71">
                  <c:v>217449.86175000001</c:v>
                </c:pt>
                <c:pt idx="72">
                  <c:v>217520.354196</c:v>
                </c:pt>
                <c:pt idx="73">
                  <c:v>217430.43776</c:v>
                </c:pt>
                <c:pt idx="74">
                  <c:v>217351.28309300001</c:v>
                </c:pt>
                <c:pt idx="75">
                  <c:v>217874.56169</c:v>
                </c:pt>
                <c:pt idx="76">
                  <c:v>217598.28767200001</c:v>
                </c:pt>
                <c:pt idx="77">
                  <c:v>217806.26360000001</c:v>
                </c:pt>
                <c:pt idx="78">
                  <c:v>217821.50213400001</c:v>
                </c:pt>
                <c:pt idx="79">
                  <c:v>217813.789452</c:v>
                </c:pt>
                <c:pt idx="80">
                  <c:v>217688.827991</c:v>
                </c:pt>
                <c:pt idx="81">
                  <c:v>217725.11360099999</c:v>
                </c:pt>
                <c:pt idx="82">
                  <c:v>217742.55622299999</c:v>
                </c:pt>
                <c:pt idx="83">
                  <c:v>217950.43307999999</c:v>
                </c:pt>
                <c:pt idx="84">
                  <c:v>217950.43307999999</c:v>
                </c:pt>
                <c:pt idx="85">
                  <c:v>217541.90771100001</c:v>
                </c:pt>
                <c:pt idx="86">
                  <c:v>217864.691739</c:v>
                </c:pt>
                <c:pt idx="87">
                  <c:v>217627.09844500001</c:v>
                </c:pt>
                <c:pt idx="88">
                  <c:v>217763.060153</c:v>
                </c:pt>
                <c:pt idx="89">
                  <c:v>217734.45375099999</c:v>
                </c:pt>
                <c:pt idx="90">
                  <c:v>219114.432623</c:v>
                </c:pt>
                <c:pt idx="91">
                  <c:v>218991.47500999999</c:v>
                </c:pt>
                <c:pt idx="92">
                  <c:v>219283.250195</c:v>
                </c:pt>
                <c:pt idx="93">
                  <c:v>219064.23697100001</c:v>
                </c:pt>
                <c:pt idx="94">
                  <c:v>219123.92730000001</c:v>
                </c:pt>
                <c:pt idx="95">
                  <c:v>218959.68291900001</c:v>
                </c:pt>
                <c:pt idx="96">
                  <c:v>219290.168615</c:v>
                </c:pt>
                <c:pt idx="97">
                  <c:v>219181.05442</c:v>
                </c:pt>
                <c:pt idx="98">
                  <c:v>219064.137452</c:v>
                </c:pt>
                <c:pt idx="99">
                  <c:v>219341.61938399999</c:v>
                </c:pt>
                <c:pt idx="100">
                  <c:v>221662.98697100001</c:v>
                </c:pt>
                <c:pt idx="101">
                  <c:v>221604.81094299999</c:v>
                </c:pt>
                <c:pt idx="102">
                  <c:v>221682.72125599999</c:v>
                </c:pt>
                <c:pt idx="103">
                  <c:v>221887.95246</c:v>
                </c:pt>
                <c:pt idx="104">
                  <c:v>221581.179982</c:v>
                </c:pt>
                <c:pt idx="105">
                  <c:v>221731.43715499999</c:v>
                </c:pt>
                <c:pt idx="106">
                  <c:v>221596.28345300001</c:v>
                </c:pt>
                <c:pt idx="107">
                  <c:v>221878.31254000001</c:v>
                </c:pt>
                <c:pt idx="108">
                  <c:v>221968.745436</c:v>
                </c:pt>
                <c:pt idx="109">
                  <c:v>221587.945224</c:v>
                </c:pt>
                <c:pt idx="110">
                  <c:v>221819.48635299999</c:v>
                </c:pt>
                <c:pt idx="111">
                  <c:v>221995.32687600001</c:v>
                </c:pt>
                <c:pt idx="112">
                  <c:v>221807.276331</c:v>
                </c:pt>
                <c:pt idx="113">
                  <c:v>221944.16617400001</c:v>
                </c:pt>
                <c:pt idx="114">
                  <c:v>221730.17441899999</c:v>
                </c:pt>
                <c:pt idx="115">
                  <c:v>221750.672796</c:v>
                </c:pt>
                <c:pt idx="116">
                  <c:v>221958.58759400001</c:v>
                </c:pt>
                <c:pt idx="117">
                  <c:v>221980.43773100001</c:v>
                </c:pt>
                <c:pt idx="118">
                  <c:v>221855.518916</c:v>
                </c:pt>
                <c:pt idx="119">
                  <c:v>221965.020839</c:v>
                </c:pt>
                <c:pt idx="120">
                  <c:v>221549.913474</c:v>
                </c:pt>
                <c:pt idx="121">
                  <c:v>221739.34022700001</c:v>
                </c:pt>
                <c:pt idx="122">
                  <c:v>224554.10671699999</c:v>
                </c:pt>
                <c:pt idx="123">
                  <c:v>226148.93552900001</c:v>
                </c:pt>
                <c:pt idx="124">
                  <c:v>226372.42080200001</c:v>
                </c:pt>
                <c:pt idx="125">
                  <c:v>226350.51546200001</c:v>
                </c:pt>
                <c:pt idx="126">
                  <c:v>226139.75530399999</c:v>
                </c:pt>
                <c:pt idx="127">
                  <c:v>226455.73143700001</c:v>
                </c:pt>
                <c:pt idx="128">
                  <c:v>226848.01559299999</c:v>
                </c:pt>
                <c:pt idx="129">
                  <c:v>226768.719854</c:v>
                </c:pt>
                <c:pt idx="130">
                  <c:v>226887.400869</c:v>
                </c:pt>
                <c:pt idx="131">
                  <c:v>226887.400869</c:v>
                </c:pt>
                <c:pt idx="132">
                  <c:v>226783.613599</c:v>
                </c:pt>
                <c:pt idx="133">
                  <c:v>225859.373376</c:v>
                </c:pt>
                <c:pt idx="134">
                  <c:v>225855.57948300001</c:v>
                </c:pt>
                <c:pt idx="135">
                  <c:v>226053.12096599999</c:v>
                </c:pt>
                <c:pt idx="136">
                  <c:v>226070.103554</c:v>
                </c:pt>
                <c:pt idx="137">
                  <c:v>226048.256437</c:v>
                </c:pt>
                <c:pt idx="138">
                  <c:v>226940.14028299999</c:v>
                </c:pt>
                <c:pt idx="139">
                  <c:v>227247.47508</c:v>
                </c:pt>
                <c:pt idx="140">
                  <c:v>227133.53680100001</c:v>
                </c:pt>
                <c:pt idx="141">
                  <c:v>227134.174023</c:v>
                </c:pt>
                <c:pt idx="142">
                  <c:v>226993.34573900001</c:v>
                </c:pt>
                <c:pt idx="143">
                  <c:v>227037.710937</c:v>
                </c:pt>
                <c:pt idx="144">
                  <c:v>227380.64813700001</c:v>
                </c:pt>
                <c:pt idx="145">
                  <c:v>226912.14076099999</c:v>
                </c:pt>
                <c:pt idx="146">
                  <c:v>227024.99674900001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99216"/>
        <c:axId val="841504312"/>
      </c:lineChart>
      <c:lineChart>
        <c:grouping val="standard"/>
        <c:varyColors val="0"/>
        <c:ser>
          <c:idx val="3"/>
          <c:order val="2"/>
          <c:tx>
            <c:strRef>
              <c:f>CS!$W$28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CS!$S$29:$S$175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CS!$W$29:$W$175</c:f>
              <c:numCache>
                <c:formatCode>#,##0_ ;[Red]\-#,##0\ </c:formatCode>
                <c:ptCount val="147"/>
                <c:pt idx="0">
                  <c:v>40972.906999999999</c:v>
                </c:pt>
                <c:pt idx="1">
                  <c:v>40972.906999999999</c:v>
                </c:pt>
                <c:pt idx="2">
                  <c:v>40972.906999999999</c:v>
                </c:pt>
                <c:pt idx="3">
                  <c:v>40972.906999999999</c:v>
                </c:pt>
                <c:pt idx="4">
                  <c:v>40972.906999999999</c:v>
                </c:pt>
                <c:pt idx="5">
                  <c:v>40972.906999999999</c:v>
                </c:pt>
                <c:pt idx="6">
                  <c:v>40419.789299999997</c:v>
                </c:pt>
                <c:pt idx="7">
                  <c:v>40419.789299999997</c:v>
                </c:pt>
                <c:pt idx="8">
                  <c:v>40419.789299999997</c:v>
                </c:pt>
                <c:pt idx="9">
                  <c:v>40419.789299999997</c:v>
                </c:pt>
                <c:pt idx="10">
                  <c:v>40419.789299999997</c:v>
                </c:pt>
                <c:pt idx="11">
                  <c:v>40419.789299999997</c:v>
                </c:pt>
                <c:pt idx="12">
                  <c:v>40419.789299999997</c:v>
                </c:pt>
                <c:pt idx="13">
                  <c:v>39674.182099999998</c:v>
                </c:pt>
                <c:pt idx="14">
                  <c:v>39674.182099999998</c:v>
                </c:pt>
                <c:pt idx="15">
                  <c:v>39674.182099999998</c:v>
                </c:pt>
                <c:pt idx="16">
                  <c:v>39674.182099999998</c:v>
                </c:pt>
                <c:pt idx="17">
                  <c:v>39674.182099999998</c:v>
                </c:pt>
                <c:pt idx="18">
                  <c:v>39991.257100000003</c:v>
                </c:pt>
                <c:pt idx="19">
                  <c:v>39991.257100000003</c:v>
                </c:pt>
                <c:pt idx="20">
                  <c:v>39991.257100000003</c:v>
                </c:pt>
                <c:pt idx="21">
                  <c:v>39991.257100000003</c:v>
                </c:pt>
                <c:pt idx="22">
                  <c:v>39991.257100000003</c:v>
                </c:pt>
                <c:pt idx="23">
                  <c:v>39589.009899999997</c:v>
                </c:pt>
                <c:pt idx="24">
                  <c:v>39589.009899999997</c:v>
                </c:pt>
                <c:pt idx="25">
                  <c:v>39589.009899999997</c:v>
                </c:pt>
                <c:pt idx="26">
                  <c:v>39589.009899999997</c:v>
                </c:pt>
                <c:pt idx="27">
                  <c:v>39589.009899999997</c:v>
                </c:pt>
                <c:pt idx="28">
                  <c:v>40737.1351</c:v>
                </c:pt>
                <c:pt idx="29">
                  <c:v>40737.1351</c:v>
                </c:pt>
                <c:pt idx="30">
                  <c:v>40737.1351</c:v>
                </c:pt>
                <c:pt idx="31">
                  <c:v>40737.1351</c:v>
                </c:pt>
                <c:pt idx="32">
                  <c:v>40737.1351</c:v>
                </c:pt>
                <c:pt idx="33">
                  <c:v>40737.1351</c:v>
                </c:pt>
                <c:pt idx="34">
                  <c:v>40737.1351</c:v>
                </c:pt>
                <c:pt idx="35">
                  <c:v>42374.428999999996</c:v>
                </c:pt>
                <c:pt idx="36">
                  <c:v>42374.428999999996</c:v>
                </c:pt>
                <c:pt idx="37">
                  <c:v>42374.428999999996</c:v>
                </c:pt>
                <c:pt idx="38">
                  <c:v>42374.428999999996</c:v>
                </c:pt>
                <c:pt idx="39">
                  <c:v>42374.428999999996</c:v>
                </c:pt>
                <c:pt idx="40">
                  <c:v>42497.834699999999</c:v>
                </c:pt>
                <c:pt idx="41">
                  <c:v>42497.834699999999</c:v>
                </c:pt>
                <c:pt idx="42">
                  <c:v>42497.834699999999</c:v>
                </c:pt>
                <c:pt idx="43">
                  <c:v>42497.834699999999</c:v>
                </c:pt>
                <c:pt idx="44">
                  <c:v>42497.834699999999</c:v>
                </c:pt>
                <c:pt idx="45">
                  <c:v>42036.917399999998</c:v>
                </c:pt>
                <c:pt idx="46">
                  <c:v>42036.917399999998</c:v>
                </c:pt>
                <c:pt idx="47">
                  <c:v>42036.917399999998</c:v>
                </c:pt>
                <c:pt idx="48">
                  <c:v>42036.917399999998</c:v>
                </c:pt>
                <c:pt idx="49">
                  <c:v>42036.917399999998</c:v>
                </c:pt>
                <c:pt idx="50">
                  <c:v>42045.834499999997</c:v>
                </c:pt>
                <c:pt idx="51">
                  <c:v>42045.834499999997</c:v>
                </c:pt>
                <c:pt idx="52">
                  <c:v>42045.834499999997</c:v>
                </c:pt>
                <c:pt idx="53">
                  <c:v>42045.834499999997</c:v>
                </c:pt>
                <c:pt idx="54">
                  <c:v>42045.834499999997</c:v>
                </c:pt>
                <c:pt idx="55">
                  <c:v>41886.860500000003</c:v>
                </c:pt>
                <c:pt idx="56">
                  <c:v>41886.860500000003</c:v>
                </c:pt>
                <c:pt idx="57">
                  <c:v>41886.860500000003</c:v>
                </c:pt>
                <c:pt idx="58">
                  <c:v>41886.860500000003</c:v>
                </c:pt>
                <c:pt idx="59">
                  <c:v>41886.860500000003</c:v>
                </c:pt>
                <c:pt idx="60">
                  <c:v>41782.071499999998</c:v>
                </c:pt>
                <c:pt idx="61">
                  <c:v>41782.071499999998</c:v>
                </c:pt>
                <c:pt idx="62">
                  <c:v>41782.071499999998</c:v>
                </c:pt>
                <c:pt idx="63">
                  <c:v>41782.071499999998</c:v>
                </c:pt>
                <c:pt idx="64">
                  <c:v>41782.071499999998</c:v>
                </c:pt>
                <c:pt idx="65">
                  <c:v>43582.172100000003</c:v>
                </c:pt>
                <c:pt idx="66">
                  <c:v>43582.172100000003</c:v>
                </c:pt>
                <c:pt idx="67">
                  <c:v>43582.172100000003</c:v>
                </c:pt>
                <c:pt idx="68">
                  <c:v>43582.172100000003</c:v>
                </c:pt>
                <c:pt idx="69">
                  <c:v>43582.172100000003</c:v>
                </c:pt>
                <c:pt idx="70">
                  <c:v>42857.4326</c:v>
                </c:pt>
                <c:pt idx="71">
                  <c:v>42857.4326</c:v>
                </c:pt>
                <c:pt idx="72">
                  <c:v>42857.4326</c:v>
                </c:pt>
                <c:pt idx="73">
                  <c:v>42857.4326</c:v>
                </c:pt>
                <c:pt idx="74">
                  <c:v>42857.4326</c:v>
                </c:pt>
                <c:pt idx="75">
                  <c:v>42840.707000000002</c:v>
                </c:pt>
                <c:pt idx="76">
                  <c:v>42840.707000000002</c:v>
                </c:pt>
                <c:pt idx="77">
                  <c:v>42840.707000000002</c:v>
                </c:pt>
                <c:pt idx="78">
                  <c:v>42840.707000000002</c:v>
                </c:pt>
                <c:pt idx="79">
                  <c:v>42840.707000000002</c:v>
                </c:pt>
                <c:pt idx="80">
                  <c:v>42840.707000000002</c:v>
                </c:pt>
                <c:pt idx="81">
                  <c:v>42840.707000000002</c:v>
                </c:pt>
                <c:pt idx="82">
                  <c:v>42840.707000000002</c:v>
                </c:pt>
                <c:pt idx="83">
                  <c:v>42840.707000000002</c:v>
                </c:pt>
                <c:pt idx="84">
                  <c:v>42840.707000000002</c:v>
                </c:pt>
                <c:pt idx="85">
                  <c:v>42980.862099999998</c:v>
                </c:pt>
                <c:pt idx="86">
                  <c:v>42980.862099999998</c:v>
                </c:pt>
                <c:pt idx="87">
                  <c:v>42980.862099999998</c:v>
                </c:pt>
                <c:pt idx="88">
                  <c:v>42980.862099999998</c:v>
                </c:pt>
                <c:pt idx="89">
                  <c:v>42980.862099999998</c:v>
                </c:pt>
                <c:pt idx="90">
                  <c:v>42113.892099999997</c:v>
                </c:pt>
                <c:pt idx="91">
                  <c:v>42113.892099999997</c:v>
                </c:pt>
                <c:pt idx="92">
                  <c:v>42113.892099999997</c:v>
                </c:pt>
                <c:pt idx="93">
                  <c:v>42113.892099999997</c:v>
                </c:pt>
                <c:pt idx="94">
                  <c:v>42113.892099999997</c:v>
                </c:pt>
                <c:pt idx="95">
                  <c:v>42113.892099999997</c:v>
                </c:pt>
                <c:pt idx="96">
                  <c:v>42113.892099999997</c:v>
                </c:pt>
                <c:pt idx="97">
                  <c:v>42113.892099999997</c:v>
                </c:pt>
                <c:pt idx="98">
                  <c:v>42113.892099999997</c:v>
                </c:pt>
                <c:pt idx="99">
                  <c:v>42113.892099999997</c:v>
                </c:pt>
                <c:pt idx="100">
                  <c:v>44603.682399999998</c:v>
                </c:pt>
                <c:pt idx="101">
                  <c:v>44603.682399999998</c:v>
                </c:pt>
                <c:pt idx="102">
                  <c:v>44603.682399999998</c:v>
                </c:pt>
                <c:pt idx="103">
                  <c:v>44603.682399999998</c:v>
                </c:pt>
                <c:pt idx="104">
                  <c:v>44603.682399999998</c:v>
                </c:pt>
                <c:pt idx="105">
                  <c:v>44234.280200000001</c:v>
                </c:pt>
                <c:pt idx="106">
                  <c:v>44234.280200000001</c:v>
                </c:pt>
                <c:pt idx="107">
                  <c:v>44234.280200000001</c:v>
                </c:pt>
                <c:pt idx="108">
                  <c:v>44234.280200000001</c:v>
                </c:pt>
                <c:pt idx="109">
                  <c:v>44234.280200000001</c:v>
                </c:pt>
                <c:pt idx="110">
                  <c:v>44006.346100000002</c:v>
                </c:pt>
                <c:pt idx="111">
                  <c:v>44006.346100000002</c:v>
                </c:pt>
                <c:pt idx="112">
                  <c:v>44006.346100000002</c:v>
                </c:pt>
                <c:pt idx="113">
                  <c:v>44006.346100000002</c:v>
                </c:pt>
                <c:pt idx="114">
                  <c:v>44006.346100000002</c:v>
                </c:pt>
                <c:pt idx="115">
                  <c:v>44006.346100000002</c:v>
                </c:pt>
                <c:pt idx="116">
                  <c:v>44006.346100000002</c:v>
                </c:pt>
                <c:pt idx="117">
                  <c:v>44006.346100000002</c:v>
                </c:pt>
                <c:pt idx="118">
                  <c:v>44006.346100000002</c:v>
                </c:pt>
                <c:pt idx="119">
                  <c:v>44006.346100000002</c:v>
                </c:pt>
                <c:pt idx="120">
                  <c:v>43949.5</c:v>
                </c:pt>
                <c:pt idx="121">
                  <c:v>43949.5</c:v>
                </c:pt>
                <c:pt idx="122">
                  <c:v>46665.962099999997</c:v>
                </c:pt>
                <c:pt idx="123">
                  <c:v>47741.841</c:v>
                </c:pt>
                <c:pt idx="124">
                  <c:v>47741.841</c:v>
                </c:pt>
                <c:pt idx="125">
                  <c:v>47741.841</c:v>
                </c:pt>
                <c:pt idx="126">
                  <c:v>47741.841</c:v>
                </c:pt>
                <c:pt idx="127">
                  <c:v>47741.841</c:v>
                </c:pt>
                <c:pt idx="128">
                  <c:v>48135.246400000004</c:v>
                </c:pt>
                <c:pt idx="129">
                  <c:v>48135.246400000004</c:v>
                </c:pt>
                <c:pt idx="130">
                  <c:v>48135.246400000004</c:v>
                </c:pt>
                <c:pt idx="131">
                  <c:v>48135.246400000004</c:v>
                </c:pt>
                <c:pt idx="132">
                  <c:v>48135.246400000004</c:v>
                </c:pt>
                <c:pt idx="133">
                  <c:v>47335.156499999997</c:v>
                </c:pt>
                <c:pt idx="134">
                  <c:v>47335.156499999997</c:v>
                </c:pt>
                <c:pt idx="135">
                  <c:v>47335.156499999997</c:v>
                </c:pt>
                <c:pt idx="136">
                  <c:v>47335.156499999997</c:v>
                </c:pt>
                <c:pt idx="137">
                  <c:v>47335.156499999997</c:v>
                </c:pt>
                <c:pt idx="138">
                  <c:v>48260.853300000002</c:v>
                </c:pt>
                <c:pt idx="139">
                  <c:v>48260.853300000002</c:v>
                </c:pt>
                <c:pt idx="140">
                  <c:v>48260.853300000002</c:v>
                </c:pt>
                <c:pt idx="141">
                  <c:v>48260.853300000002</c:v>
                </c:pt>
                <c:pt idx="142">
                  <c:v>48260.853300000002</c:v>
                </c:pt>
                <c:pt idx="143">
                  <c:v>48086.987399999998</c:v>
                </c:pt>
                <c:pt idx="144">
                  <c:v>48086.987399999998</c:v>
                </c:pt>
                <c:pt idx="145">
                  <c:v>48086.987399999998</c:v>
                </c:pt>
                <c:pt idx="146">
                  <c:v>48086.987399999998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CS!$Y$29:$Y$175</c:f>
              <c:numCache>
                <c:formatCode>#,##0_ ;[Red]\-#,##0\ </c:formatCode>
                <c:ptCount val="147"/>
                <c:pt idx="0">
                  <c:v>55726.637542999997</c:v>
                </c:pt>
                <c:pt idx="1">
                  <c:v>55735.274802</c:v>
                </c:pt>
                <c:pt idx="2">
                  <c:v>55732.026955000001</c:v>
                </c:pt>
                <c:pt idx="3">
                  <c:v>55731.749731000004</c:v>
                </c:pt>
                <c:pt idx="4">
                  <c:v>55731.749731000004</c:v>
                </c:pt>
                <c:pt idx="5">
                  <c:v>55732.990109999999</c:v>
                </c:pt>
                <c:pt idx="6">
                  <c:v>55856.391919000002</c:v>
                </c:pt>
                <c:pt idx="7">
                  <c:v>55880.918560999999</c:v>
                </c:pt>
                <c:pt idx="8">
                  <c:v>55863.716089000001</c:v>
                </c:pt>
                <c:pt idx="9">
                  <c:v>55863.716089000001</c:v>
                </c:pt>
                <c:pt idx="10">
                  <c:v>55869.958655000002</c:v>
                </c:pt>
                <c:pt idx="11">
                  <c:v>55860.643388999997</c:v>
                </c:pt>
                <c:pt idx="12">
                  <c:v>55870.448138</c:v>
                </c:pt>
                <c:pt idx="13">
                  <c:v>53848.875784999997</c:v>
                </c:pt>
                <c:pt idx="14">
                  <c:v>53852.801171999999</c:v>
                </c:pt>
                <c:pt idx="15">
                  <c:v>53855.320956000003</c:v>
                </c:pt>
                <c:pt idx="16">
                  <c:v>53848.441099000003</c:v>
                </c:pt>
                <c:pt idx="17">
                  <c:v>53854.583700000003</c:v>
                </c:pt>
                <c:pt idx="18">
                  <c:v>54226.201891999997</c:v>
                </c:pt>
                <c:pt idx="19">
                  <c:v>54223.134014000003</c:v>
                </c:pt>
                <c:pt idx="20">
                  <c:v>54228.403435</c:v>
                </c:pt>
                <c:pt idx="21">
                  <c:v>54224.181302999998</c:v>
                </c:pt>
                <c:pt idx="22">
                  <c:v>54214.694603999997</c:v>
                </c:pt>
                <c:pt idx="23">
                  <c:v>54371.425298000002</c:v>
                </c:pt>
                <c:pt idx="24">
                  <c:v>54369.551105999999</c:v>
                </c:pt>
                <c:pt idx="25">
                  <c:v>54372.893983000002</c:v>
                </c:pt>
                <c:pt idx="26">
                  <c:v>54378.217943000003</c:v>
                </c:pt>
                <c:pt idx="27">
                  <c:v>54381.367228000003</c:v>
                </c:pt>
                <c:pt idx="28">
                  <c:v>55162.914745000002</c:v>
                </c:pt>
                <c:pt idx="29">
                  <c:v>55161.170405999997</c:v>
                </c:pt>
                <c:pt idx="30">
                  <c:v>55163.497454999997</c:v>
                </c:pt>
                <c:pt idx="31">
                  <c:v>55165.012547999999</c:v>
                </c:pt>
                <c:pt idx="32">
                  <c:v>55166.245078</c:v>
                </c:pt>
                <c:pt idx="33">
                  <c:v>55162.810636000002</c:v>
                </c:pt>
                <c:pt idx="34">
                  <c:v>55161.278581999999</c:v>
                </c:pt>
                <c:pt idx="35">
                  <c:v>58122.410979</c:v>
                </c:pt>
                <c:pt idx="36">
                  <c:v>58128.161081999999</c:v>
                </c:pt>
                <c:pt idx="37">
                  <c:v>58135.579144000003</c:v>
                </c:pt>
                <c:pt idx="38">
                  <c:v>58129.111176999999</c:v>
                </c:pt>
                <c:pt idx="39">
                  <c:v>58127.520322999997</c:v>
                </c:pt>
                <c:pt idx="40">
                  <c:v>57831.534346</c:v>
                </c:pt>
                <c:pt idx="41">
                  <c:v>57836.301977000003</c:v>
                </c:pt>
                <c:pt idx="42">
                  <c:v>57842.329894000002</c:v>
                </c:pt>
                <c:pt idx="43">
                  <c:v>57829.752196000001</c:v>
                </c:pt>
                <c:pt idx="44">
                  <c:v>57824.625434000001</c:v>
                </c:pt>
                <c:pt idx="45">
                  <c:v>57624.107230000001</c:v>
                </c:pt>
                <c:pt idx="46">
                  <c:v>57637.360567000003</c:v>
                </c:pt>
                <c:pt idx="47">
                  <c:v>57630.827578999997</c:v>
                </c:pt>
                <c:pt idx="48">
                  <c:v>57629.740031000001</c:v>
                </c:pt>
                <c:pt idx="49">
                  <c:v>57620.821199999998</c:v>
                </c:pt>
                <c:pt idx="50">
                  <c:v>57881.478604999997</c:v>
                </c:pt>
                <c:pt idx="51">
                  <c:v>57885.465800999998</c:v>
                </c:pt>
                <c:pt idx="52">
                  <c:v>57889.571537999997</c:v>
                </c:pt>
                <c:pt idx="53">
                  <c:v>57881.978953999998</c:v>
                </c:pt>
                <c:pt idx="54">
                  <c:v>57880.869995000001</c:v>
                </c:pt>
                <c:pt idx="55">
                  <c:v>57884.776398000002</c:v>
                </c:pt>
                <c:pt idx="56">
                  <c:v>57880.996039999998</c:v>
                </c:pt>
                <c:pt idx="57">
                  <c:v>57878.372859000003</c:v>
                </c:pt>
                <c:pt idx="58">
                  <c:v>57879.581781000001</c:v>
                </c:pt>
                <c:pt idx="59">
                  <c:v>57882.385527999999</c:v>
                </c:pt>
                <c:pt idx="60">
                  <c:v>57740.005109999998</c:v>
                </c:pt>
                <c:pt idx="61">
                  <c:v>57745.698315000001</c:v>
                </c:pt>
                <c:pt idx="62">
                  <c:v>57738.639254000002</c:v>
                </c:pt>
                <c:pt idx="63">
                  <c:v>57731.046069999997</c:v>
                </c:pt>
                <c:pt idx="64">
                  <c:v>57738.715300000003</c:v>
                </c:pt>
                <c:pt idx="65">
                  <c:v>59363.722909999997</c:v>
                </c:pt>
                <c:pt idx="66">
                  <c:v>59361.932664</c:v>
                </c:pt>
                <c:pt idx="67">
                  <c:v>59366.647287</c:v>
                </c:pt>
                <c:pt idx="68">
                  <c:v>59371.987159999997</c:v>
                </c:pt>
                <c:pt idx="69">
                  <c:v>59357.145925999997</c:v>
                </c:pt>
                <c:pt idx="70">
                  <c:v>59065.577472999998</c:v>
                </c:pt>
                <c:pt idx="71">
                  <c:v>59065.977080999997</c:v>
                </c:pt>
                <c:pt idx="72">
                  <c:v>59073.042182999998</c:v>
                </c:pt>
                <c:pt idx="73">
                  <c:v>59075.134730999998</c:v>
                </c:pt>
                <c:pt idx="74">
                  <c:v>59065.323979000001</c:v>
                </c:pt>
                <c:pt idx="75">
                  <c:v>59241.853857000002</c:v>
                </c:pt>
                <c:pt idx="76">
                  <c:v>59247.685871000001</c:v>
                </c:pt>
                <c:pt idx="77">
                  <c:v>59236.725054000002</c:v>
                </c:pt>
                <c:pt idx="78">
                  <c:v>59249.649089999999</c:v>
                </c:pt>
                <c:pt idx="79">
                  <c:v>59245.107271000001</c:v>
                </c:pt>
                <c:pt idx="80">
                  <c:v>59240.270319000003</c:v>
                </c:pt>
                <c:pt idx="81">
                  <c:v>59245.012601000002</c:v>
                </c:pt>
                <c:pt idx="82">
                  <c:v>59255.045600999998</c:v>
                </c:pt>
                <c:pt idx="83">
                  <c:v>59243.013605</c:v>
                </c:pt>
                <c:pt idx="84">
                  <c:v>59243.013605</c:v>
                </c:pt>
                <c:pt idx="85">
                  <c:v>59829.367526000002</c:v>
                </c:pt>
                <c:pt idx="86">
                  <c:v>59833.129227999998</c:v>
                </c:pt>
                <c:pt idx="87">
                  <c:v>59831.596801</c:v>
                </c:pt>
                <c:pt idx="88">
                  <c:v>59830.331636000003</c:v>
                </c:pt>
                <c:pt idx="89">
                  <c:v>59833.095530999999</c:v>
                </c:pt>
                <c:pt idx="90">
                  <c:v>59801.314772999998</c:v>
                </c:pt>
                <c:pt idx="91">
                  <c:v>59799.68189</c:v>
                </c:pt>
                <c:pt idx="92">
                  <c:v>59808.678086</c:v>
                </c:pt>
                <c:pt idx="93">
                  <c:v>59794.955858000001</c:v>
                </c:pt>
                <c:pt idx="94">
                  <c:v>59795.093261000002</c:v>
                </c:pt>
                <c:pt idx="95">
                  <c:v>59795.492827000002</c:v>
                </c:pt>
                <c:pt idx="96">
                  <c:v>59792.979401999997</c:v>
                </c:pt>
                <c:pt idx="97">
                  <c:v>59793.952430999998</c:v>
                </c:pt>
                <c:pt idx="98">
                  <c:v>59808.121009000002</c:v>
                </c:pt>
                <c:pt idx="99">
                  <c:v>59796.156269999999</c:v>
                </c:pt>
                <c:pt idx="100">
                  <c:v>60296.905430999999</c:v>
                </c:pt>
                <c:pt idx="101">
                  <c:v>60293.778896999997</c:v>
                </c:pt>
                <c:pt idx="102">
                  <c:v>60300.534361999999</c:v>
                </c:pt>
                <c:pt idx="103">
                  <c:v>60300.329109999999</c:v>
                </c:pt>
                <c:pt idx="104">
                  <c:v>60307.262708000002</c:v>
                </c:pt>
                <c:pt idx="105">
                  <c:v>60765.288975000003</c:v>
                </c:pt>
                <c:pt idx="106">
                  <c:v>60771.707641000001</c:v>
                </c:pt>
                <c:pt idx="107">
                  <c:v>60765.083601999999</c:v>
                </c:pt>
                <c:pt idx="108">
                  <c:v>60765.225536999998</c:v>
                </c:pt>
                <c:pt idx="109">
                  <c:v>60763.291536999997</c:v>
                </c:pt>
                <c:pt idx="110">
                  <c:v>60181.636454</c:v>
                </c:pt>
                <c:pt idx="111">
                  <c:v>60174.709839000003</c:v>
                </c:pt>
                <c:pt idx="112">
                  <c:v>60185.805550999998</c:v>
                </c:pt>
                <c:pt idx="113">
                  <c:v>60174.553119999997</c:v>
                </c:pt>
                <c:pt idx="114">
                  <c:v>60190.295037000004</c:v>
                </c:pt>
                <c:pt idx="115">
                  <c:v>60180.241656999999</c:v>
                </c:pt>
                <c:pt idx="116">
                  <c:v>60175.732551000001</c:v>
                </c:pt>
                <c:pt idx="117">
                  <c:v>60183.910069999998</c:v>
                </c:pt>
                <c:pt idx="118">
                  <c:v>60182.647263999999</c:v>
                </c:pt>
                <c:pt idx="119">
                  <c:v>60189.554667999997</c:v>
                </c:pt>
                <c:pt idx="120">
                  <c:v>59940.167072999997</c:v>
                </c:pt>
                <c:pt idx="121">
                  <c:v>59938.189719000002</c:v>
                </c:pt>
                <c:pt idx="122">
                  <c:v>60745.449817000001</c:v>
                </c:pt>
                <c:pt idx="123">
                  <c:v>60737.384242</c:v>
                </c:pt>
                <c:pt idx="124">
                  <c:v>60735.194766000001</c:v>
                </c:pt>
                <c:pt idx="125">
                  <c:v>60740.894413000002</c:v>
                </c:pt>
                <c:pt idx="126">
                  <c:v>60734.472454000002</c:v>
                </c:pt>
                <c:pt idx="127">
                  <c:v>60732.090519999998</c:v>
                </c:pt>
                <c:pt idx="128">
                  <c:v>61029.693974000002</c:v>
                </c:pt>
                <c:pt idx="129">
                  <c:v>61028.369371000001</c:v>
                </c:pt>
                <c:pt idx="130">
                  <c:v>61031.37444</c:v>
                </c:pt>
                <c:pt idx="131">
                  <c:v>61031.37444</c:v>
                </c:pt>
                <c:pt idx="132">
                  <c:v>61028.953122999999</c:v>
                </c:pt>
                <c:pt idx="133">
                  <c:v>60698.278870000002</c:v>
                </c:pt>
                <c:pt idx="134">
                  <c:v>60699.016726000002</c:v>
                </c:pt>
                <c:pt idx="135">
                  <c:v>60704.363439000001</c:v>
                </c:pt>
                <c:pt idx="136">
                  <c:v>60691.216482999997</c:v>
                </c:pt>
                <c:pt idx="137">
                  <c:v>60709.396491</c:v>
                </c:pt>
                <c:pt idx="138">
                  <c:v>60667.052690999997</c:v>
                </c:pt>
                <c:pt idx="139">
                  <c:v>60649.556533000003</c:v>
                </c:pt>
                <c:pt idx="140">
                  <c:v>60666.146462999997</c:v>
                </c:pt>
                <c:pt idx="141">
                  <c:v>60653.064901999998</c:v>
                </c:pt>
                <c:pt idx="142">
                  <c:v>60675.763518</c:v>
                </c:pt>
                <c:pt idx="143">
                  <c:v>60410.814738000001</c:v>
                </c:pt>
                <c:pt idx="144">
                  <c:v>60404.397789000002</c:v>
                </c:pt>
                <c:pt idx="145">
                  <c:v>60372.752044000001</c:v>
                </c:pt>
                <c:pt idx="146">
                  <c:v>60369.042482999997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5880"/>
        <c:axId val="841504704"/>
      </c:lineChart>
      <c:dateAx>
        <c:axId val="841499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4312"/>
        <c:crosses val="autoZero"/>
        <c:auto val="1"/>
        <c:lblOffset val="100"/>
        <c:baseTimeUnit val="days"/>
      </c:dateAx>
      <c:valAx>
        <c:axId val="8415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99216"/>
        <c:crosses val="autoZero"/>
        <c:crossBetween val="between"/>
      </c:valAx>
      <c:valAx>
        <c:axId val="84150470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5880"/>
        <c:crosses val="max"/>
        <c:crossBetween val="between"/>
      </c:valAx>
      <c:dateAx>
        <c:axId val="841505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1504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FMCB!$C$1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FMCB!$C$2:$C$66</c:f>
              <c:numCache>
                <c:formatCode>_-* #,##0_-;\-* #,##0_-;_-* "-"??_-;_-@_-</c:formatCode>
                <c:ptCount val="65"/>
                <c:pt idx="0">
                  <c:v>768672.66</c:v>
                </c:pt>
                <c:pt idx="1">
                  <c:v>778810.38</c:v>
                </c:pt>
                <c:pt idx="2">
                  <c:v>752962.67</c:v>
                </c:pt>
                <c:pt idx="3">
                  <c:v>757403.13</c:v>
                </c:pt>
                <c:pt idx="4">
                  <c:v>770827.93</c:v>
                </c:pt>
                <c:pt idx="5">
                  <c:v>731852.75</c:v>
                </c:pt>
                <c:pt idx="6">
                  <c:v>733152.09</c:v>
                </c:pt>
                <c:pt idx="7">
                  <c:v>731983.35999999999</c:v>
                </c:pt>
                <c:pt idx="8">
                  <c:v>693396.83</c:v>
                </c:pt>
                <c:pt idx="9">
                  <c:v>658163.92000000004</c:v>
                </c:pt>
                <c:pt idx="10">
                  <c:v>691237.07</c:v>
                </c:pt>
                <c:pt idx="11">
                  <c:v>682740.59</c:v>
                </c:pt>
                <c:pt idx="12">
                  <c:v>719654.16</c:v>
                </c:pt>
                <c:pt idx="13">
                  <c:v>732769.73</c:v>
                </c:pt>
                <c:pt idx="14">
                  <c:v>715744.42</c:v>
                </c:pt>
                <c:pt idx="15">
                  <c:v>733960</c:v>
                </c:pt>
                <c:pt idx="16">
                  <c:v>652816.67000000004</c:v>
                </c:pt>
                <c:pt idx="17">
                  <c:v>612267.53</c:v>
                </c:pt>
                <c:pt idx="18">
                  <c:v>630520</c:v>
                </c:pt>
                <c:pt idx="19">
                  <c:v>625430</c:v>
                </c:pt>
                <c:pt idx="20">
                  <c:v>613440</c:v>
                </c:pt>
                <c:pt idx="21">
                  <c:v>529628.78</c:v>
                </c:pt>
                <c:pt idx="22">
                  <c:v>493878.21</c:v>
                </c:pt>
                <c:pt idx="23">
                  <c:v>499623.85</c:v>
                </c:pt>
                <c:pt idx="24">
                  <c:v>538580</c:v>
                </c:pt>
                <c:pt idx="25">
                  <c:v>528470</c:v>
                </c:pt>
                <c:pt idx="26">
                  <c:v>462050</c:v>
                </c:pt>
                <c:pt idx="27">
                  <c:v>474040</c:v>
                </c:pt>
                <c:pt idx="28">
                  <c:v>506900</c:v>
                </c:pt>
                <c:pt idx="29">
                  <c:v>494880</c:v>
                </c:pt>
                <c:pt idx="30">
                  <c:v>507290</c:v>
                </c:pt>
                <c:pt idx="31">
                  <c:v>526330</c:v>
                </c:pt>
                <c:pt idx="32">
                  <c:v>554800</c:v>
                </c:pt>
                <c:pt idx="33">
                  <c:v>577190</c:v>
                </c:pt>
                <c:pt idx="34">
                  <c:v>577890</c:v>
                </c:pt>
                <c:pt idx="35">
                  <c:v>586640</c:v>
                </c:pt>
                <c:pt idx="36">
                  <c:v>604540</c:v>
                </c:pt>
                <c:pt idx="37">
                  <c:v>611510</c:v>
                </c:pt>
                <c:pt idx="38">
                  <c:v>622280</c:v>
                </c:pt>
                <c:pt idx="39">
                  <c:v>667410</c:v>
                </c:pt>
                <c:pt idx="40">
                  <c:v>631970</c:v>
                </c:pt>
                <c:pt idx="41">
                  <c:v>662680</c:v>
                </c:pt>
                <c:pt idx="42">
                  <c:v>666350</c:v>
                </c:pt>
                <c:pt idx="43">
                  <c:v>658760</c:v>
                </c:pt>
                <c:pt idx="44">
                  <c:v>682960</c:v>
                </c:pt>
                <c:pt idx="45">
                  <c:v>723360</c:v>
                </c:pt>
                <c:pt idx="46">
                  <c:v>686360</c:v>
                </c:pt>
                <c:pt idx="47">
                  <c:v>668870</c:v>
                </c:pt>
                <c:pt idx="48">
                  <c:v>659800</c:v>
                </c:pt>
                <c:pt idx="49">
                  <c:v>618630</c:v>
                </c:pt>
                <c:pt idx="50">
                  <c:v>598150.86</c:v>
                </c:pt>
                <c:pt idx="51">
                  <c:v>613510</c:v>
                </c:pt>
                <c:pt idx="52">
                  <c:v>573308.17000000004</c:v>
                </c:pt>
                <c:pt idx="53">
                  <c:v>567359.65</c:v>
                </c:pt>
                <c:pt idx="54">
                  <c:v>536603.14</c:v>
                </c:pt>
                <c:pt idx="55">
                  <c:v>530588.6</c:v>
                </c:pt>
                <c:pt idx="56">
                  <c:v>508074.91</c:v>
                </c:pt>
                <c:pt idx="57">
                  <c:v>532959.37</c:v>
                </c:pt>
                <c:pt idx="58">
                  <c:v>540864</c:v>
                </c:pt>
                <c:pt idx="59">
                  <c:v>531731.57999999996</c:v>
                </c:pt>
                <c:pt idx="60">
                  <c:v>553297.57999999996</c:v>
                </c:pt>
                <c:pt idx="61">
                  <c:v>494407.85</c:v>
                </c:pt>
                <c:pt idx="62">
                  <c:v>510823.9</c:v>
                </c:pt>
                <c:pt idx="63">
                  <c:v>497578.13</c:v>
                </c:pt>
                <c:pt idx="64">
                  <c:v>506529.17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FMCB!$D$1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FMCB!$D$2:$D$66</c:f>
              <c:numCache>
                <c:formatCode>_-* #,##0_-;\-* #,##0_-;_-* "-"??_-;_-@_-</c:formatCode>
                <c:ptCount val="65"/>
                <c:pt idx="0">
                  <c:v>303742.88311300002</c:v>
                </c:pt>
                <c:pt idx="1">
                  <c:v>308002.033039</c:v>
                </c:pt>
                <c:pt idx="2">
                  <c:v>277793.76226500003</c:v>
                </c:pt>
                <c:pt idx="3">
                  <c:v>272520.95714299998</c:v>
                </c:pt>
                <c:pt idx="4">
                  <c:v>231334.27401600001</c:v>
                </c:pt>
                <c:pt idx="5">
                  <c:v>215167.99553700001</c:v>
                </c:pt>
                <c:pt idx="6">
                  <c:v>214541.73558899999</c:v>
                </c:pt>
                <c:pt idx="7">
                  <c:v>235024.84030400001</c:v>
                </c:pt>
                <c:pt idx="8">
                  <c:v>229959.81653000001</c:v>
                </c:pt>
                <c:pt idx="9">
                  <c:v>227150.857265</c:v>
                </c:pt>
                <c:pt idx="10">
                  <c:v>227806.62401</c:v>
                </c:pt>
                <c:pt idx="11">
                  <c:v>193613.61088600001</c:v>
                </c:pt>
                <c:pt idx="12">
                  <c:v>193834.36894700001</c:v>
                </c:pt>
                <c:pt idx="13">
                  <c:v>186271.82285</c:v>
                </c:pt>
                <c:pt idx="14">
                  <c:v>187599.735487</c:v>
                </c:pt>
                <c:pt idx="15">
                  <c:v>184020.566995</c:v>
                </c:pt>
                <c:pt idx="16">
                  <c:v>177511.45211899999</c:v>
                </c:pt>
                <c:pt idx="17">
                  <c:v>175751.248315</c:v>
                </c:pt>
                <c:pt idx="18">
                  <c:v>176105.966977</c:v>
                </c:pt>
                <c:pt idx="19">
                  <c:v>194334.474331</c:v>
                </c:pt>
                <c:pt idx="20">
                  <c:v>196210.691463</c:v>
                </c:pt>
                <c:pt idx="21">
                  <c:v>191073.90682900001</c:v>
                </c:pt>
                <c:pt idx="22">
                  <c:v>192165.281896</c:v>
                </c:pt>
                <c:pt idx="23">
                  <c:v>187624.783149</c:v>
                </c:pt>
                <c:pt idx="24">
                  <c:v>204006.09469999999</c:v>
                </c:pt>
                <c:pt idx="25">
                  <c:v>201286.60030799999</c:v>
                </c:pt>
                <c:pt idx="26">
                  <c:v>198471.83369699999</c:v>
                </c:pt>
                <c:pt idx="27">
                  <c:v>194252.821363</c:v>
                </c:pt>
                <c:pt idx="28">
                  <c:v>211434.085865</c:v>
                </c:pt>
                <c:pt idx="29">
                  <c:v>210854.11433899999</c:v>
                </c:pt>
                <c:pt idx="30">
                  <c:v>204377.01337599999</c:v>
                </c:pt>
                <c:pt idx="31">
                  <c:v>193203.84421499999</c:v>
                </c:pt>
                <c:pt idx="32">
                  <c:v>205292.31862100001</c:v>
                </c:pt>
                <c:pt idx="33">
                  <c:v>196250.38154900001</c:v>
                </c:pt>
                <c:pt idx="34">
                  <c:v>180739.41403799999</c:v>
                </c:pt>
                <c:pt idx="35">
                  <c:v>207067.040702</c:v>
                </c:pt>
                <c:pt idx="36">
                  <c:v>207263.302433</c:v>
                </c:pt>
                <c:pt idx="37">
                  <c:v>209455.45041200001</c:v>
                </c:pt>
                <c:pt idx="38">
                  <c:v>208295.65612599999</c:v>
                </c:pt>
                <c:pt idx="39">
                  <c:v>214108.87792500001</c:v>
                </c:pt>
                <c:pt idx="40">
                  <c:v>212042.72169499999</c:v>
                </c:pt>
                <c:pt idx="41">
                  <c:v>208866.83181800001</c:v>
                </c:pt>
                <c:pt idx="42">
                  <c:v>226025.31086999999</c:v>
                </c:pt>
                <c:pt idx="43">
                  <c:v>228291.530696</c:v>
                </c:pt>
                <c:pt idx="44">
                  <c:v>227427.471892</c:v>
                </c:pt>
                <c:pt idx="45">
                  <c:v>236854.46874499999</c:v>
                </c:pt>
                <c:pt idx="46">
                  <c:v>234542.54166300001</c:v>
                </c:pt>
                <c:pt idx="47">
                  <c:v>214128.97263500001</c:v>
                </c:pt>
                <c:pt idx="48">
                  <c:v>228475.54461899999</c:v>
                </c:pt>
                <c:pt idx="49">
                  <c:v>228605.246541</c:v>
                </c:pt>
                <c:pt idx="50">
                  <c:v>227123.772168</c:v>
                </c:pt>
                <c:pt idx="51">
                  <c:v>226376.63010000001</c:v>
                </c:pt>
                <c:pt idx="52">
                  <c:v>212542.49996300001</c:v>
                </c:pt>
                <c:pt idx="53">
                  <c:v>216743.486928</c:v>
                </c:pt>
                <c:pt idx="54">
                  <c:v>211707.754713</c:v>
                </c:pt>
                <c:pt idx="55">
                  <c:v>233320.40184800001</c:v>
                </c:pt>
                <c:pt idx="56">
                  <c:v>231657.324983</c:v>
                </c:pt>
                <c:pt idx="57">
                  <c:v>207278.78199300001</c:v>
                </c:pt>
                <c:pt idx="58">
                  <c:v>214541.75979800001</c:v>
                </c:pt>
                <c:pt idx="59">
                  <c:v>215500.293863</c:v>
                </c:pt>
                <c:pt idx="60">
                  <c:v>213018.646829</c:v>
                </c:pt>
                <c:pt idx="61">
                  <c:v>208303.10290100001</c:v>
                </c:pt>
                <c:pt idx="62">
                  <c:v>209809.43046100001</c:v>
                </c:pt>
                <c:pt idx="63">
                  <c:v>210628.67953200001</c:v>
                </c:pt>
                <c:pt idx="64">
                  <c:v>212058.742378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18192"/>
        <c:axId val="911621720"/>
      </c:lineChart>
      <c:lineChart>
        <c:grouping val="standard"/>
        <c:varyColors val="0"/>
        <c:ser>
          <c:idx val="3"/>
          <c:order val="2"/>
          <c:tx>
            <c:strRef>
              <c:f>FMCB!$E$1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FMCB!$E$2:$E$66</c:f>
              <c:numCache>
                <c:formatCode>_-* #,##0_-;\-* #,##0_-;_-* "-"??_-;_-@_-</c:formatCode>
                <c:ptCount val="65"/>
                <c:pt idx="0">
                  <c:v>13346.496499999999</c:v>
                </c:pt>
                <c:pt idx="1">
                  <c:v>17821.697400000001</c:v>
                </c:pt>
                <c:pt idx="2">
                  <c:v>18241.924599999998</c:v>
                </c:pt>
                <c:pt idx="3">
                  <c:v>18292.8354</c:v>
                </c:pt>
                <c:pt idx="4">
                  <c:v>17642.414000000001</c:v>
                </c:pt>
                <c:pt idx="5">
                  <c:v>17728.116399999999</c:v>
                </c:pt>
                <c:pt idx="6">
                  <c:v>18169.626700000001</c:v>
                </c:pt>
                <c:pt idx="7">
                  <c:v>23253.028699999999</c:v>
                </c:pt>
                <c:pt idx="8">
                  <c:v>25247.328699999998</c:v>
                </c:pt>
                <c:pt idx="9">
                  <c:v>26436.136999999999</c:v>
                </c:pt>
                <c:pt idx="10">
                  <c:v>27143.191999999999</c:v>
                </c:pt>
                <c:pt idx="11">
                  <c:v>33326.889799999997</c:v>
                </c:pt>
                <c:pt idx="12">
                  <c:v>33240.438000000002</c:v>
                </c:pt>
                <c:pt idx="13">
                  <c:v>32353.5975</c:v>
                </c:pt>
                <c:pt idx="14">
                  <c:v>32193.997500000001</c:v>
                </c:pt>
                <c:pt idx="15">
                  <c:v>33753.590400000001</c:v>
                </c:pt>
                <c:pt idx="16">
                  <c:v>35923.977899999998</c:v>
                </c:pt>
                <c:pt idx="17">
                  <c:v>36132.177900000002</c:v>
                </c:pt>
                <c:pt idx="18">
                  <c:v>36248.606399999997</c:v>
                </c:pt>
                <c:pt idx="19">
                  <c:v>37554.038800000002</c:v>
                </c:pt>
                <c:pt idx="20">
                  <c:v>38388.538800000002</c:v>
                </c:pt>
                <c:pt idx="21">
                  <c:v>37436.238799999999</c:v>
                </c:pt>
                <c:pt idx="22">
                  <c:v>34732.917399999998</c:v>
                </c:pt>
                <c:pt idx="23">
                  <c:v>31510.741300000002</c:v>
                </c:pt>
                <c:pt idx="24">
                  <c:v>25061.590700000001</c:v>
                </c:pt>
                <c:pt idx="25">
                  <c:v>18973.695199999998</c:v>
                </c:pt>
                <c:pt idx="26">
                  <c:v>18492.435799999999</c:v>
                </c:pt>
                <c:pt idx="27">
                  <c:v>18546.026399999999</c:v>
                </c:pt>
                <c:pt idx="28">
                  <c:v>14212.3676</c:v>
                </c:pt>
                <c:pt idx="29">
                  <c:v>14283.2953</c:v>
                </c:pt>
                <c:pt idx="30">
                  <c:v>14563.5784</c:v>
                </c:pt>
                <c:pt idx="31">
                  <c:v>12198.218699999999</c:v>
                </c:pt>
                <c:pt idx="32">
                  <c:v>14587.3014</c:v>
                </c:pt>
                <c:pt idx="33">
                  <c:v>15814.741900000001</c:v>
                </c:pt>
                <c:pt idx="34">
                  <c:v>12233.728800000001</c:v>
                </c:pt>
                <c:pt idx="35">
                  <c:v>10865.4095</c:v>
                </c:pt>
                <c:pt idx="36">
                  <c:v>10254.623100000001</c:v>
                </c:pt>
                <c:pt idx="37">
                  <c:v>13448.657999999999</c:v>
                </c:pt>
                <c:pt idx="38">
                  <c:v>13344.886200000001</c:v>
                </c:pt>
                <c:pt idx="39">
                  <c:v>14265.254000000001</c:v>
                </c:pt>
                <c:pt idx="40">
                  <c:v>19028.4709</c:v>
                </c:pt>
                <c:pt idx="41">
                  <c:v>19000.299500000001</c:v>
                </c:pt>
                <c:pt idx="42">
                  <c:v>20275.91</c:v>
                </c:pt>
                <c:pt idx="43">
                  <c:v>25272.400799999999</c:v>
                </c:pt>
                <c:pt idx="44">
                  <c:v>25709.2994</c:v>
                </c:pt>
                <c:pt idx="45">
                  <c:v>23314.8629</c:v>
                </c:pt>
                <c:pt idx="46">
                  <c:v>31345.947400000001</c:v>
                </c:pt>
                <c:pt idx="47">
                  <c:v>40526.436999999998</c:v>
                </c:pt>
                <c:pt idx="48">
                  <c:v>36808.078099999999</c:v>
                </c:pt>
                <c:pt idx="49">
                  <c:v>37343.187599999997</c:v>
                </c:pt>
                <c:pt idx="50">
                  <c:v>36474.969899999996</c:v>
                </c:pt>
                <c:pt idx="51">
                  <c:v>37188.822699999997</c:v>
                </c:pt>
                <c:pt idx="52">
                  <c:v>38898.287499999999</c:v>
                </c:pt>
                <c:pt idx="53">
                  <c:v>39406.8459</c:v>
                </c:pt>
                <c:pt idx="54">
                  <c:v>39216.302600000003</c:v>
                </c:pt>
                <c:pt idx="55">
                  <c:v>40664.063800000004</c:v>
                </c:pt>
                <c:pt idx="56">
                  <c:v>41202.039299999997</c:v>
                </c:pt>
                <c:pt idx="57">
                  <c:v>41152.4807</c:v>
                </c:pt>
                <c:pt idx="58">
                  <c:v>44657.109700000001</c:v>
                </c:pt>
                <c:pt idx="59">
                  <c:v>45785.396200000003</c:v>
                </c:pt>
                <c:pt idx="60">
                  <c:v>43626.656499999997</c:v>
                </c:pt>
                <c:pt idx="61">
                  <c:v>45208.5622</c:v>
                </c:pt>
                <c:pt idx="62">
                  <c:v>45411.1584</c:v>
                </c:pt>
                <c:pt idx="63">
                  <c:v>51461.327799999999</c:v>
                </c:pt>
                <c:pt idx="64">
                  <c:v>50524.529699999999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FMCB!$F$1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FMCB!$A$2:$A$66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43818</c:v>
                </c:pt>
              </c:numCache>
            </c:numRef>
          </c:cat>
          <c:val>
            <c:numRef>
              <c:f>FMCB!$F$2:$F$66</c:f>
              <c:numCache>
                <c:formatCode>_-* #,##0_-;\-* #,##0_-;_-* "-"??_-;_-@_-</c:formatCode>
                <c:ptCount val="65"/>
                <c:pt idx="0">
                  <c:v>49704.566271000003</c:v>
                </c:pt>
                <c:pt idx="1">
                  <c:v>53869.112152000002</c:v>
                </c:pt>
                <c:pt idx="2">
                  <c:v>44280.46514</c:v>
                </c:pt>
                <c:pt idx="3">
                  <c:v>43559.283231000001</c:v>
                </c:pt>
                <c:pt idx="4">
                  <c:v>37291.927080000001</c:v>
                </c:pt>
                <c:pt idx="5">
                  <c:v>36285.783030999999</c:v>
                </c:pt>
                <c:pt idx="6">
                  <c:v>35611.445940999998</c:v>
                </c:pt>
                <c:pt idx="7">
                  <c:v>37248.366415999997</c:v>
                </c:pt>
                <c:pt idx="8">
                  <c:v>36979.298865999997</c:v>
                </c:pt>
                <c:pt idx="9">
                  <c:v>37761.665403999999</c:v>
                </c:pt>
                <c:pt idx="10">
                  <c:v>31940.070638000001</c:v>
                </c:pt>
                <c:pt idx="11">
                  <c:v>54896.321048999998</c:v>
                </c:pt>
                <c:pt idx="12">
                  <c:v>54442.048216000003</c:v>
                </c:pt>
                <c:pt idx="13">
                  <c:v>61176.46026</c:v>
                </c:pt>
                <c:pt idx="14">
                  <c:v>58563.74336</c:v>
                </c:pt>
                <c:pt idx="15">
                  <c:v>58007.108804000003</c:v>
                </c:pt>
                <c:pt idx="16">
                  <c:v>59383.405039999998</c:v>
                </c:pt>
                <c:pt idx="17">
                  <c:v>59289.383953999997</c:v>
                </c:pt>
                <c:pt idx="18">
                  <c:v>58146.193002</c:v>
                </c:pt>
                <c:pt idx="19">
                  <c:v>59700.762404000001</c:v>
                </c:pt>
                <c:pt idx="20">
                  <c:v>58210.935371</c:v>
                </c:pt>
                <c:pt idx="21">
                  <c:v>57617.373181000003</c:v>
                </c:pt>
                <c:pt idx="22">
                  <c:v>46162.962654000003</c:v>
                </c:pt>
                <c:pt idx="23">
                  <c:v>43887.112125</c:v>
                </c:pt>
                <c:pt idx="24">
                  <c:v>41207.770939000002</c:v>
                </c:pt>
                <c:pt idx="25">
                  <c:v>43172.298201999998</c:v>
                </c:pt>
                <c:pt idx="26">
                  <c:v>48900.393443000001</c:v>
                </c:pt>
                <c:pt idx="27">
                  <c:v>41950.758527999998</c:v>
                </c:pt>
                <c:pt idx="28">
                  <c:v>36438.026122000003</c:v>
                </c:pt>
                <c:pt idx="29">
                  <c:v>36817.043716</c:v>
                </c:pt>
                <c:pt idx="30">
                  <c:v>35819.357174999997</c:v>
                </c:pt>
                <c:pt idx="31">
                  <c:v>37457.989507999999</c:v>
                </c:pt>
                <c:pt idx="32">
                  <c:v>38633.555758000002</c:v>
                </c:pt>
                <c:pt idx="33">
                  <c:v>33774.921006999997</c:v>
                </c:pt>
                <c:pt idx="34">
                  <c:v>43002.09448</c:v>
                </c:pt>
                <c:pt idx="35">
                  <c:v>44616.967262999999</c:v>
                </c:pt>
                <c:pt idx="36">
                  <c:v>41005.651189999997</c:v>
                </c:pt>
                <c:pt idx="37">
                  <c:v>39875.532445999997</c:v>
                </c:pt>
                <c:pt idx="38">
                  <c:v>47134.637304999997</c:v>
                </c:pt>
                <c:pt idx="39">
                  <c:v>49284.519072000003</c:v>
                </c:pt>
                <c:pt idx="40">
                  <c:v>49071.582898000001</c:v>
                </c:pt>
                <c:pt idx="41">
                  <c:v>49189.155065999999</c:v>
                </c:pt>
                <c:pt idx="42">
                  <c:v>49421.085098000003</c:v>
                </c:pt>
                <c:pt idx="43">
                  <c:v>48484.312134</c:v>
                </c:pt>
                <c:pt idx="44">
                  <c:v>48821.656815000002</c:v>
                </c:pt>
                <c:pt idx="45">
                  <c:v>50562.173238000003</c:v>
                </c:pt>
                <c:pt idx="46">
                  <c:v>40977.149742000001</c:v>
                </c:pt>
                <c:pt idx="47">
                  <c:v>56931.557412000002</c:v>
                </c:pt>
                <c:pt idx="48">
                  <c:v>55598.537556000003</c:v>
                </c:pt>
                <c:pt idx="49">
                  <c:v>55815.047874999997</c:v>
                </c:pt>
                <c:pt idx="50">
                  <c:v>54904.955807999999</c:v>
                </c:pt>
                <c:pt idx="51">
                  <c:v>54219.858622</c:v>
                </c:pt>
                <c:pt idx="52">
                  <c:v>53396.873909000002</c:v>
                </c:pt>
                <c:pt idx="53">
                  <c:v>53203.164056000001</c:v>
                </c:pt>
                <c:pt idx="54">
                  <c:v>53054.384095000001</c:v>
                </c:pt>
                <c:pt idx="55">
                  <c:v>52679.938223999998</c:v>
                </c:pt>
                <c:pt idx="56">
                  <c:v>53575.466970000001</c:v>
                </c:pt>
                <c:pt idx="57">
                  <c:v>52619.501699</c:v>
                </c:pt>
                <c:pt idx="58">
                  <c:v>47063.591494</c:v>
                </c:pt>
                <c:pt idx="59">
                  <c:v>50416.862188999999</c:v>
                </c:pt>
                <c:pt idx="60">
                  <c:v>51019.933090999999</c:v>
                </c:pt>
                <c:pt idx="61">
                  <c:v>53048.427808</c:v>
                </c:pt>
                <c:pt idx="62">
                  <c:v>52296.317571</c:v>
                </c:pt>
                <c:pt idx="63">
                  <c:v>49957.755117000001</c:v>
                </c:pt>
                <c:pt idx="64">
                  <c:v>47286.614206999999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20936"/>
        <c:axId val="911622896"/>
      </c:lineChart>
      <c:dateAx>
        <c:axId val="911618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1720"/>
        <c:crosses val="autoZero"/>
        <c:auto val="1"/>
        <c:lblOffset val="100"/>
        <c:baseTimeUnit val="days"/>
      </c:dateAx>
      <c:valAx>
        <c:axId val="9116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8192"/>
        <c:crosses val="autoZero"/>
        <c:crossBetween val="between"/>
      </c:valAx>
      <c:valAx>
        <c:axId val="911622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0936"/>
        <c:crosses val="max"/>
        <c:crossBetween val="between"/>
      </c:valAx>
      <c:dateAx>
        <c:axId val="911620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16228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"/>
  <sheetViews>
    <sheetView tabSelected="1" topLeftCell="A84" workbookViewId="0">
      <selection activeCell="H102" sqref="H102"/>
    </sheetView>
  </sheetViews>
  <sheetFormatPr defaultRowHeight="12" x14ac:dyDescent="0.2"/>
  <cols>
    <col min="1" max="1" width="29.140625" style="5" bestFit="1" customWidth="1"/>
    <col min="2" max="2" width="9.28515625" style="5" bestFit="1" customWidth="1"/>
    <col min="3" max="3" width="9" style="5" bestFit="1" customWidth="1"/>
    <col min="4" max="4" width="9.28515625" style="5" bestFit="1" customWidth="1"/>
    <col min="5" max="7" width="9" style="5" bestFit="1" customWidth="1"/>
    <col min="8" max="8" width="10" style="5" bestFit="1" customWidth="1"/>
    <col min="9" max="9" width="4.85546875" style="5" bestFit="1" customWidth="1"/>
    <col min="10" max="12" width="9" style="5" bestFit="1" customWidth="1"/>
    <col min="13" max="13" width="7" style="5" bestFit="1" customWidth="1"/>
    <col min="14" max="14" width="4.42578125" style="5" bestFit="1" customWidth="1"/>
    <col min="15" max="17" width="9" style="5" bestFit="1" customWidth="1"/>
    <col min="18" max="18" width="6.7109375" style="5" bestFit="1" customWidth="1"/>
    <col min="19" max="19" width="5" style="5" bestFit="1" customWidth="1"/>
    <col min="20" max="20" width="2.7109375" style="5" customWidth="1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</v>
      </c>
      <c r="I1" s="7"/>
      <c r="J1" s="7">
        <v>43447</v>
      </c>
      <c r="K1" s="7">
        <v>43458</v>
      </c>
      <c r="L1" s="7">
        <v>43812</v>
      </c>
      <c r="M1" s="5" t="s">
        <v>15</v>
      </c>
      <c r="O1" s="7">
        <v>43447</v>
      </c>
      <c r="P1" s="7">
        <v>43458</v>
      </c>
      <c r="Q1" s="7">
        <v>43812</v>
      </c>
      <c r="R1" s="5" t="s">
        <v>16</v>
      </c>
    </row>
    <row r="2" spans="1:27" x14ac:dyDescent="0.2">
      <c r="A2" s="5" t="s">
        <v>59</v>
      </c>
      <c r="B2" s="5">
        <v>8</v>
      </c>
      <c r="C2" s="5">
        <v>8</v>
      </c>
      <c r="D2" s="5">
        <v>9</v>
      </c>
      <c r="E2" s="8">
        <v>53137.63</v>
      </c>
      <c r="F2" s="8">
        <v>49358.080000000002</v>
      </c>
      <c r="G2" s="11">
        <v>61376.74</v>
      </c>
      <c r="H2" s="12">
        <f>G2/E2-1</f>
        <v>0.15505226710336917</v>
      </c>
      <c r="I2" s="13"/>
      <c r="J2" s="10">
        <v>50089</v>
      </c>
      <c r="K2" s="10">
        <v>49977</v>
      </c>
      <c r="L2" s="10">
        <v>53300</v>
      </c>
      <c r="M2" s="10">
        <f t="shared" ref="M2:M36" si="0">L2-J2</f>
        <v>3211</v>
      </c>
      <c r="N2" s="10"/>
      <c r="O2" s="10">
        <v>3461</v>
      </c>
      <c r="P2" s="10">
        <v>3518</v>
      </c>
      <c r="Q2" s="10">
        <v>4578</v>
      </c>
      <c r="R2" s="10">
        <f t="shared" ref="R2:R36" si="1">Q2-O2</f>
        <v>1117</v>
      </c>
      <c r="U2" s="14">
        <f t="shared" ref="U2:U36" si="2">E2/O2</f>
        <v>15.353259173649233</v>
      </c>
      <c r="V2" s="14">
        <f t="shared" ref="V2:V36" si="3">F2/P2</f>
        <v>14.030153496304719</v>
      </c>
      <c r="W2" s="14">
        <f t="shared" ref="W2:W36" si="4">G2/Q2</f>
        <v>13.406889471384885</v>
      </c>
      <c r="X2" s="14">
        <f t="shared" ref="X2:X36" si="5">E2/J2</f>
        <v>1.0608642616143265</v>
      </c>
      <c r="Y2" s="14">
        <f t="shared" ref="Y2:Y36" si="6">G2/L2</f>
        <v>1.1515335834896809</v>
      </c>
      <c r="Z2" s="15">
        <f t="shared" ref="Z2:Z36" si="7">O2/J2</f>
        <v>6.9097007326958018E-2</v>
      </c>
      <c r="AA2" s="15">
        <f t="shared" ref="AA2:AA36" si="8">Q2/L2</f>
        <v>8.589118198874296E-2</v>
      </c>
    </row>
    <row r="3" spans="1:27" x14ac:dyDescent="0.2">
      <c r="A3" s="5" t="s">
        <v>33</v>
      </c>
      <c r="B3" s="5">
        <v>211</v>
      </c>
      <c r="C3" s="5">
        <v>211</v>
      </c>
      <c r="D3" s="5">
        <v>233</v>
      </c>
      <c r="E3" s="8">
        <v>453679.99</v>
      </c>
      <c r="F3" s="8">
        <v>414831.88</v>
      </c>
      <c r="G3" s="11">
        <v>511151.08</v>
      </c>
      <c r="H3" s="12">
        <f t="shared" ref="H3:H36" si="9">G3/E3-1</f>
        <v>0.1266775949276493</v>
      </c>
      <c r="I3" s="13"/>
      <c r="J3" s="10">
        <v>142462</v>
      </c>
      <c r="K3" s="10">
        <v>142575</v>
      </c>
      <c r="L3" s="10">
        <v>142446</v>
      </c>
      <c r="M3" s="10">
        <f t="shared" si="0"/>
        <v>-16</v>
      </c>
      <c r="N3" s="10"/>
      <c r="O3" s="10">
        <v>56186</v>
      </c>
      <c r="P3" s="10">
        <v>56164</v>
      </c>
      <c r="Q3" s="10">
        <v>31511</v>
      </c>
      <c r="R3" s="10">
        <f t="shared" si="1"/>
        <v>-24675</v>
      </c>
      <c r="U3" s="14">
        <f t="shared" si="2"/>
        <v>8.0746091553055912</v>
      </c>
      <c r="V3" s="14">
        <f t="shared" si="3"/>
        <v>7.3860814756783704</v>
      </c>
      <c r="W3" s="14">
        <f t="shared" si="4"/>
        <v>16.221353812954206</v>
      </c>
      <c r="X3" s="14">
        <f t="shared" si="5"/>
        <v>3.1845684463225279</v>
      </c>
      <c r="Y3" s="14">
        <f t="shared" si="6"/>
        <v>3.5883849318338177</v>
      </c>
      <c r="Z3" s="15">
        <f t="shared" si="7"/>
        <v>0.39439289073577516</v>
      </c>
      <c r="AA3" s="15">
        <f t="shared" si="8"/>
        <v>0.22121365289302614</v>
      </c>
    </row>
    <row r="4" spans="1:27" x14ac:dyDescent="0.2">
      <c r="A4" s="5" t="s">
        <v>53</v>
      </c>
      <c r="B4" s="5">
        <v>224</v>
      </c>
      <c r="C4" s="5">
        <v>224</v>
      </c>
      <c r="D4" s="5">
        <v>223</v>
      </c>
      <c r="E4" s="8">
        <v>57010.57</v>
      </c>
      <c r="F4" s="8">
        <v>54456.05</v>
      </c>
      <c r="G4" s="11">
        <v>104920.04</v>
      </c>
      <c r="H4" s="12">
        <f t="shared" si="9"/>
        <v>0.84036118214569666</v>
      </c>
      <c r="I4" s="13"/>
      <c r="J4" s="10">
        <v>4840</v>
      </c>
      <c r="K4" s="10">
        <v>4840</v>
      </c>
      <c r="L4" s="10">
        <v>6261</v>
      </c>
      <c r="M4" s="10">
        <f t="shared" si="0"/>
        <v>1421</v>
      </c>
      <c r="N4" s="10"/>
      <c r="O4" s="10">
        <v>2187</v>
      </c>
      <c r="P4" s="10">
        <v>2060</v>
      </c>
      <c r="Q4" s="10">
        <v>5404</v>
      </c>
      <c r="R4" s="10">
        <f t="shared" si="1"/>
        <v>3217</v>
      </c>
      <c r="U4" s="14">
        <f t="shared" ref="U4:U26" si="10">E4/O4</f>
        <v>26.067933241883861</v>
      </c>
      <c r="V4" s="14">
        <f t="shared" ref="V4:V26" si="11">F4/P4</f>
        <v>26.43497572815534</v>
      </c>
      <c r="W4" s="14">
        <f t="shared" ref="W4:W26" si="12">G4/Q4</f>
        <v>19.415255366395261</v>
      </c>
      <c r="X4" s="14">
        <f t="shared" ref="X4:X26" si="13">E4/J4</f>
        <v>11.779043388429752</v>
      </c>
      <c r="Y4" s="14">
        <f t="shared" ref="Y4:Y26" si="14">G4/L4</f>
        <v>16.757712825427248</v>
      </c>
      <c r="Z4" s="15">
        <f t="shared" ref="Z4:Z26" si="15">O4/J4</f>
        <v>0.45185950413223142</v>
      </c>
      <c r="AA4" s="15">
        <f t="shared" ref="AA4:AA26" si="16">Q4/L4</f>
        <v>0.86312090720332213</v>
      </c>
    </row>
    <row r="5" spans="1:27" x14ac:dyDescent="0.2">
      <c r="A5" s="5" t="s">
        <v>54</v>
      </c>
      <c r="B5" s="5">
        <v>102</v>
      </c>
      <c r="C5" s="5">
        <v>102</v>
      </c>
      <c r="D5" s="5">
        <v>101</v>
      </c>
      <c r="E5" s="8">
        <v>41398.230000000003</v>
      </c>
      <c r="F5" s="8">
        <v>35833.83</v>
      </c>
      <c r="G5" s="11">
        <v>60111.199999999997</v>
      </c>
      <c r="H5" s="12">
        <f t="shared" si="9"/>
        <v>0.45202343191967365</v>
      </c>
      <c r="I5" s="13"/>
      <c r="J5" s="10">
        <v>1510</v>
      </c>
      <c r="K5" s="10">
        <v>1509</v>
      </c>
      <c r="L5" s="10">
        <v>1572</v>
      </c>
      <c r="M5" s="10">
        <f t="shared" si="0"/>
        <v>62</v>
      </c>
      <c r="N5" s="10"/>
      <c r="O5" s="10">
        <v>4232</v>
      </c>
      <c r="P5" s="10">
        <v>4261</v>
      </c>
      <c r="Q5" s="10">
        <v>1895</v>
      </c>
      <c r="R5" s="10">
        <f t="shared" si="1"/>
        <v>-2337</v>
      </c>
      <c r="U5" s="14">
        <f t="shared" si="10"/>
        <v>9.7821904536862014</v>
      </c>
      <c r="V5" s="14">
        <f t="shared" si="11"/>
        <v>8.4097230697019487</v>
      </c>
      <c r="W5" s="14">
        <f t="shared" si="12"/>
        <v>31.720949868073877</v>
      </c>
      <c r="X5" s="14">
        <f t="shared" si="13"/>
        <v>27.416046357615897</v>
      </c>
      <c r="Y5" s="14">
        <f t="shared" si="14"/>
        <v>38.238676844783711</v>
      </c>
      <c r="Z5" s="15">
        <f t="shared" si="15"/>
        <v>2.8026490066225165</v>
      </c>
      <c r="AA5" s="15">
        <f t="shared" si="16"/>
        <v>1.2054707379134859</v>
      </c>
    </row>
    <row r="6" spans="1:27" x14ac:dyDescent="0.2">
      <c r="A6" s="5" t="s">
        <v>55</v>
      </c>
      <c r="B6" s="5">
        <v>34</v>
      </c>
      <c r="C6" s="5">
        <v>34</v>
      </c>
      <c r="D6" s="5">
        <v>31</v>
      </c>
      <c r="E6" s="8">
        <v>6990.89</v>
      </c>
      <c r="F6" s="8">
        <v>6155.33</v>
      </c>
      <c r="G6" s="11">
        <v>12613.89</v>
      </c>
      <c r="H6" s="12">
        <f t="shared" si="9"/>
        <v>0.80433249557638575</v>
      </c>
      <c r="I6" s="13"/>
      <c r="J6" s="10">
        <v>350</v>
      </c>
      <c r="K6" s="10">
        <v>350</v>
      </c>
      <c r="L6" s="10">
        <v>381</v>
      </c>
      <c r="M6" s="10">
        <f t="shared" si="0"/>
        <v>31</v>
      </c>
      <c r="N6" s="10"/>
      <c r="O6" s="10">
        <v>806</v>
      </c>
      <c r="P6" s="10">
        <v>806</v>
      </c>
      <c r="Q6" s="10">
        <v>65</v>
      </c>
      <c r="R6" s="10">
        <f t="shared" si="1"/>
        <v>-741</v>
      </c>
      <c r="U6" s="14">
        <f t="shared" si="10"/>
        <v>8.6735607940446648</v>
      </c>
      <c r="V6" s="14">
        <f t="shared" si="11"/>
        <v>7.6368858560794042</v>
      </c>
      <c r="W6" s="14">
        <f t="shared" si="12"/>
        <v>194.05984615384614</v>
      </c>
      <c r="X6" s="14">
        <f t="shared" si="13"/>
        <v>19.973971428571428</v>
      </c>
      <c r="Y6" s="14">
        <f t="shared" si="14"/>
        <v>33.107322834645664</v>
      </c>
      <c r="Z6" s="15">
        <f t="shared" si="15"/>
        <v>2.3028571428571429</v>
      </c>
      <c r="AA6" s="15">
        <f t="shared" si="16"/>
        <v>0.17060367454068243</v>
      </c>
    </row>
    <row r="7" spans="1:27" x14ac:dyDescent="0.2">
      <c r="A7" s="5" t="s">
        <v>29</v>
      </c>
      <c r="B7" s="5">
        <v>61</v>
      </c>
      <c r="C7" s="5">
        <v>60</v>
      </c>
      <c r="D7" s="5">
        <v>58</v>
      </c>
      <c r="E7" s="8">
        <v>939946.7</v>
      </c>
      <c r="F7" s="8">
        <v>818904.06</v>
      </c>
      <c r="G7" s="11">
        <v>1154826.19</v>
      </c>
      <c r="H7" s="12">
        <f t="shared" si="9"/>
        <v>0.22860816469699818</v>
      </c>
      <c r="I7" s="13"/>
      <c r="J7" s="10">
        <v>212659</v>
      </c>
      <c r="K7" s="10">
        <v>212577</v>
      </c>
      <c r="L7" s="10">
        <v>226993</v>
      </c>
      <c r="M7" s="10">
        <f t="shared" si="0"/>
        <v>14334</v>
      </c>
      <c r="N7" s="10"/>
      <c r="O7" s="10">
        <v>41411</v>
      </c>
      <c r="P7" s="10">
        <v>40973</v>
      </c>
      <c r="Q7" s="10">
        <v>48261</v>
      </c>
      <c r="R7" s="10">
        <f t="shared" si="1"/>
        <v>6850</v>
      </c>
      <c r="U7" s="14">
        <f t="shared" si="10"/>
        <v>22.697995701625171</v>
      </c>
      <c r="V7" s="14">
        <f t="shared" si="11"/>
        <v>19.986431552485783</v>
      </c>
      <c r="W7" s="14">
        <f t="shared" si="12"/>
        <v>23.928766291622633</v>
      </c>
      <c r="X7" s="14">
        <f t="shared" si="13"/>
        <v>4.4199714096276193</v>
      </c>
      <c r="Y7" s="14">
        <f t="shared" si="14"/>
        <v>5.0874969272180195</v>
      </c>
      <c r="Z7" s="15">
        <f t="shared" si="15"/>
        <v>0.19472959056517711</v>
      </c>
      <c r="AA7" s="15">
        <f t="shared" si="16"/>
        <v>0.21261008048706348</v>
      </c>
    </row>
    <row r="8" spans="1:27" x14ac:dyDescent="0.2">
      <c r="A8" s="5" t="s">
        <v>47</v>
      </c>
      <c r="B8" s="5">
        <v>26</v>
      </c>
      <c r="C8" s="5">
        <v>26</v>
      </c>
      <c r="D8" s="5">
        <v>23</v>
      </c>
      <c r="E8" s="8">
        <v>97584.58</v>
      </c>
      <c r="F8" s="8">
        <v>88528.2</v>
      </c>
      <c r="G8" s="11">
        <v>113668.2</v>
      </c>
      <c r="H8" s="12">
        <f t="shared" si="9"/>
        <v>0.16481722829569989</v>
      </c>
      <c r="I8" s="13"/>
      <c r="J8" s="10">
        <v>16771</v>
      </c>
      <c r="K8" s="10">
        <v>16762</v>
      </c>
      <c r="L8" s="10">
        <v>16975</v>
      </c>
      <c r="M8" s="10">
        <f t="shared" si="0"/>
        <v>204</v>
      </c>
      <c r="N8" s="10"/>
      <c r="O8" s="10">
        <v>5348</v>
      </c>
      <c r="P8" s="10">
        <v>5331</v>
      </c>
      <c r="Q8" s="10">
        <v>5679</v>
      </c>
      <c r="R8" s="10">
        <f t="shared" si="1"/>
        <v>331</v>
      </c>
      <c r="U8" s="14">
        <f t="shared" si="10"/>
        <v>18.246929693343308</v>
      </c>
      <c r="V8" s="14">
        <f t="shared" si="11"/>
        <v>16.606302757456387</v>
      </c>
      <c r="W8" s="14">
        <f t="shared" si="12"/>
        <v>20.015530903328049</v>
      </c>
      <c r="X8" s="14">
        <f t="shared" si="13"/>
        <v>5.8186500506827263</v>
      </c>
      <c r="Y8" s="14">
        <f t="shared" si="14"/>
        <v>6.69621207658321</v>
      </c>
      <c r="Z8" s="15">
        <f t="shared" si="15"/>
        <v>0.31888378749031066</v>
      </c>
      <c r="AA8" s="15">
        <f t="shared" si="16"/>
        <v>0.33455081001472753</v>
      </c>
    </row>
    <row r="9" spans="1:27" x14ac:dyDescent="0.2">
      <c r="A9" s="5" t="s">
        <v>57</v>
      </c>
      <c r="B9" s="5">
        <v>2079</v>
      </c>
      <c r="C9" s="5">
        <v>2077</v>
      </c>
      <c r="D9" s="5">
        <v>2339</v>
      </c>
      <c r="E9" s="8">
        <v>162859.68</v>
      </c>
      <c r="F9" s="8">
        <v>141853.07</v>
      </c>
      <c r="G9" s="11">
        <v>201707.85</v>
      </c>
      <c r="H9" s="12">
        <f t="shared" si="9"/>
        <v>0.23853767857090236</v>
      </c>
      <c r="I9" s="13"/>
      <c r="J9" s="10"/>
      <c r="K9" s="10"/>
      <c r="L9" s="10"/>
      <c r="M9" s="10"/>
      <c r="N9" s="10"/>
      <c r="O9" s="10"/>
      <c r="P9" s="10"/>
      <c r="Q9" s="10"/>
      <c r="R9" s="10"/>
      <c r="U9" s="14"/>
      <c r="V9" s="14"/>
      <c r="W9" s="14"/>
      <c r="X9" s="14"/>
      <c r="Y9" s="14"/>
      <c r="Z9" s="15"/>
      <c r="AA9" s="15"/>
    </row>
    <row r="10" spans="1:27" x14ac:dyDescent="0.2">
      <c r="A10" s="5" t="s">
        <v>30</v>
      </c>
      <c r="B10" s="5">
        <v>11</v>
      </c>
      <c r="C10" s="5">
        <v>11</v>
      </c>
      <c r="D10" s="5">
        <v>11</v>
      </c>
      <c r="E10" s="8">
        <v>508361.24</v>
      </c>
      <c r="F10" s="8">
        <v>484540.57</v>
      </c>
      <c r="G10" s="11">
        <v>514039.18</v>
      </c>
      <c r="H10" s="12">
        <f t="shared" si="9"/>
        <v>1.1169104867239765E-2</v>
      </c>
      <c r="I10" s="13"/>
      <c r="J10" s="10">
        <v>232795</v>
      </c>
      <c r="K10" s="10">
        <v>232635</v>
      </c>
      <c r="L10" s="10">
        <v>211632</v>
      </c>
      <c r="M10" s="10">
        <f t="shared" si="0"/>
        <v>-21163</v>
      </c>
      <c r="N10" s="10"/>
      <c r="O10" s="10">
        <v>40871</v>
      </c>
      <c r="P10" s="10">
        <v>40954</v>
      </c>
      <c r="Q10" s="10">
        <v>50975</v>
      </c>
      <c r="R10" s="10">
        <f t="shared" si="1"/>
        <v>10104</v>
      </c>
      <c r="U10" s="14">
        <f t="shared" si="10"/>
        <v>12.438189425264857</v>
      </c>
      <c r="V10" s="14">
        <f t="shared" si="11"/>
        <v>11.831336865751819</v>
      </c>
      <c r="W10" s="14">
        <f t="shared" si="12"/>
        <v>10.084142815105444</v>
      </c>
      <c r="X10" s="14">
        <f t="shared" si="13"/>
        <v>2.1837292038059237</v>
      </c>
      <c r="Y10" s="14">
        <f t="shared" si="14"/>
        <v>2.4289293679594768</v>
      </c>
      <c r="Z10" s="15">
        <f t="shared" si="15"/>
        <v>0.17556648553448312</v>
      </c>
      <c r="AA10" s="15">
        <f t="shared" si="16"/>
        <v>0.24086622060935964</v>
      </c>
    </row>
    <row r="11" spans="1:27" x14ac:dyDescent="0.2">
      <c r="A11" s="5" t="s">
        <v>32</v>
      </c>
      <c r="B11" s="5">
        <v>23</v>
      </c>
      <c r="C11" s="5">
        <v>23</v>
      </c>
      <c r="D11" s="5">
        <v>24</v>
      </c>
      <c r="E11" s="8">
        <v>567667.67000000004</v>
      </c>
      <c r="F11" s="8">
        <v>541343.68000000005</v>
      </c>
      <c r="G11" s="11">
        <v>535712.37</v>
      </c>
      <c r="H11" s="12">
        <f t="shared" si="9"/>
        <v>-5.6292266917367439E-2</v>
      </c>
      <c r="I11" s="13"/>
      <c r="J11" s="10">
        <v>239981</v>
      </c>
      <c r="K11" s="10">
        <v>239422</v>
      </c>
      <c r="L11" s="10">
        <v>190191</v>
      </c>
      <c r="M11" s="10">
        <f t="shared" si="0"/>
        <v>-49790</v>
      </c>
      <c r="N11" s="10"/>
      <c r="O11" s="10">
        <v>46689</v>
      </c>
      <c r="P11" s="10">
        <v>46156</v>
      </c>
      <c r="Q11" s="10">
        <v>45200</v>
      </c>
      <c r="R11" s="10">
        <f t="shared" si="1"/>
        <v>-1489</v>
      </c>
      <c r="U11" s="14">
        <f t="shared" si="10"/>
        <v>12.15848850907066</v>
      </c>
      <c r="V11" s="14">
        <f t="shared" si="11"/>
        <v>11.728565733599099</v>
      </c>
      <c r="W11" s="14">
        <f t="shared" si="12"/>
        <v>11.852043584070797</v>
      </c>
      <c r="X11" s="14">
        <f t="shared" si="13"/>
        <v>2.3654692246469513</v>
      </c>
      <c r="Y11" s="14">
        <f t="shared" si="14"/>
        <v>2.816707257441204</v>
      </c>
      <c r="Z11" s="15">
        <f t="shared" si="15"/>
        <v>0.19455290210474996</v>
      </c>
      <c r="AA11" s="15">
        <f t="shared" si="16"/>
        <v>0.2376558301917546</v>
      </c>
    </row>
    <row r="12" spans="1:27" x14ac:dyDescent="0.2">
      <c r="A12" s="5" t="s">
        <v>35</v>
      </c>
      <c r="B12" s="5">
        <v>17</v>
      </c>
      <c r="C12" s="5">
        <v>18</v>
      </c>
      <c r="D12" s="5">
        <v>20</v>
      </c>
      <c r="E12" s="8">
        <v>167921.16</v>
      </c>
      <c r="F12" s="8">
        <v>154411.15</v>
      </c>
      <c r="G12" s="11">
        <v>216743.35</v>
      </c>
      <c r="H12" s="12">
        <f t="shared" si="9"/>
        <v>0.29074471615131769</v>
      </c>
      <c r="I12" s="13"/>
      <c r="J12" s="10">
        <v>77875</v>
      </c>
      <c r="K12" s="10">
        <v>78816</v>
      </c>
      <c r="L12" s="10">
        <v>92376</v>
      </c>
      <c r="M12" s="10">
        <f t="shared" si="0"/>
        <v>14501</v>
      </c>
      <c r="N12" s="10"/>
      <c r="O12" s="10">
        <v>7635</v>
      </c>
      <c r="P12" s="10">
        <v>7747</v>
      </c>
      <c r="Q12" s="10">
        <v>10369</v>
      </c>
      <c r="R12" s="10">
        <f t="shared" si="1"/>
        <v>2734</v>
      </c>
      <c r="U12" s="14">
        <f t="shared" si="10"/>
        <v>21.993603143418468</v>
      </c>
      <c r="V12" s="14">
        <f t="shared" si="11"/>
        <v>19.931734865109075</v>
      </c>
      <c r="W12" s="14">
        <f t="shared" si="12"/>
        <v>20.903013791108112</v>
      </c>
      <c r="X12" s="14">
        <f t="shared" si="13"/>
        <v>2.1562909791332263</v>
      </c>
      <c r="Y12" s="14">
        <f t="shared" si="14"/>
        <v>2.3463166839871827</v>
      </c>
      <c r="Z12" s="15">
        <f t="shared" si="15"/>
        <v>9.8041733547351531E-2</v>
      </c>
      <c r="AA12" s="15">
        <f t="shared" si="16"/>
        <v>0.11224776998354551</v>
      </c>
    </row>
    <row r="13" spans="1:27" x14ac:dyDescent="0.2">
      <c r="A13" s="5" t="s">
        <v>31</v>
      </c>
      <c r="B13" s="5">
        <v>20</v>
      </c>
      <c r="C13" s="5">
        <v>20</v>
      </c>
      <c r="D13" s="5">
        <v>21</v>
      </c>
      <c r="E13" s="8">
        <v>344435.52</v>
      </c>
      <c r="F13" s="8">
        <v>315251.52</v>
      </c>
      <c r="G13" s="11">
        <v>410541.03</v>
      </c>
      <c r="H13" s="12">
        <f t="shared" si="9"/>
        <v>0.19192419527463378</v>
      </c>
      <c r="I13" s="13"/>
      <c r="J13" s="10">
        <v>200209</v>
      </c>
      <c r="K13" s="10">
        <v>196349</v>
      </c>
      <c r="L13" s="10">
        <v>201896</v>
      </c>
      <c r="M13" s="10">
        <f t="shared" si="0"/>
        <v>1687</v>
      </c>
      <c r="N13" s="10"/>
      <c r="O13" s="10">
        <v>28037</v>
      </c>
      <c r="P13" s="10">
        <v>27890</v>
      </c>
      <c r="Q13" s="10">
        <v>26596</v>
      </c>
      <c r="R13" s="10">
        <f t="shared" si="1"/>
        <v>-1441</v>
      </c>
      <c r="U13" s="14">
        <f t="shared" si="10"/>
        <v>12.285034775475266</v>
      </c>
      <c r="V13" s="14">
        <f t="shared" si="11"/>
        <v>11.303389028325565</v>
      </c>
      <c r="W13" s="14">
        <f t="shared" si="12"/>
        <v>15.436194540532412</v>
      </c>
      <c r="X13" s="14">
        <f t="shared" si="13"/>
        <v>1.7203798031057547</v>
      </c>
      <c r="Y13" s="14">
        <f t="shared" si="14"/>
        <v>2.0334282501882157</v>
      </c>
      <c r="Z13" s="15">
        <f t="shared" si="15"/>
        <v>0.14003865960071726</v>
      </c>
      <c r="AA13" s="15">
        <f t="shared" si="16"/>
        <v>0.13173118833458811</v>
      </c>
    </row>
    <row r="14" spans="1:27" x14ac:dyDescent="0.2">
      <c r="A14" s="5" t="s">
        <v>46</v>
      </c>
      <c r="B14" s="5">
        <v>8</v>
      </c>
      <c r="C14" s="5">
        <v>8</v>
      </c>
      <c r="D14" s="5">
        <v>8</v>
      </c>
      <c r="E14" s="8">
        <v>17557.25</v>
      </c>
      <c r="F14" s="8">
        <v>16164.59</v>
      </c>
      <c r="G14" s="11">
        <v>25199.71</v>
      </c>
      <c r="H14" s="12">
        <f t="shared" si="9"/>
        <v>0.43528798644434641</v>
      </c>
      <c r="I14" s="13"/>
      <c r="J14" s="10">
        <v>13523</v>
      </c>
      <c r="K14" s="10">
        <v>13495</v>
      </c>
      <c r="L14" s="10">
        <v>18326</v>
      </c>
      <c r="M14" s="10">
        <f t="shared" si="0"/>
        <v>4803</v>
      </c>
      <c r="N14" s="10"/>
      <c r="O14" s="10">
        <v>1326</v>
      </c>
      <c r="P14" s="10">
        <v>1326</v>
      </c>
      <c r="Q14" s="10">
        <v>2555</v>
      </c>
      <c r="R14" s="10">
        <f t="shared" si="1"/>
        <v>1229</v>
      </c>
      <c r="U14" s="14">
        <f t="shared" si="10"/>
        <v>13.240761689291102</v>
      </c>
      <c r="V14" s="14">
        <f t="shared" si="11"/>
        <v>12.190490196078432</v>
      </c>
      <c r="W14" s="14">
        <f t="shared" si="12"/>
        <v>9.8629001956947153</v>
      </c>
      <c r="X14" s="14">
        <f t="shared" si="13"/>
        <v>1.2983250757967906</v>
      </c>
      <c r="Y14" s="14">
        <f t="shared" si="14"/>
        <v>1.3750796682309288</v>
      </c>
      <c r="Z14" s="15">
        <f t="shared" si="15"/>
        <v>9.8055165273977674E-2</v>
      </c>
      <c r="AA14" s="15">
        <f t="shared" si="16"/>
        <v>0.13941940412528647</v>
      </c>
    </row>
    <row r="15" spans="1:27" x14ac:dyDescent="0.2">
      <c r="A15" s="5" t="s">
        <v>27</v>
      </c>
      <c r="B15" s="5">
        <v>23</v>
      </c>
      <c r="C15" s="5">
        <v>23</v>
      </c>
      <c r="D15" s="5">
        <v>25</v>
      </c>
      <c r="E15" s="8">
        <v>350313.57</v>
      </c>
      <c r="F15" s="8">
        <v>328275.58</v>
      </c>
      <c r="G15" s="11">
        <v>423255.18</v>
      </c>
      <c r="H15" s="12">
        <f t="shared" si="9"/>
        <v>0.20821805447045616</v>
      </c>
      <c r="I15" s="13"/>
      <c r="J15" s="10">
        <v>505708</v>
      </c>
      <c r="K15" s="10">
        <v>505703</v>
      </c>
      <c r="L15" s="10">
        <v>524464</v>
      </c>
      <c r="M15" s="10">
        <f t="shared" si="0"/>
        <v>18756</v>
      </c>
      <c r="N15" s="10"/>
      <c r="O15" s="10">
        <v>36009</v>
      </c>
      <c r="P15" s="10">
        <v>36038</v>
      </c>
      <c r="Q15" s="10">
        <v>36821</v>
      </c>
      <c r="R15" s="10">
        <f t="shared" si="1"/>
        <v>812</v>
      </c>
      <c r="U15" s="14">
        <f t="shared" si="10"/>
        <v>9.7285003749062735</v>
      </c>
      <c r="V15" s="14">
        <f t="shared" si="11"/>
        <v>9.1091508962761534</v>
      </c>
      <c r="W15" s="14">
        <f t="shared" si="12"/>
        <v>11.494939844110698</v>
      </c>
      <c r="X15" s="14">
        <f t="shared" si="13"/>
        <v>0.69271905921994514</v>
      </c>
      <c r="Y15" s="14">
        <f t="shared" si="14"/>
        <v>0.80702427621342931</v>
      </c>
      <c r="Z15" s="15">
        <f t="shared" si="15"/>
        <v>7.1205122323554304E-2</v>
      </c>
      <c r="AA15" s="15">
        <f t="shared" si="16"/>
        <v>7.0206916013301202E-2</v>
      </c>
    </row>
    <row r="16" spans="1:27" x14ac:dyDescent="0.2">
      <c r="A16" s="5" t="s">
        <v>28</v>
      </c>
      <c r="B16" s="5">
        <v>37</v>
      </c>
      <c r="C16" s="5">
        <v>37</v>
      </c>
      <c r="D16" s="5">
        <v>32</v>
      </c>
      <c r="E16" s="8">
        <v>1491185.68</v>
      </c>
      <c r="F16" s="8">
        <v>1363130.27</v>
      </c>
      <c r="G16" s="11">
        <v>1761397.03</v>
      </c>
      <c r="H16" s="12">
        <f t="shared" si="9"/>
        <v>0.18120570337022013</v>
      </c>
      <c r="I16" s="13"/>
      <c r="J16" s="10">
        <v>408852</v>
      </c>
      <c r="K16" s="10">
        <v>409133</v>
      </c>
      <c r="L16" s="10">
        <v>462052</v>
      </c>
      <c r="M16" s="10">
        <f t="shared" si="0"/>
        <v>53200</v>
      </c>
      <c r="N16" s="10"/>
      <c r="O16" s="10">
        <v>131872</v>
      </c>
      <c r="P16" s="10">
        <v>130926</v>
      </c>
      <c r="Q16" s="10">
        <v>141848</v>
      </c>
      <c r="R16" s="10">
        <f t="shared" si="1"/>
        <v>9976</v>
      </c>
      <c r="U16" s="14">
        <f t="shared" si="10"/>
        <v>11.307826377092939</v>
      </c>
      <c r="V16" s="14">
        <f t="shared" si="11"/>
        <v>10.411455860562455</v>
      </c>
      <c r="W16" s="14">
        <f t="shared" si="12"/>
        <v>12.41749640460211</v>
      </c>
      <c r="X16" s="14">
        <f t="shared" si="13"/>
        <v>3.647250545429642</v>
      </c>
      <c r="Y16" s="14">
        <f t="shared" si="14"/>
        <v>3.8121186143550942</v>
      </c>
      <c r="Z16" s="15">
        <f t="shared" si="15"/>
        <v>0.32254214238893292</v>
      </c>
      <c r="AA16" s="15">
        <f t="shared" si="16"/>
        <v>0.30699574939617186</v>
      </c>
    </row>
    <row r="17" spans="1:27" x14ac:dyDescent="0.2">
      <c r="A17" s="5" t="s">
        <v>40</v>
      </c>
      <c r="B17" s="5">
        <v>20</v>
      </c>
      <c r="C17" s="5">
        <v>20</v>
      </c>
      <c r="D17" s="5">
        <v>18</v>
      </c>
      <c r="E17" s="8">
        <v>32973.9</v>
      </c>
      <c r="F17" s="8">
        <v>29412.84</v>
      </c>
      <c r="G17" s="11">
        <v>41461.81</v>
      </c>
      <c r="H17" s="12">
        <f t="shared" si="9"/>
        <v>0.2574129842087225</v>
      </c>
      <c r="I17" s="13"/>
      <c r="J17" s="10">
        <v>22153</v>
      </c>
      <c r="K17" s="10">
        <v>22144</v>
      </c>
      <c r="L17" s="10">
        <v>25225</v>
      </c>
      <c r="M17" s="10">
        <f t="shared" si="0"/>
        <v>3072</v>
      </c>
      <c r="N17" s="10"/>
      <c r="O17" s="10">
        <v>3284</v>
      </c>
      <c r="P17" s="10">
        <v>3275</v>
      </c>
      <c r="Q17" s="10">
        <v>3911</v>
      </c>
      <c r="R17" s="10">
        <f t="shared" si="1"/>
        <v>627</v>
      </c>
      <c r="U17" s="14">
        <f t="shared" si="10"/>
        <v>10.040773447015836</v>
      </c>
      <c r="V17" s="14">
        <f t="shared" si="11"/>
        <v>8.9810198473282448</v>
      </c>
      <c r="W17" s="14">
        <f t="shared" si="12"/>
        <v>10.601332140117616</v>
      </c>
      <c r="X17" s="14">
        <f t="shared" si="13"/>
        <v>1.4884620593147655</v>
      </c>
      <c r="Y17" s="14">
        <f t="shared" si="14"/>
        <v>1.6436792864222001</v>
      </c>
      <c r="Z17" s="15">
        <f t="shared" si="15"/>
        <v>0.14824177312327902</v>
      </c>
      <c r="AA17" s="15">
        <f t="shared" si="16"/>
        <v>0.15504459861248762</v>
      </c>
    </row>
    <row r="18" spans="1:27" x14ac:dyDescent="0.2">
      <c r="A18" s="5" t="s">
        <v>58</v>
      </c>
      <c r="B18" s="5">
        <v>76</v>
      </c>
      <c r="C18" s="5">
        <v>76</v>
      </c>
      <c r="D18" s="5">
        <v>72</v>
      </c>
      <c r="E18" s="8">
        <v>935708.54</v>
      </c>
      <c r="F18" s="8">
        <v>870759.47</v>
      </c>
      <c r="G18" s="11">
        <v>1046002.22</v>
      </c>
      <c r="H18" s="12">
        <f t="shared" si="9"/>
        <v>0.11787183218398312</v>
      </c>
      <c r="I18" s="13"/>
      <c r="J18" s="10">
        <v>632559</v>
      </c>
      <c r="K18" s="10">
        <v>632241</v>
      </c>
      <c r="L18" s="10">
        <v>663866</v>
      </c>
      <c r="M18" s="10">
        <f t="shared" si="0"/>
        <v>31307</v>
      </c>
      <c r="N18" s="10"/>
      <c r="O18" s="10">
        <v>65558</v>
      </c>
      <c r="P18" s="10">
        <v>65396</v>
      </c>
      <c r="Q18" s="10">
        <v>55364</v>
      </c>
      <c r="R18" s="10">
        <f t="shared" si="1"/>
        <v>-10194</v>
      </c>
      <c r="U18" s="14">
        <f t="shared" si="10"/>
        <v>14.272987888587206</v>
      </c>
      <c r="V18" s="14">
        <f t="shared" si="11"/>
        <v>13.315179368768732</v>
      </c>
      <c r="W18" s="14">
        <f t="shared" si="12"/>
        <v>18.893183657250198</v>
      </c>
      <c r="X18" s="14">
        <f t="shared" si="13"/>
        <v>1.4792431061766571</v>
      </c>
      <c r="Y18" s="14">
        <f t="shared" si="14"/>
        <v>1.5756225202073912</v>
      </c>
      <c r="Z18" s="15">
        <f t="shared" si="15"/>
        <v>0.10363934431412722</v>
      </c>
      <c r="AA18" s="15">
        <f t="shared" si="16"/>
        <v>8.339634805819246E-2</v>
      </c>
    </row>
    <row r="19" spans="1:27" x14ac:dyDescent="0.2">
      <c r="A19" s="5" t="s">
        <v>36</v>
      </c>
      <c r="B19" s="5">
        <v>35</v>
      </c>
      <c r="C19" s="5">
        <v>34</v>
      </c>
      <c r="D19" s="5">
        <v>38</v>
      </c>
      <c r="E19" s="8">
        <v>78600.23</v>
      </c>
      <c r="F19" s="8">
        <v>63076.27</v>
      </c>
      <c r="G19" s="11">
        <v>87431.39</v>
      </c>
      <c r="H19" s="12">
        <f t="shared" si="9"/>
        <v>0.11235539641550663</v>
      </c>
      <c r="I19" s="13"/>
      <c r="J19" s="10">
        <v>62597</v>
      </c>
      <c r="K19" s="10">
        <v>61632</v>
      </c>
      <c r="L19" s="10">
        <v>70210</v>
      </c>
      <c r="M19" s="10">
        <f t="shared" si="0"/>
        <v>7613</v>
      </c>
      <c r="N19" s="10"/>
      <c r="O19" s="10">
        <v>4057</v>
      </c>
      <c r="P19" s="10">
        <v>3230</v>
      </c>
      <c r="Q19" s="10">
        <v>2281</v>
      </c>
      <c r="R19" s="10">
        <f t="shared" si="1"/>
        <v>-1776</v>
      </c>
      <c r="U19" s="14">
        <f t="shared" si="10"/>
        <v>19.373978309095389</v>
      </c>
      <c r="V19" s="14">
        <f t="shared" si="11"/>
        <v>19.528256965944273</v>
      </c>
      <c r="W19" s="14">
        <f t="shared" si="12"/>
        <v>38.330289346777732</v>
      </c>
      <c r="X19" s="14">
        <f t="shared" si="13"/>
        <v>1.2556549035896287</v>
      </c>
      <c r="Y19" s="14">
        <f t="shared" si="14"/>
        <v>1.2452840051274747</v>
      </c>
      <c r="Z19" s="15">
        <f t="shared" si="15"/>
        <v>6.4811412687508993E-2</v>
      </c>
      <c r="AA19" s="15">
        <f t="shared" si="16"/>
        <v>3.2488249537102977E-2</v>
      </c>
    </row>
    <row r="20" spans="1:27" x14ac:dyDescent="0.2">
      <c r="A20" s="5" t="s">
        <v>34</v>
      </c>
      <c r="B20" s="5">
        <v>22</v>
      </c>
      <c r="C20" s="5">
        <v>22</v>
      </c>
      <c r="D20" s="5">
        <v>22</v>
      </c>
      <c r="E20" s="8">
        <v>82728.67</v>
      </c>
      <c r="F20" s="8">
        <v>72852.53</v>
      </c>
      <c r="G20" s="11">
        <v>107581.1</v>
      </c>
      <c r="H20" s="12">
        <f t="shared" si="9"/>
        <v>0.30040891507140155</v>
      </c>
      <c r="I20" s="13"/>
      <c r="J20" s="10">
        <v>105145</v>
      </c>
      <c r="K20" s="10">
        <v>105053</v>
      </c>
      <c r="L20" s="10">
        <v>128588</v>
      </c>
      <c r="M20" s="10">
        <f t="shared" si="0"/>
        <v>23443</v>
      </c>
      <c r="N20" s="10"/>
      <c r="O20" s="10">
        <v>4593</v>
      </c>
      <c r="P20" s="10">
        <v>4552</v>
      </c>
      <c r="Q20" s="10">
        <v>5050</v>
      </c>
      <c r="R20" s="10">
        <f t="shared" si="1"/>
        <v>457</v>
      </c>
      <c r="U20" s="14">
        <f t="shared" si="10"/>
        <v>18.011902895710865</v>
      </c>
      <c r="V20" s="14">
        <f t="shared" si="11"/>
        <v>16.004510105448155</v>
      </c>
      <c r="W20" s="14">
        <f t="shared" si="12"/>
        <v>21.303188118811882</v>
      </c>
      <c r="X20" s="14">
        <f t="shared" si="13"/>
        <v>0.78680555423462839</v>
      </c>
      <c r="Y20" s="14">
        <f t="shared" si="14"/>
        <v>0.83663405605499741</v>
      </c>
      <c r="Z20" s="15">
        <f t="shared" si="15"/>
        <v>4.3682533644015406E-2</v>
      </c>
      <c r="AA20" s="15">
        <f t="shared" si="16"/>
        <v>3.927271596105391E-2</v>
      </c>
    </row>
    <row r="21" spans="1:27" x14ac:dyDescent="0.2">
      <c r="A21" s="5" t="s">
        <v>42</v>
      </c>
      <c r="B21" s="5">
        <v>57</v>
      </c>
      <c r="C21" s="5">
        <v>57</v>
      </c>
      <c r="D21" s="5">
        <v>53</v>
      </c>
      <c r="E21" s="8">
        <v>68717.91</v>
      </c>
      <c r="F21" s="8">
        <v>63334.37</v>
      </c>
      <c r="G21" s="11">
        <v>81297.33</v>
      </c>
      <c r="H21" s="12">
        <f t="shared" si="9"/>
        <v>0.18305882702195109</v>
      </c>
      <c r="I21" s="13"/>
      <c r="J21" s="10">
        <v>19259</v>
      </c>
      <c r="K21" s="10">
        <v>19251</v>
      </c>
      <c r="L21" s="10">
        <v>21952</v>
      </c>
      <c r="M21" s="10">
        <f t="shared" si="0"/>
        <v>2693</v>
      </c>
      <c r="N21" s="10"/>
      <c r="O21" s="10">
        <v>6033</v>
      </c>
      <c r="P21" s="10">
        <v>6121</v>
      </c>
      <c r="Q21" s="10">
        <v>6293</v>
      </c>
      <c r="R21" s="10">
        <f t="shared" si="1"/>
        <v>260</v>
      </c>
      <c r="U21" s="14">
        <f t="shared" si="10"/>
        <v>11.390338140228742</v>
      </c>
      <c r="V21" s="14">
        <f t="shared" si="11"/>
        <v>10.34706257147525</v>
      </c>
      <c r="W21" s="14">
        <f t="shared" si="12"/>
        <v>12.918692197679961</v>
      </c>
      <c r="X21" s="14">
        <f t="shared" si="13"/>
        <v>3.5680933589490631</v>
      </c>
      <c r="Y21" s="14">
        <f t="shared" si="14"/>
        <v>3.7034133564139942</v>
      </c>
      <c r="Z21" s="15">
        <f t="shared" si="15"/>
        <v>0.31325613998649982</v>
      </c>
      <c r="AA21" s="15">
        <f t="shared" si="16"/>
        <v>0.28667091836734693</v>
      </c>
    </row>
    <row r="22" spans="1:27" x14ac:dyDescent="0.2">
      <c r="A22" s="5" t="s">
        <v>37</v>
      </c>
      <c r="B22" s="5">
        <v>44</v>
      </c>
      <c r="C22" s="5">
        <v>44</v>
      </c>
      <c r="D22" s="5">
        <v>43</v>
      </c>
      <c r="E22" s="8">
        <v>181212.05</v>
      </c>
      <c r="F22" s="8">
        <v>163432.64000000001</v>
      </c>
      <c r="G22" s="11">
        <v>211506.58</v>
      </c>
      <c r="H22" s="12">
        <f t="shared" si="9"/>
        <v>0.16717723793754335</v>
      </c>
      <c r="I22" s="13"/>
      <c r="J22" s="10">
        <v>40948</v>
      </c>
      <c r="K22" s="10">
        <v>40927</v>
      </c>
      <c r="L22" s="10">
        <v>45777</v>
      </c>
      <c r="M22" s="10">
        <f t="shared" si="0"/>
        <v>4829</v>
      </c>
      <c r="N22" s="10"/>
      <c r="O22" s="10">
        <v>13829</v>
      </c>
      <c r="P22" s="10">
        <v>13913</v>
      </c>
      <c r="Q22" s="10">
        <v>15682</v>
      </c>
      <c r="R22" s="10">
        <f t="shared" si="1"/>
        <v>1853</v>
      </c>
      <c r="U22" s="14">
        <f t="shared" si="10"/>
        <v>13.10377106081423</v>
      </c>
      <c r="V22" s="14">
        <f t="shared" si="11"/>
        <v>11.746757708617841</v>
      </c>
      <c r="W22" s="14">
        <f t="shared" si="12"/>
        <v>13.487219742379798</v>
      </c>
      <c r="X22" s="14">
        <f t="shared" si="13"/>
        <v>4.4254188238741818</v>
      </c>
      <c r="Y22" s="14">
        <f t="shared" si="14"/>
        <v>4.6203678703278932</v>
      </c>
      <c r="Z22" s="15">
        <f t="shared" si="15"/>
        <v>0.33772101201523885</v>
      </c>
      <c r="AA22" s="15">
        <f t="shared" si="16"/>
        <v>0.34257378159337659</v>
      </c>
    </row>
    <row r="23" spans="1:27" x14ac:dyDescent="0.2">
      <c r="A23" s="5" t="s">
        <v>51</v>
      </c>
      <c r="B23" s="5">
        <v>61</v>
      </c>
      <c r="C23" s="5">
        <v>61</v>
      </c>
      <c r="D23" s="5">
        <v>57</v>
      </c>
      <c r="E23" s="8">
        <v>57637.37</v>
      </c>
      <c r="F23" s="8">
        <v>52769.04</v>
      </c>
      <c r="G23" s="11">
        <v>61826.26</v>
      </c>
      <c r="H23" s="12">
        <f t="shared" si="9"/>
        <v>7.2676633232918064E-2</v>
      </c>
      <c r="I23" s="13"/>
      <c r="J23" s="10">
        <v>13903</v>
      </c>
      <c r="K23" s="10">
        <v>13901</v>
      </c>
      <c r="L23" s="10">
        <v>15467</v>
      </c>
      <c r="M23" s="10">
        <f t="shared" si="0"/>
        <v>1564</v>
      </c>
      <c r="N23" s="10"/>
      <c r="O23" s="10">
        <v>4460</v>
      </c>
      <c r="P23" s="10">
        <v>4444</v>
      </c>
      <c r="Q23" s="10">
        <v>4747</v>
      </c>
      <c r="R23" s="10">
        <f t="shared" si="1"/>
        <v>287</v>
      </c>
      <c r="U23" s="14">
        <f t="shared" si="10"/>
        <v>12.923177130044843</v>
      </c>
      <c r="V23" s="14">
        <f t="shared" si="11"/>
        <v>11.874221422142215</v>
      </c>
      <c r="W23" s="14">
        <f t="shared" si="12"/>
        <v>13.024280598272593</v>
      </c>
      <c r="X23" s="14">
        <f t="shared" si="13"/>
        <v>4.1456786305114006</v>
      </c>
      <c r="Y23" s="14">
        <f t="shared" si="14"/>
        <v>3.9973013512639817</v>
      </c>
      <c r="Z23" s="15">
        <f t="shared" si="15"/>
        <v>0.32079407322160686</v>
      </c>
      <c r="AA23" s="15">
        <f t="shared" si="16"/>
        <v>0.3069114889765307</v>
      </c>
    </row>
    <row r="24" spans="1:27" x14ac:dyDescent="0.2">
      <c r="A24" s="5" t="s">
        <v>49</v>
      </c>
      <c r="B24" s="5">
        <v>40</v>
      </c>
      <c r="C24" s="5">
        <v>40</v>
      </c>
      <c r="D24" s="5">
        <v>39</v>
      </c>
      <c r="E24" s="8">
        <v>74062.75</v>
      </c>
      <c r="F24" s="8">
        <v>68241.2</v>
      </c>
      <c r="G24" s="11">
        <v>71467.38</v>
      </c>
      <c r="H24" s="12">
        <f t="shared" si="9"/>
        <v>-3.5042852176026318E-2</v>
      </c>
      <c r="I24" s="13"/>
      <c r="J24" s="10">
        <v>17267</v>
      </c>
      <c r="K24" s="10">
        <v>17256</v>
      </c>
      <c r="L24" s="10">
        <v>16267</v>
      </c>
      <c r="M24" s="10">
        <f t="shared" si="0"/>
        <v>-1000</v>
      </c>
      <c r="N24" s="10"/>
      <c r="O24" s="10">
        <v>5466</v>
      </c>
      <c r="P24" s="10">
        <v>5471</v>
      </c>
      <c r="Q24" s="10">
        <v>5552</v>
      </c>
      <c r="R24" s="10">
        <f t="shared" si="1"/>
        <v>86</v>
      </c>
      <c r="U24" s="14">
        <f t="shared" si="10"/>
        <v>13.549716428832784</v>
      </c>
      <c r="V24" s="14">
        <f t="shared" si="11"/>
        <v>12.4732590020106</v>
      </c>
      <c r="W24" s="14">
        <f t="shared" si="12"/>
        <v>12.872366714697407</v>
      </c>
      <c r="X24" s="14">
        <f t="shared" si="13"/>
        <v>4.2892656512422542</v>
      </c>
      <c r="Y24" s="14">
        <f t="shared" si="14"/>
        <v>4.3933964467941236</v>
      </c>
      <c r="Z24" s="15">
        <f t="shared" si="15"/>
        <v>0.31655759541321599</v>
      </c>
      <c r="AA24" s="15">
        <f t="shared" si="16"/>
        <v>0.34130448146554376</v>
      </c>
    </row>
    <row r="25" spans="1:27" x14ac:dyDescent="0.2">
      <c r="A25" s="5" t="s">
        <v>39</v>
      </c>
      <c r="B25" s="5">
        <v>30</v>
      </c>
      <c r="C25" s="5">
        <v>30</v>
      </c>
      <c r="D25" s="5">
        <v>26</v>
      </c>
      <c r="E25" s="8">
        <v>90478.36</v>
      </c>
      <c r="F25" s="8">
        <v>81849.91</v>
      </c>
      <c r="G25" s="11">
        <v>104382.2</v>
      </c>
      <c r="H25" s="12">
        <f t="shared" si="9"/>
        <v>0.15367033619972781</v>
      </c>
      <c r="I25" s="13"/>
      <c r="J25" s="10">
        <v>23317</v>
      </c>
      <c r="K25" s="10">
        <v>23304</v>
      </c>
      <c r="L25" s="10">
        <v>25966</v>
      </c>
      <c r="M25" s="10">
        <f t="shared" si="0"/>
        <v>2649</v>
      </c>
      <c r="N25" s="10"/>
      <c r="O25" s="10">
        <v>7695</v>
      </c>
      <c r="P25" s="10">
        <v>7729</v>
      </c>
      <c r="Q25" s="10">
        <v>8154</v>
      </c>
      <c r="R25" s="10">
        <f t="shared" si="1"/>
        <v>459</v>
      </c>
      <c r="U25" s="14">
        <f t="shared" si="10"/>
        <v>11.758071474983756</v>
      </c>
      <c r="V25" s="14">
        <f t="shared" si="11"/>
        <v>10.589974123431233</v>
      </c>
      <c r="W25" s="14">
        <f t="shared" si="12"/>
        <v>12.801349031150355</v>
      </c>
      <c r="X25" s="14">
        <f t="shared" si="13"/>
        <v>3.8803602521765237</v>
      </c>
      <c r="Y25" s="14">
        <f t="shared" si="14"/>
        <v>4.0199568666718015</v>
      </c>
      <c r="Z25" s="15">
        <f t="shared" si="15"/>
        <v>0.33001672599391002</v>
      </c>
      <c r="AA25" s="15">
        <f t="shared" si="16"/>
        <v>0.31402603404451973</v>
      </c>
    </row>
    <row r="26" spans="1:27" x14ac:dyDescent="0.2">
      <c r="A26" s="5" t="s">
        <v>52</v>
      </c>
      <c r="B26" s="5">
        <v>22</v>
      </c>
      <c r="C26" s="5">
        <v>22</v>
      </c>
      <c r="D26" s="5">
        <v>22</v>
      </c>
      <c r="E26" s="8">
        <v>36949.39</v>
      </c>
      <c r="F26" s="8">
        <v>33819.11</v>
      </c>
      <c r="G26" s="11">
        <v>43555.14</v>
      </c>
      <c r="H26" s="12">
        <f t="shared" si="9"/>
        <v>0.17877832353930612</v>
      </c>
      <c r="I26" s="13"/>
      <c r="J26" s="10">
        <v>7552</v>
      </c>
      <c r="K26" s="10">
        <v>7548</v>
      </c>
      <c r="L26" s="10">
        <v>9239</v>
      </c>
      <c r="M26" s="10">
        <f t="shared" si="0"/>
        <v>1687</v>
      </c>
      <c r="N26" s="10"/>
      <c r="O26" s="10">
        <v>2669</v>
      </c>
      <c r="P26" s="10">
        <v>2702</v>
      </c>
      <c r="Q26" s="10">
        <v>3023</v>
      </c>
      <c r="R26" s="10">
        <f t="shared" si="1"/>
        <v>354</v>
      </c>
      <c r="U26" s="14">
        <f t="shared" si="10"/>
        <v>13.843907830648183</v>
      </c>
      <c r="V26" s="14">
        <f t="shared" si="11"/>
        <v>12.516324944485566</v>
      </c>
      <c r="W26" s="14">
        <f t="shared" si="12"/>
        <v>14.407919285478002</v>
      </c>
      <c r="X26" s="14">
        <f t="shared" si="13"/>
        <v>4.8926628707627122</v>
      </c>
      <c r="Y26" s="14">
        <f t="shared" si="14"/>
        <v>4.7142699426344841</v>
      </c>
      <c r="Z26" s="15">
        <f t="shared" si="15"/>
        <v>0.35341631355932202</v>
      </c>
      <c r="AA26" s="15">
        <f t="shared" si="16"/>
        <v>0.32719991341054228</v>
      </c>
    </row>
    <row r="27" spans="1:27" x14ac:dyDescent="0.2">
      <c r="A27" s="5" t="s">
        <v>56</v>
      </c>
      <c r="B27" s="5">
        <v>3</v>
      </c>
      <c r="C27" s="5">
        <v>3</v>
      </c>
      <c r="D27" s="5">
        <v>2</v>
      </c>
      <c r="E27" s="8">
        <v>2643.02</v>
      </c>
      <c r="F27" s="8">
        <v>2388.9499999999998</v>
      </c>
      <c r="G27" s="11">
        <v>1169.9000000000001</v>
      </c>
      <c r="H27" s="12">
        <f t="shared" si="9"/>
        <v>-0.55736241118114882</v>
      </c>
      <c r="I27" s="16"/>
      <c r="J27" s="10">
        <v>590</v>
      </c>
      <c r="K27" s="10">
        <v>590</v>
      </c>
      <c r="L27" s="10">
        <v>316</v>
      </c>
      <c r="M27" s="10">
        <f t="shared" si="0"/>
        <v>-274</v>
      </c>
      <c r="N27" s="10"/>
      <c r="O27" s="10">
        <v>185</v>
      </c>
      <c r="P27" s="10">
        <v>190</v>
      </c>
      <c r="Q27" s="10">
        <v>72</v>
      </c>
      <c r="R27" s="10">
        <f t="shared" si="1"/>
        <v>-113</v>
      </c>
      <c r="U27" s="14">
        <f t="shared" si="2"/>
        <v>14.286594594594595</v>
      </c>
      <c r="V27" s="14">
        <f t="shared" si="3"/>
        <v>12.573421052631579</v>
      </c>
      <c r="W27" s="14">
        <f t="shared" si="4"/>
        <v>16.248611111111114</v>
      </c>
      <c r="X27" s="14">
        <f t="shared" si="5"/>
        <v>4.4796949152542371</v>
      </c>
      <c r="Y27" s="14">
        <f t="shared" si="6"/>
        <v>3.7022151898734181</v>
      </c>
      <c r="Z27" s="15">
        <f t="shared" si="7"/>
        <v>0.3135593220338983</v>
      </c>
      <c r="AA27" s="15">
        <f t="shared" si="8"/>
        <v>0.22784810126582278</v>
      </c>
    </row>
    <row r="28" spans="1:27" x14ac:dyDescent="0.2">
      <c r="A28" s="5" t="s">
        <v>38</v>
      </c>
      <c r="B28" s="5">
        <v>69</v>
      </c>
      <c r="C28" s="5">
        <v>69</v>
      </c>
      <c r="D28" s="5">
        <v>55</v>
      </c>
      <c r="E28" s="8">
        <v>256957.04</v>
      </c>
      <c r="F28" s="8">
        <v>230419.62</v>
      </c>
      <c r="G28" s="11">
        <v>286247.32</v>
      </c>
      <c r="H28" s="12">
        <f t="shared" si="9"/>
        <v>0.11398901544009066</v>
      </c>
      <c r="I28" s="13"/>
      <c r="J28" s="10">
        <v>43650</v>
      </c>
      <c r="K28" s="10">
        <v>43837</v>
      </c>
      <c r="L28" s="10">
        <v>37752</v>
      </c>
      <c r="M28" s="10">
        <f t="shared" si="0"/>
        <v>-5898</v>
      </c>
      <c r="N28" s="10"/>
      <c r="O28" s="10">
        <v>9957</v>
      </c>
      <c r="P28" s="10">
        <v>10260</v>
      </c>
      <c r="Q28" s="10">
        <v>6704</v>
      </c>
      <c r="R28" s="10">
        <f t="shared" si="1"/>
        <v>-3253</v>
      </c>
      <c r="U28" s="14">
        <f t="shared" si="2"/>
        <v>25.806672692578086</v>
      </c>
      <c r="V28" s="14">
        <f t="shared" si="3"/>
        <v>22.458052631578948</v>
      </c>
      <c r="W28" s="14">
        <f t="shared" si="4"/>
        <v>42.697989260143196</v>
      </c>
      <c r="X28" s="14">
        <f t="shared" si="5"/>
        <v>5.8867592210767468</v>
      </c>
      <c r="Y28" s="14">
        <f t="shared" si="6"/>
        <v>7.5823087518542067</v>
      </c>
      <c r="Z28" s="15">
        <f t="shared" si="7"/>
        <v>0.22810996563573882</v>
      </c>
      <c r="AA28" s="15">
        <f t="shared" si="8"/>
        <v>0.17757999576181394</v>
      </c>
    </row>
    <row r="29" spans="1:27" x14ac:dyDescent="0.2">
      <c r="A29" s="5" t="s">
        <v>45</v>
      </c>
      <c r="B29" s="5">
        <v>16</v>
      </c>
      <c r="C29" s="5">
        <v>16</v>
      </c>
      <c r="D29" s="5">
        <v>17</v>
      </c>
      <c r="E29" s="8">
        <v>107904.73</v>
      </c>
      <c r="F29" s="8">
        <v>97345.9</v>
      </c>
      <c r="G29" s="11">
        <v>118848.99</v>
      </c>
      <c r="H29" s="12">
        <f t="shared" si="9"/>
        <v>0.10142521092448886</v>
      </c>
      <c r="I29" s="13"/>
      <c r="J29" s="10">
        <v>18169</v>
      </c>
      <c r="K29" s="10">
        <v>18163</v>
      </c>
      <c r="L29" s="10">
        <v>19016</v>
      </c>
      <c r="M29" s="10">
        <f t="shared" si="0"/>
        <v>847</v>
      </c>
      <c r="N29" s="10"/>
      <c r="O29" s="10">
        <v>3789</v>
      </c>
      <c r="P29" s="10">
        <v>3734</v>
      </c>
      <c r="Q29" s="10">
        <v>2835</v>
      </c>
      <c r="R29" s="10">
        <f t="shared" si="1"/>
        <v>-954</v>
      </c>
      <c r="U29" s="14">
        <f t="shared" si="2"/>
        <v>28.478419107944049</v>
      </c>
      <c r="V29" s="14">
        <f t="shared" si="3"/>
        <v>26.070139260846275</v>
      </c>
      <c r="W29" s="14">
        <f t="shared" si="4"/>
        <v>41.92204232804233</v>
      </c>
      <c r="X29" s="14">
        <f t="shared" si="5"/>
        <v>5.9389471077109359</v>
      </c>
      <c r="Y29" s="14">
        <f t="shared" si="6"/>
        <v>6.2499468868321415</v>
      </c>
      <c r="Z29" s="15">
        <f t="shared" si="7"/>
        <v>0.20854202212559855</v>
      </c>
      <c r="AA29" s="15">
        <f t="shared" si="8"/>
        <v>0.14908498106857385</v>
      </c>
    </row>
    <row r="30" spans="1:27" x14ac:dyDescent="0.2">
      <c r="A30" s="5" t="s">
        <v>43</v>
      </c>
      <c r="B30" s="5">
        <v>21</v>
      </c>
      <c r="C30" s="5">
        <v>21</v>
      </c>
      <c r="D30" s="5">
        <v>23</v>
      </c>
      <c r="E30" s="8">
        <v>52302.69</v>
      </c>
      <c r="F30" s="8">
        <v>45210.48</v>
      </c>
      <c r="G30" s="11">
        <v>54461.21</v>
      </c>
      <c r="H30" s="12">
        <f t="shared" si="9"/>
        <v>4.1269770254646509E-2</v>
      </c>
      <c r="I30" s="13"/>
      <c r="J30" s="10">
        <v>19103</v>
      </c>
      <c r="K30" s="10">
        <v>19120</v>
      </c>
      <c r="L30" s="10">
        <v>21837</v>
      </c>
      <c r="M30" s="10">
        <f t="shared" si="0"/>
        <v>2734</v>
      </c>
      <c r="N30" s="10"/>
      <c r="O30" s="10">
        <v>2500</v>
      </c>
      <c r="P30" s="10">
        <v>2457</v>
      </c>
      <c r="Q30" s="10">
        <v>1999</v>
      </c>
      <c r="R30" s="10">
        <f t="shared" si="1"/>
        <v>-501</v>
      </c>
      <c r="U30" s="14">
        <f t="shared" si="2"/>
        <v>20.921075999999999</v>
      </c>
      <c r="V30" s="14">
        <f t="shared" si="3"/>
        <v>18.400683760683762</v>
      </c>
      <c r="W30" s="14">
        <f t="shared" si="4"/>
        <v>27.244227113556779</v>
      </c>
      <c r="X30" s="14">
        <f t="shared" si="5"/>
        <v>2.7379306915144221</v>
      </c>
      <c r="Y30" s="14">
        <f t="shared" si="6"/>
        <v>2.4939877272519118</v>
      </c>
      <c r="Z30" s="15">
        <f t="shared" si="7"/>
        <v>0.13086949693765376</v>
      </c>
      <c r="AA30" s="15">
        <f t="shared" si="8"/>
        <v>9.1541878463158866E-2</v>
      </c>
    </row>
    <row r="31" spans="1:27" x14ac:dyDescent="0.2">
      <c r="A31" s="5" t="s">
        <v>50</v>
      </c>
      <c r="B31" s="5">
        <v>22</v>
      </c>
      <c r="C31" s="5">
        <v>22</v>
      </c>
      <c r="D31" s="5">
        <v>23</v>
      </c>
      <c r="E31" s="8">
        <v>136804.23000000001</v>
      </c>
      <c r="F31" s="8">
        <v>121991.47</v>
      </c>
      <c r="G31" s="11">
        <v>168360.95999999999</v>
      </c>
      <c r="H31" s="12">
        <f t="shared" si="9"/>
        <v>0.2306707182957719</v>
      </c>
      <c r="I31" s="13"/>
      <c r="J31" s="10">
        <v>13369</v>
      </c>
      <c r="K31" s="10">
        <v>13367</v>
      </c>
      <c r="L31" s="10">
        <v>15478</v>
      </c>
      <c r="M31" s="10">
        <f t="shared" si="0"/>
        <v>2109</v>
      </c>
      <c r="N31" s="10"/>
      <c r="O31" s="10">
        <v>4482</v>
      </c>
      <c r="P31" s="10">
        <v>4395</v>
      </c>
      <c r="Q31" s="10">
        <v>5480</v>
      </c>
      <c r="R31" s="10">
        <f t="shared" si="1"/>
        <v>998</v>
      </c>
      <c r="U31" s="14">
        <f t="shared" si="2"/>
        <v>30.523032128514057</v>
      </c>
      <c r="V31" s="14">
        <f t="shared" si="3"/>
        <v>27.756875995449374</v>
      </c>
      <c r="W31" s="14">
        <f t="shared" si="4"/>
        <v>30.722802919708027</v>
      </c>
      <c r="X31" s="14">
        <f t="shared" si="5"/>
        <v>10.232944124467052</v>
      </c>
      <c r="Y31" s="14">
        <f t="shared" si="6"/>
        <v>10.877436361286987</v>
      </c>
      <c r="Z31" s="15">
        <f t="shared" si="7"/>
        <v>0.33525319769616274</v>
      </c>
      <c r="AA31" s="15">
        <f t="shared" si="8"/>
        <v>0.35405091097040964</v>
      </c>
    </row>
    <row r="32" spans="1:27" x14ac:dyDescent="0.2">
      <c r="A32" s="5" t="s">
        <v>44</v>
      </c>
      <c r="B32" s="5">
        <v>26</v>
      </c>
      <c r="C32" s="5">
        <v>26</v>
      </c>
      <c r="D32" s="5">
        <v>25</v>
      </c>
      <c r="E32" s="8">
        <v>112250.74</v>
      </c>
      <c r="F32" s="8">
        <v>98949.92</v>
      </c>
      <c r="G32" s="11">
        <v>120343.45</v>
      </c>
      <c r="H32" s="12">
        <f t="shared" si="9"/>
        <v>7.2094936746073923E-2</v>
      </c>
      <c r="I32" s="13"/>
      <c r="J32" s="10">
        <v>20812</v>
      </c>
      <c r="K32" s="10">
        <v>20671</v>
      </c>
      <c r="L32" s="10">
        <v>21168</v>
      </c>
      <c r="M32" s="10">
        <f t="shared" si="0"/>
        <v>356</v>
      </c>
      <c r="N32" s="10"/>
      <c r="O32" s="10">
        <v>3072</v>
      </c>
      <c r="P32" s="10">
        <v>3028</v>
      </c>
      <c r="Q32" s="10">
        <v>2629</v>
      </c>
      <c r="R32" s="10">
        <f t="shared" si="1"/>
        <v>-443</v>
      </c>
      <c r="U32" s="14">
        <f t="shared" si="2"/>
        <v>36.539954427083337</v>
      </c>
      <c r="V32" s="14">
        <f t="shared" si="3"/>
        <v>32.678309114927345</v>
      </c>
      <c r="W32" s="14">
        <f t="shared" si="4"/>
        <v>45.775370863446177</v>
      </c>
      <c r="X32" s="14">
        <f t="shared" si="5"/>
        <v>5.3935585239285029</v>
      </c>
      <c r="Y32" s="14">
        <f t="shared" si="6"/>
        <v>5.6851592025699169</v>
      </c>
      <c r="Z32" s="15">
        <f t="shared" si="7"/>
        <v>0.14760714972131464</v>
      </c>
      <c r="AA32" s="15">
        <f t="shared" si="8"/>
        <v>0.12419690098261527</v>
      </c>
    </row>
    <row r="33" spans="1:27" x14ac:dyDescent="0.2">
      <c r="A33" s="5" t="s">
        <v>48</v>
      </c>
      <c r="B33" s="5">
        <v>35</v>
      </c>
      <c r="C33" s="5">
        <v>35</v>
      </c>
      <c r="D33" s="5">
        <v>16</v>
      </c>
      <c r="E33" s="8">
        <v>200541.34</v>
      </c>
      <c r="F33" s="8">
        <v>184197.6</v>
      </c>
      <c r="G33" s="11">
        <v>170546.71</v>
      </c>
      <c r="H33" s="12">
        <f t="shared" si="9"/>
        <v>-0.14956831344599575</v>
      </c>
      <c r="I33" s="13"/>
      <c r="J33" s="10">
        <v>26916</v>
      </c>
      <c r="K33" s="10">
        <v>26925</v>
      </c>
      <c r="L33" s="10">
        <v>16650</v>
      </c>
      <c r="M33" s="10">
        <f t="shared" si="0"/>
        <v>-10266</v>
      </c>
      <c r="N33" s="10"/>
      <c r="O33" s="10">
        <v>10201</v>
      </c>
      <c r="P33" s="10">
        <v>10139</v>
      </c>
      <c r="Q33" s="10">
        <v>3755</v>
      </c>
      <c r="R33" s="10">
        <f t="shared" si="1"/>
        <v>-6446</v>
      </c>
      <c r="U33" s="14">
        <f t="shared" si="2"/>
        <v>19.658988334477012</v>
      </c>
      <c r="V33" s="14">
        <f t="shared" si="3"/>
        <v>18.16723542755696</v>
      </c>
      <c r="W33" s="14">
        <f t="shared" si="4"/>
        <v>45.418564580559249</v>
      </c>
      <c r="X33" s="14">
        <f t="shared" si="5"/>
        <v>7.4506367959577942</v>
      </c>
      <c r="Y33" s="14">
        <f t="shared" si="6"/>
        <v>10.243045645645646</v>
      </c>
      <c r="Z33" s="15">
        <f t="shared" si="7"/>
        <v>0.3789939069698321</v>
      </c>
      <c r="AA33" s="15">
        <f t="shared" si="8"/>
        <v>0.22552552552552552</v>
      </c>
    </row>
    <row r="34" spans="1:27" x14ac:dyDescent="0.2">
      <c r="A34" s="5" t="s">
        <v>41</v>
      </c>
      <c r="B34" s="5">
        <v>35</v>
      </c>
      <c r="C34" s="5">
        <v>36</v>
      </c>
      <c r="D34" s="5">
        <v>37</v>
      </c>
      <c r="E34" s="8">
        <v>169192.38</v>
      </c>
      <c r="F34" s="8">
        <v>149033.84</v>
      </c>
      <c r="G34" s="11">
        <v>150686.54999999999</v>
      </c>
      <c r="H34" s="12">
        <f t="shared" si="9"/>
        <v>-0.10937744359409107</v>
      </c>
      <c r="I34" s="13"/>
      <c r="J34" s="10">
        <v>27977</v>
      </c>
      <c r="K34" s="10">
        <v>28196</v>
      </c>
      <c r="L34" s="10">
        <v>25043</v>
      </c>
      <c r="M34" s="10">
        <f t="shared" si="0"/>
        <v>-2934</v>
      </c>
      <c r="N34" s="10"/>
      <c r="O34" s="10">
        <v>12573</v>
      </c>
      <c r="P34" s="10">
        <v>12614</v>
      </c>
      <c r="Q34" s="10">
        <v>4435</v>
      </c>
      <c r="R34" s="10">
        <f t="shared" si="1"/>
        <v>-8138</v>
      </c>
      <c r="U34" s="14">
        <f t="shared" si="2"/>
        <v>13.456802672393223</v>
      </c>
      <c r="V34" s="14">
        <f t="shared" si="3"/>
        <v>11.814954812113525</v>
      </c>
      <c r="W34" s="14">
        <f t="shared" si="4"/>
        <v>33.976674182638106</v>
      </c>
      <c r="X34" s="14">
        <f t="shared" si="5"/>
        <v>6.0475526325195696</v>
      </c>
      <c r="Y34" s="14">
        <f t="shared" si="6"/>
        <v>6.0171125663858156</v>
      </c>
      <c r="Z34" s="15">
        <f t="shared" si="7"/>
        <v>0.44940486828466242</v>
      </c>
      <c r="AA34" s="15">
        <f t="shared" si="8"/>
        <v>0.17709539591901929</v>
      </c>
    </row>
    <row r="35" spans="1:27" x14ac:dyDescent="0.2">
      <c r="A35" s="5" t="s">
        <v>60</v>
      </c>
      <c r="B35" s="5">
        <v>60</v>
      </c>
      <c r="C35" s="5">
        <v>59</v>
      </c>
      <c r="D35" s="5">
        <v>55</v>
      </c>
      <c r="E35" s="8">
        <v>47041.2</v>
      </c>
      <c r="F35" s="8">
        <v>43095.51</v>
      </c>
      <c r="G35" s="11">
        <v>50096.35</v>
      </c>
      <c r="H35" s="12">
        <f t="shared" si="9"/>
        <v>6.4946259874322898E-2</v>
      </c>
      <c r="I35" s="13"/>
      <c r="J35" s="10">
        <v>13719</v>
      </c>
      <c r="K35" s="10">
        <v>13696</v>
      </c>
      <c r="L35" s="10">
        <v>14754</v>
      </c>
      <c r="M35" s="10">
        <f t="shared" si="0"/>
        <v>1035</v>
      </c>
      <c r="N35" s="10"/>
      <c r="O35" s="10">
        <v>4425</v>
      </c>
      <c r="P35" s="10">
        <v>4425</v>
      </c>
      <c r="Q35" s="10">
        <v>2933</v>
      </c>
      <c r="R35" s="10">
        <f t="shared" si="1"/>
        <v>-1492</v>
      </c>
      <c r="U35" s="14">
        <f t="shared" si="2"/>
        <v>10.630779661016948</v>
      </c>
      <c r="V35" s="14">
        <f t="shared" si="3"/>
        <v>9.7390983050847471</v>
      </c>
      <c r="W35" s="14">
        <f t="shared" si="4"/>
        <v>17.080242072962836</v>
      </c>
      <c r="X35" s="14">
        <f t="shared" si="5"/>
        <v>3.4289088125956702</v>
      </c>
      <c r="Y35" s="14">
        <f t="shared" si="6"/>
        <v>3.3954419140572045</v>
      </c>
      <c r="Z35" s="15">
        <f t="shared" si="7"/>
        <v>0.32254537502733438</v>
      </c>
      <c r="AA35" s="15">
        <f t="shared" si="8"/>
        <v>0.19879354751253897</v>
      </c>
    </row>
    <row r="36" spans="1:27" x14ac:dyDescent="0.2">
      <c r="A36" s="5" t="s">
        <v>61</v>
      </c>
      <c r="B36" s="5">
        <v>5</v>
      </c>
      <c r="C36" s="5">
        <v>5</v>
      </c>
      <c r="D36" s="5">
        <v>5</v>
      </c>
      <c r="E36" s="8">
        <v>15544.13</v>
      </c>
      <c r="F36" s="8">
        <v>14332.08</v>
      </c>
      <c r="G36" s="11">
        <v>21210.75</v>
      </c>
      <c r="H36" s="12">
        <f t="shared" si="9"/>
        <v>0.36455047661078499</v>
      </c>
      <c r="I36" s="13"/>
      <c r="J36" s="10">
        <v>8818</v>
      </c>
      <c r="K36" s="10">
        <v>8834</v>
      </c>
      <c r="L36" s="10">
        <v>9710</v>
      </c>
      <c r="M36" s="10">
        <f t="shared" si="0"/>
        <v>892</v>
      </c>
      <c r="N36" s="10"/>
      <c r="O36" s="10">
        <v>1444</v>
      </c>
      <c r="P36" s="10">
        <v>1436</v>
      </c>
      <c r="Q36" s="10">
        <v>1134</v>
      </c>
      <c r="R36" s="10">
        <f t="shared" si="1"/>
        <v>-310</v>
      </c>
      <c r="U36" s="14">
        <f t="shared" si="2"/>
        <v>10.76463296398892</v>
      </c>
      <c r="V36" s="14">
        <f t="shared" si="3"/>
        <v>9.9805571030640667</v>
      </c>
      <c r="W36" s="14">
        <f t="shared" si="4"/>
        <v>18.704365079365079</v>
      </c>
      <c r="X36" s="14">
        <f t="shared" si="5"/>
        <v>1.7627727375822182</v>
      </c>
      <c r="Y36" s="14">
        <f t="shared" si="6"/>
        <v>2.1844232749742534</v>
      </c>
      <c r="Z36" s="15">
        <f t="shared" si="7"/>
        <v>0.16375595373100477</v>
      </c>
      <c r="AA36" s="15">
        <f t="shared" si="8"/>
        <v>0.11678681771369721</v>
      </c>
    </row>
    <row r="38" spans="1:27" x14ac:dyDescent="0.2">
      <c r="I38" s="17"/>
    </row>
    <row r="39" spans="1:27" x14ac:dyDescent="0.2">
      <c r="A39" s="5" t="s">
        <v>33</v>
      </c>
      <c r="B39" s="5">
        <v>1</v>
      </c>
      <c r="C39" s="5">
        <v>1</v>
      </c>
      <c r="D39" s="5">
        <v>1</v>
      </c>
      <c r="E39" s="5">
        <v>62180</v>
      </c>
      <c r="F39" s="5">
        <v>57800</v>
      </c>
      <c r="G39" s="5">
        <v>76120</v>
      </c>
      <c r="H39" s="13">
        <f t="shared" ref="H39:H48" si="17">G39/E39-1</f>
        <v>0.2241878417497587</v>
      </c>
      <c r="I39" s="13"/>
      <c r="J39" s="10">
        <v>14229</v>
      </c>
      <c r="K39" s="10">
        <v>14236</v>
      </c>
      <c r="L39" s="10">
        <v>13993</v>
      </c>
      <c r="M39" s="10">
        <v>7616</v>
      </c>
      <c r="N39" s="10"/>
      <c r="O39" s="10">
        <v>4446</v>
      </c>
      <c r="P39" s="10">
        <v>4424</v>
      </c>
      <c r="Q39" s="10">
        <v>3957</v>
      </c>
      <c r="R39" s="10">
        <f t="shared" ref="R39:R48" si="18">Q39-O39</f>
        <v>-489</v>
      </c>
      <c r="U39" s="14">
        <f t="shared" ref="U39:W48" si="19">E39/O39</f>
        <v>13.985605038236617</v>
      </c>
      <c r="V39" s="14">
        <f t="shared" si="19"/>
        <v>13.065099457504521</v>
      </c>
      <c r="W39" s="14">
        <f t="shared" si="19"/>
        <v>19.236795552185999</v>
      </c>
      <c r="X39" s="14">
        <f t="shared" ref="X39:X48" si="20">E39/J39</f>
        <v>4.3699486963244079</v>
      </c>
      <c r="Y39" s="14">
        <f t="shared" ref="Y39:Y48" si="21">G39/L39</f>
        <v>5.439862788537126</v>
      </c>
      <c r="Z39" s="15">
        <f t="shared" ref="Z39:Z48" si="22">O39/J39</f>
        <v>0.312460468058191</v>
      </c>
      <c r="AA39" s="15">
        <f t="shared" ref="AA39:AA48" si="23">Q39/L39</f>
        <v>0.28278424926749091</v>
      </c>
    </row>
    <row r="40" spans="1:27" x14ac:dyDescent="0.2">
      <c r="A40" s="5" t="s">
        <v>29</v>
      </c>
      <c r="B40" s="5">
        <v>4</v>
      </c>
      <c r="C40" s="5">
        <v>4</v>
      </c>
      <c r="D40" s="5">
        <v>4</v>
      </c>
      <c r="E40" s="5">
        <v>723980</v>
      </c>
      <c r="F40" s="5">
        <v>626630</v>
      </c>
      <c r="G40" s="5">
        <v>923180</v>
      </c>
      <c r="H40" s="13">
        <f t="shared" si="17"/>
        <v>0.27514572225752087</v>
      </c>
      <c r="I40" s="13"/>
      <c r="J40" s="10">
        <v>89888</v>
      </c>
      <c r="K40" s="10">
        <v>89815</v>
      </c>
      <c r="L40" s="10">
        <v>100439</v>
      </c>
      <c r="M40" s="10">
        <v>2205</v>
      </c>
      <c r="N40" s="10"/>
      <c r="O40" s="10">
        <v>23570</v>
      </c>
      <c r="P40" s="10">
        <v>23268</v>
      </c>
      <c r="Q40" s="10">
        <v>26451</v>
      </c>
      <c r="R40" s="10">
        <f t="shared" si="18"/>
        <v>2881</v>
      </c>
      <c r="U40" s="14">
        <f t="shared" si="19"/>
        <v>30.716164616037336</v>
      </c>
      <c r="V40" s="14">
        <f t="shared" si="19"/>
        <v>26.930978167440262</v>
      </c>
      <c r="W40" s="14">
        <f t="shared" si="19"/>
        <v>34.901516010736835</v>
      </c>
      <c r="X40" s="14">
        <f t="shared" si="20"/>
        <v>8.0542452830188687</v>
      </c>
      <c r="Y40" s="14">
        <f t="shared" si="21"/>
        <v>9.1914495365346127</v>
      </c>
      <c r="Z40" s="15">
        <f t="shared" si="22"/>
        <v>0.26221520113919544</v>
      </c>
      <c r="AA40" s="15">
        <f t="shared" si="23"/>
        <v>0.26335387648224295</v>
      </c>
    </row>
    <row r="41" spans="1:27" x14ac:dyDescent="0.2">
      <c r="A41" s="5" t="s">
        <v>30</v>
      </c>
      <c r="B41" s="5">
        <v>1</v>
      </c>
      <c r="C41" s="5">
        <v>1</v>
      </c>
      <c r="D41" s="5">
        <v>1</v>
      </c>
      <c r="E41" s="5">
        <v>169590</v>
      </c>
      <c r="F41" s="5">
        <v>163800</v>
      </c>
      <c r="G41" s="5">
        <v>153220</v>
      </c>
      <c r="H41" s="13">
        <f t="shared" si="17"/>
        <v>-9.6526917860722872E-2</v>
      </c>
      <c r="I41" s="13"/>
      <c r="J41" s="10">
        <v>45224</v>
      </c>
      <c r="K41" s="10">
        <v>45249</v>
      </c>
      <c r="L41" s="10">
        <v>53761</v>
      </c>
      <c r="M41" s="10">
        <v>2205</v>
      </c>
      <c r="N41" s="10"/>
      <c r="O41" s="10">
        <v>12177</v>
      </c>
      <c r="P41" s="10">
        <v>12058</v>
      </c>
      <c r="Q41" s="10">
        <v>13047</v>
      </c>
      <c r="R41" s="10">
        <f t="shared" si="18"/>
        <v>870</v>
      </c>
      <c r="U41" s="14">
        <f t="shared" ref="U41:U47" si="24">E41/O41</f>
        <v>13.927075634392708</v>
      </c>
      <c r="V41" s="14">
        <f t="shared" ref="V41:V47" si="25">F41/P41</f>
        <v>13.584342345330901</v>
      </c>
      <c r="W41" s="14">
        <f t="shared" ref="W41:W47" si="26">G41/Q41</f>
        <v>11.743695868782096</v>
      </c>
      <c r="X41" s="14">
        <f t="shared" ref="X41:X47" si="27">E41/J41</f>
        <v>3.75</v>
      </c>
      <c r="Y41" s="14">
        <f t="shared" ref="Y41:Y47" si="28">G41/L41</f>
        <v>2.85002139097115</v>
      </c>
      <c r="Z41" s="15">
        <f t="shared" ref="Z41:Z47" si="29">O41/J41</f>
        <v>0.26925968512294357</v>
      </c>
      <c r="AA41" s="15">
        <f t="shared" ref="AA41:AA47" si="30">Q41/L41</f>
        <v>0.24268521790889305</v>
      </c>
    </row>
    <row r="42" spans="1:27" x14ac:dyDescent="0.2">
      <c r="A42" s="5" t="s">
        <v>32</v>
      </c>
      <c r="B42" s="5">
        <v>1</v>
      </c>
      <c r="C42" s="5">
        <v>1</v>
      </c>
      <c r="D42" s="5">
        <v>1</v>
      </c>
      <c r="E42" s="5">
        <v>84890</v>
      </c>
      <c r="F42" s="5">
        <v>80450</v>
      </c>
      <c r="G42" s="5">
        <v>80930</v>
      </c>
      <c r="H42" s="13">
        <f t="shared" si="17"/>
        <v>-4.6648604075862909E-2</v>
      </c>
      <c r="I42" s="13"/>
      <c r="J42" s="10">
        <v>33956</v>
      </c>
      <c r="K42" s="10">
        <v>33945</v>
      </c>
      <c r="L42" s="10">
        <v>33721</v>
      </c>
      <c r="M42" s="10">
        <v>2205</v>
      </c>
      <c r="N42" s="10"/>
      <c r="O42" s="10">
        <v>5834</v>
      </c>
      <c r="P42" s="10">
        <v>5778</v>
      </c>
      <c r="Q42" s="10">
        <v>5612</v>
      </c>
      <c r="R42" s="10">
        <f t="shared" si="18"/>
        <v>-222</v>
      </c>
      <c r="U42" s="14">
        <f t="shared" si="24"/>
        <v>14.550908467603703</v>
      </c>
      <c r="V42" s="14">
        <f t="shared" si="25"/>
        <v>13.923502942194531</v>
      </c>
      <c r="W42" s="14">
        <f t="shared" si="26"/>
        <v>14.420883820384889</v>
      </c>
      <c r="X42" s="14">
        <f t="shared" si="27"/>
        <v>2.5</v>
      </c>
      <c r="Y42" s="14">
        <f t="shared" si="28"/>
        <v>2.3999881379555768</v>
      </c>
      <c r="Z42" s="15">
        <f t="shared" si="29"/>
        <v>0.17181057839557073</v>
      </c>
      <c r="AA42" s="15">
        <f t="shared" si="30"/>
        <v>0.16642448325968981</v>
      </c>
    </row>
    <row r="43" spans="1:27" x14ac:dyDescent="0.2">
      <c r="A43" s="5" t="s">
        <v>31</v>
      </c>
      <c r="B43" s="5">
        <v>3</v>
      </c>
      <c r="C43" s="5">
        <v>3</v>
      </c>
      <c r="D43" s="5">
        <v>3</v>
      </c>
      <c r="E43" s="5">
        <v>203780</v>
      </c>
      <c r="F43" s="5">
        <v>187710</v>
      </c>
      <c r="G43" s="5">
        <v>237220</v>
      </c>
      <c r="H43" s="13">
        <f t="shared" si="17"/>
        <v>0.16409853763862992</v>
      </c>
      <c r="I43" s="13"/>
      <c r="J43" s="10">
        <v>104437</v>
      </c>
      <c r="K43" s="10">
        <v>104796</v>
      </c>
      <c r="L43" s="10">
        <v>111057</v>
      </c>
      <c r="M43" s="10">
        <v>2205</v>
      </c>
      <c r="N43" s="10"/>
      <c r="O43" s="10">
        <v>19839</v>
      </c>
      <c r="P43" s="10">
        <v>19812</v>
      </c>
      <c r="Q43" s="10">
        <v>17298</v>
      </c>
      <c r="R43" s="10">
        <f t="shared" si="18"/>
        <v>-2541</v>
      </c>
      <c r="U43" s="14">
        <f t="shared" si="24"/>
        <v>10.271687081002067</v>
      </c>
      <c r="V43" s="14">
        <f t="shared" si="25"/>
        <v>9.4745608721986674</v>
      </c>
      <c r="W43" s="14">
        <f t="shared" si="26"/>
        <v>13.713724129957221</v>
      </c>
      <c r="X43" s="14">
        <f t="shared" si="27"/>
        <v>1.9512241830002777</v>
      </c>
      <c r="Y43" s="14">
        <f t="shared" si="28"/>
        <v>2.1360202418577847</v>
      </c>
      <c r="Z43" s="15">
        <f t="shared" si="29"/>
        <v>0.18996141214320594</v>
      </c>
      <c r="AA43" s="15">
        <f t="shared" si="30"/>
        <v>0.1557578540749345</v>
      </c>
    </row>
    <row r="44" spans="1:27" x14ac:dyDescent="0.2">
      <c r="A44" s="5" t="s">
        <v>27</v>
      </c>
      <c r="B44" s="5">
        <v>1</v>
      </c>
      <c r="C44" s="5">
        <v>1</v>
      </c>
      <c r="D44" s="5">
        <v>1</v>
      </c>
      <c r="E44" s="5">
        <v>83450</v>
      </c>
      <c r="F44" s="5">
        <v>79060</v>
      </c>
      <c r="G44" s="5">
        <v>124660</v>
      </c>
      <c r="H44" s="13">
        <f t="shared" si="17"/>
        <v>0.49382863990413428</v>
      </c>
      <c r="I44" s="13"/>
      <c r="J44" s="10">
        <v>94830</v>
      </c>
      <c r="K44" s="10">
        <v>94119</v>
      </c>
      <c r="L44" s="10">
        <v>97391</v>
      </c>
      <c r="M44" s="10">
        <v>2205</v>
      </c>
      <c r="N44" s="10"/>
      <c r="O44" s="10">
        <v>7398</v>
      </c>
      <c r="P44" s="10">
        <v>7276</v>
      </c>
      <c r="Q44" s="10">
        <v>7519</v>
      </c>
      <c r="R44" s="10">
        <f t="shared" si="18"/>
        <v>121</v>
      </c>
      <c r="U44" s="14">
        <f t="shared" si="24"/>
        <v>11.280075696134091</v>
      </c>
      <c r="V44" s="14">
        <f t="shared" si="25"/>
        <v>10.865860362836724</v>
      </c>
      <c r="W44" s="14">
        <f t="shared" si="26"/>
        <v>16.579332358026335</v>
      </c>
      <c r="X44" s="14">
        <f t="shared" si="27"/>
        <v>0.87999578192555095</v>
      </c>
      <c r="Y44" s="14">
        <f t="shared" si="28"/>
        <v>1.2799950714131696</v>
      </c>
      <c r="Z44" s="15">
        <f t="shared" si="29"/>
        <v>7.8013286934514398E-2</v>
      </c>
      <c r="AA44" s="15">
        <f t="shared" si="30"/>
        <v>7.7204259120452604E-2</v>
      </c>
    </row>
    <row r="45" spans="1:27" x14ac:dyDescent="0.2">
      <c r="A45" s="5" t="s">
        <v>28</v>
      </c>
      <c r="B45" s="5">
        <v>6</v>
      </c>
      <c r="C45" s="5">
        <v>6</v>
      </c>
      <c r="D45" s="5">
        <v>6</v>
      </c>
      <c r="E45" s="5">
        <v>1154360</v>
      </c>
      <c r="F45" s="5">
        <v>1051570</v>
      </c>
      <c r="G45" s="5">
        <v>1379240</v>
      </c>
      <c r="H45" s="13">
        <f t="shared" si="17"/>
        <v>0.19480924494958241</v>
      </c>
      <c r="I45" s="13"/>
      <c r="J45" s="10">
        <v>319641</v>
      </c>
      <c r="K45" s="10">
        <v>319884</v>
      </c>
      <c r="L45" s="10">
        <v>364284</v>
      </c>
      <c r="M45" s="10">
        <v>2205</v>
      </c>
      <c r="N45" s="10"/>
      <c r="O45" s="10">
        <v>104070</v>
      </c>
      <c r="P45" s="10">
        <v>103174</v>
      </c>
      <c r="Q45" s="10">
        <v>113119</v>
      </c>
      <c r="R45" s="10">
        <f t="shared" si="18"/>
        <v>9049</v>
      </c>
      <c r="U45" s="14">
        <f t="shared" si="24"/>
        <v>11.092149514749687</v>
      </c>
      <c r="V45" s="14">
        <f t="shared" si="25"/>
        <v>10.192199585166806</v>
      </c>
      <c r="W45" s="14">
        <f t="shared" si="26"/>
        <v>12.192823486770569</v>
      </c>
      <c r="X45" s="14">
        <f t="shared" si="27"/>
        <v>3.6114265691823015</v>
      </c>
      <c r="Y45" s="14">
        <f t="shared" si="28"/>
        <v>3.7861668368635462</v>
      </c>
      <c r="Z45" s="15">
        <f t="shared" si="29"/>
        <v>0.32558401456634162</v>
      </c>
      <c r="AA45" s="15">
        <f t="shared" si="30"/>
        <v>0.31052420638842221</v>
      </c>
    </row>
    <row r="46" spans="1:27" x14ac:dyDescent="0.2">
      <c r="A46" s="5" t="s">
        <v>58</v>
      </c>
      <c r="B46" s="5">
        <v>1</v>
      </c>
      <c r="C46" s="5">
        <v>1</v>
      </c>
      <c r="D46" s="5">
        <v>1</v>
      </c>
      <c r="E46" s="5">
        <v>504230</v>
      </c>
      <c r="F46" s="5">
        <v>469180</v>
      </c>
      <c r="G46" s="5">
        <v>544310</v>
      </c>
      <c r="H46" s="13">
        <f t="shared" si="17"/>
        <v>7.9487535450092128E-2</v>
      </c>
      <c r="I46" s="13"/>
      <c r="J46" s="10">
        <v>243589</v>
      </c>
      <c r="K46" s="10">
        <v>243098</v>
      </c>
      <c r="L46" s="10">
        <v>253167</v>
      </c>
      <c r="M46" s="10">
        <v>2205</v>
      </c>
      <c r="N46" s="10"/>
      <c r="O46" s="10">
        <v>34037</v>
      </c>
      <c r="P46" s="10">
        <v>34037</v>
      </c>
      <c r="Q46" s="10">
        <v>26251</v>
      </c>
      <c r="R46" s="10">
        <f t="shared" si="18"/>
        <v>-7786</v>
      </c>
      <c r="U46" s="14">
        <f t="shared" si="24"/>
        <v>14.814172811939947</v>
      </c>
      <c r="V46" s="14">
        <f t="shared" si="25"/>
        <v>13.78441108205776</v>
      </c>
      <c r="W46" s="14">
        <f t="shared" si="26"/>
        <v>20.734829149365737</v>
      </c>
      <c r="X46" s="14">
        <f t="shared" si="27"/>
        <v>2.0700031610622811</v>
      </c>
      <c r="Y46" s="14">
        <f t="shared" si="28"/>
        <v>2.1500037524637889</v>
      </c>
      <c r="Z46" s="15">
        <f t="shared" si="29"/>
        <v>0.13973126865334642</v>
      </c>
      <c r="AA46" s="15">
        <f t="shared" si="30"/>
        <v>0.10369044938716342</v>
      </c>
    </row>
    <row r="47" spans="1:27" x14ac:dyDescent="0.2">
      <c r="A47" s="5" t="s">
        <v>37</v>
      </c>
      <c r="B47" s="5">
        <v>1</v>
      </c>
      <c r="C47" s="5">
        <v>1</v>
      </c>
      <c r="D47" s="5">
        <v>1</v>
      </c>
      <c r="E47" s="5">
        <v>80390</v>
      </c>
      <c r="F47" s="5">
        <v>71360</v>
      </c>
      <c r="G47" s="5">
        <v>94930</v>
      </c>
      <c r="H47" s="13">
        <f t="shared" si="17"/>
        <v>0.18086826719741267</v>
      </c>
      <c r="I47" s="13"/>
      <c r="J47" s="10">
        <v>15610</v>
      </c>
      <c r="K47" s="10">
        <v>15615</v>
      </c>
      <c r="L47" s="10">
        <v>17547</v>
      </c>
      <c r="M47" s="10">
        <v>18622</v>
      </c>
      <c r="N47" s="10"/>
      <c r="O47" s="10">
        <v>5656</v>
      </c>
      <c r="P47" s="10">
        <v>5656</v>
      </c>
      <c r="Q47" s="10">
        <v>6873</v>
      </c>
      <c r="R47" s="10">
        <f t="shared" si="18"/>
        <v>1217</v>
      </c>
      <c r="U47" s="14">
        <f t="shared" si="24"/>
        <v>14.213224893917964</v>
      </c>
      <c r="V47" s="14">
        <f t="shared" si="25"/>
        <v>12.616690240452616</v>
      </c>
      <c r="W47" s="14">
        <f t="shared" si="26"/>
        <v>13.812018041612106</v>
      </c>
      <c r="X47" s="14">
        <f t="shared" si="27"/>
        <v>5.1499039077514412</v>
      </c>
      <c r="Y47" s="14">
        <f t="shared" si="28"/>
        <v>5.410041602553143</v>
      </c>
      <c r="Z47" s="15">
        <f t="shared" si="29"/>
        <v>0.36233183856502243</v>
      </c>
      <c r="AA47" s="15">
        <f t="shared" si="30"/>
        <v>0.39169088733116775</v>
      </c>
    </row>
    <row r="48" spans="1:27" x14ac:dyDescent="0.2">
      <c r="A48" s="5" t="s">
        <v>38</v>
      </c>
      <c r="B48" s="5">
        <v>1</v>
      </c>
      <c r="C48" s="5">
        <v>1</v>
      </c>
      <c r="D48" s="5">
        <v>1</v>
      </c>
      <c r="E48" s="5">
        <v>74000</v>
      </c>
      <c r="F48" s="5">
        <v>67730</v>
      </c>
      <c r="G48" s="5">
        <v>94720</v>
      </c>
      <c r="H48" s="13">
        <f t="shared" si="17"/>
        <v>0.28000000000000003</v>
      </c>
      <c r="I48" s="13"/>
      <c r="J48" s="10">
        <v>7014</v>
      </c>
      <c r="K48" s="10">
        <v>7011</v>
      </c>
      <c r="L48" s="10">
        <v>7789</v>
      </c>
      <c r="M48" s="10">
        <v>39861</v>
      </c>
      <c r="N48" s="10"/>
      <c r="O48" s="10">
        <v>1158</v>
      </c>
      <c r="P48" s="10">
        <v>1151</v>
      </c>
      <c r="Q48" s="10">
        <v>1605</v>
      </c>
      <c r="R48" s="10">
        <f t="shared" si="18"/>
        <v>447</v>
      </c>
      <c r="U48" s="14">
        <f t="shared" si="19"/>
        <v>63.903281519861828</v>
      </c>
      <c r="V48" s="14">
        <f t="shared" si="19"/>
        <v>58.844483058210251</v>
      </c>
      <c r="W48" s="14">
        <f t="shared" si="19"/>
        <v>59.015576323987538</v>
      </c>
      <c r="X48" s="14">
        <f t="shared" si="20"/>
        <v>10.550327915597377</v>
      </c>
      <c r="Y48" s="14">
        <f t="shared" si="21"/>
        <v>12.160739504429323</v>
      </c>
      <c r="Z48" s="15">
        <f t="shared" si="22"/>
        <v>0.16509837467921301</v>
      </c>
      <c r="AA48" s="15">
        <f t="shared" si="23"/>
        <v>0.20605982796251124</v>
      </c>
    </row>
    <row r="49" spans="1:27" x14ac:dyDescent="0.2">
      <c r="H49" s="13"/>
      <c r="I49" s="13"/>
      <c r="J49" s="10"/>
      <c r="K49" s="10"/>
      <c r="L49" s="10"/>
      <c r="M49" s="10"/>
      <c r="N49" s="10"/>
      <c r="O49" s="10"/>
      <c r="P49" s="10"/>
      <c r="Q49" s="10"/>
      <c r="R49" s="10"/>
      <c r="U49" s="18" t="s">
        <v>17</v>
      </c>
      <c r="V49" s="18"/>
      <c r="W49" s="18"/>
      <c r="X49" s="18" t="s">
        <v>18</v>
      </c>
      <c r="Z49" s="5" t="s">
        <v>19</v>
      </c>
    </row>
    <row r="50" spans="1:27" x14ac:dyDescent="0.2">
      <c r="J50" s="10"/>
      <c r="K50" s="10"/>
      <c r="L50" s="10"/>
      <c r="M50" s="10"/>
      <c r="N50" s="10"/>
      <c r="O50" s="10"/>
      <c r="P50" s="10"/>
      <c r="Q50" s="10"/>
      <c r="R50" s="10"/>
      <c r="U50" s="7">
        <v>43447</v>
      </c>
      <c r="V50" s="7">
        <v>43458</v>
      </c>
      <c r="W50" s="7">
        <v>43812</v>
      </c>
      <c r="X50" s="7">
        <v>43447</v>
      </c>
      <c r="Y50" s="7">
        <v>43812</v>
      </c>
      <c r="Z50" s="7">
        <v>43447</v>
      </c>
      <c r="AA50" s="7">
        <v>43812</v>
      </c>
    </row>
    <row r="51" spans="1:27" s="19" customFormat="1" x14ac:dyDescent="0.2">
      <c r="A51" s="19" t="s">
        <v>20</v>
      </c>
      <c r="B51" s="8">
        <f t="shared" ref="B51:G51" si="31">SUM(B2:B36)</f>
        <v>3583</v>
      </c>
      <c r="C51" s="8">
        <f t="shared" si="31"/>
        <v>3580</v>
      </c>
      <c r="D51" s="8">
        <f t="shared" si="31"/>
        <v>3806</v>
      </c>
      <c r="E51" s="8">
        <f t="shared" si="31"/>
        <v>8000301.0300000012</v>
      </c>
      <c r="F51" s="8">
        <f t="shared" si="31"/>
        <v>7299550.6099999994</v>
      </c>
      <c r="G51" s="8">
        <f t="shared" si="31"/>
        <v>9105746.6400000006</v>
      </c>
      <c r="H51" s="13">
        <f>G51/E51-1</f>
        <v>0.13817550187858352</v>
      </c>
      <c r="I51" s="13"/>
      <c r="J51" s="8">
        <f>SUM(J2:J36)</f>
        <v>3245447</v>
      </c>
      <c r="K51" s="8">
        <f>SUM(K2:K36)</f>
        <v>3240799</v>
      </c>
      <c r="L51" s="8">
        <f>SUM(L2:L36)</f>
        <v>3353146</v>
      </c>
      <c r="M51" s="20">
        <f>SUM(M2:M36)</f>
        <v>107699</v>
      </c>
      <c r="N51" s="21">
        <f>M51/J51</f>
        <v>3.31846429783016E-2</v>
      </c>
      <c r="O51" s="8">
        <f>SUM(O2:O36)</f>
        <v>576342</v>
      </c>
      <c r="P51" s="8">
        <f>SUM(P2:P36)</f>
        <v>573661</v>
      </c>
      <c r="Q51" s="8">
        <f>SUM(Q2:Q36)</f>
        <v>553790</v>
      </c>
      <c r="R51" s="20">
        <f>SUM(R2:R36)</f>
        <v>-22552</v>
      </c>
      <c r="S51" s="21">
        <f>R51/O51</f>
        <v>-3.9129544610665194E-2</v>
      </c>
      <c r="U51" s="22">
        <f>E51/O51</f>
        <v>13.881169565986864</v>
      </c>
      <c r="V51" s="22">
        <f>F51/P51</f>
        <v>12.724502118847193</v>
      </c>
      <c r="W51" s="22">
        <f>G51/Q51</f>
        <v>16.442598530128752</v>
      </c>
      <c r="X51" s="23">
        <f>E51/J51</f>
        <v>2.4650844798882869</v>
      </c>
      <c r="Y51" s="23">
        <f>G51/L51</f>
        <v>2.7155831091160363</v>
      </c>
      <c r="Z51" s="24">
        <f>O51/J51</f>
        <v>0.17758478262008284</v>
      </c>
      <c r="AA51" s="24">
        <f t="shared" ref="AA51:AA53" si="32">Q51/L51</f>
        <v>0.16515534963285225</v>
      </c>
    </row>
    <row r="52" spans="1:27" s="19" customFormat="1" x14ac:dyDescent="0.2">
      <c r="A52" s="19" t="s">
        <v>21</v>
      </c>
      <c r="B52" s="8">
        <f t="shared" ref="B52:G52" si="33">SUM(B39:B48)</f>
        <v>20</v>
      </c>
      <c r="C52" s="8">
        <f t="shared" si="33"/>
        <v>20</v>
      </c>
      <c r="D52" s="8">
        <f t="shared" si="33"/>
        <v>20</v>
      </c>
      <c r="E52" s="8">
        <f t="shared" si="33"/>
        <v>3140850</v>
      </c>
      <c r="F52" s="8">
        <f t="shared" si="33"/>
        <v>2855290</v>
      </c>
      <c r="G52" s="8">
        <f t="shared" si="33"/>
        <v>3708530</v>
      </c>
      <c r="H52" s="13">
        <f>G52/E52-1</f>
        <v>0.18074088224525209</v>
      </c>
      <c r="I52" s="13"/>
      <c r="J52" s="8">
        <f>SUM(J39:J48)</f>
        <v>968418</v>
      </c>
      <c r="K52" s="8">
        <f>SUM(K39:K48)</f>
        <v>967768</v>
      </c>
      <c r="L52" s="8">
        <f>SUM(L39:L48)</f>
        <v>1053149</v>
      </c>
      <c r="M52" s="25">
        <f>SUM(M39:M48)</f>
        <v>81534</v>
      </c>
      <c r="N52" s="24">
        <f>M52/J52</f>
        <v>8.4192982782228337E-2</v>
      </c>
      <c r="O52" s="8">
        <f>SUM(O39:O48)</f>
        <v>218185</v>
      </c>
      <c r="P52" s="8">
        <f>SUM(P39:P48)</f>
        <v>216634</v>
      </c>
      <c r="Q52" s="8">
        <f>SUM(Q39:Q48)</f>
        <v>221732</v>
      </c>
      <c r="R52" s="25">
        <f>SUM(R39:R48)</f>
        <v>3547</v>
      </c>
      <c r="S52" s="24">
        <f>R52/O52</f>
        <v>1.6256846254325458E-2</v>
      </c>
      <c r="U52" s="22">
        <f>E52/O52</f>
        <v>14.395352567775053</v>
      </c>
      <c r="V52" s="22">
        <f t="shared" ref="V52:V53" si="34">F52/P52</f>
        <v>13.180248714421559</v>
      </c>
      <c r="W52" s="22">
        <f>G52/Q52</f>
        <v>16.725280969819423</v>
      </c>
      <c r="X52" s="23">
        <f>E52/J52</f>
        <v>3.2432792451193597</v>
      </c>
      <c r="Y52" s="23">
        <f>G52/L52</f>
        <v>3.521372569313554</v>
      </c>
      <c r="Z52" s="26">
        <f>O52/J52</f>
        <v>0.22530043844703423</v>
      </c>
      <c r="AA52" s="26">
        <f t="shared" si="32"/>
        <v>0.21054190812506113</v>
      </c>
    </row>
    <row r="53" spans="1:27" x14ac:dyDescent="0.2">
      <c r="A53" s="19" t="s">
        <v>22</v>
      </c>
      <c r="B53" s="5">
        <f>SUM(B58:B92)</f>
        <v>3563</v>
      </c>
      <c r="C53" s="5">
        <f>SUM(C58:C92)</f>
        <v>3560</v>
      </c>
      <c r="D53" s="5">
        <f>SUM(D58:D92)</f>
        <v>3786</v>
      </c>
      <c r="E53" s="27">
        <f>E51-E52</f>
        <v>4859451.0300000012</v>
      </c>
      <c r="F53" s="27">
        <f>F51-F52</f>
        <v>4444260.6099999994</v>
      </c>
      <c r="G53" s="27">
        <f>G51-G52</f>
        <v>5397216.6400000006</v>
      </c>
      <c r="H53" s="13">
        <f>G53/E53-1</f>
        <v>0.11066386031674846</v>
      </c>
      <c r="I53" s="13"/>
      <c r="J53" s="27">
        <f>J51-J52</f>
        <v>2277029</v>
      </c>
      <c r="K53" s="27">
        <f>K51-K52</f>
        <v>2273031</v>
      </c>
      <c r="L53" s="27">
        <f>L51-L52</f>
        <v>2299997</v>
      </c>
      <c r="M53" s="20">
        <f>L53-J53</f>
        <v>22968</v>
      </c>
      <c r="N53" s="21">
        <f>M53/J53</f>
        <v>1.0086828055329993E-2</v>
      </c>
      <c r="O53" s="27">
        <f>O51-O52</f>
        <v>358157</v>
      </c>
      <c r="P53" s="27">
        <f>P51-P52</f>
        <v>357027</v>
      </c>
      <c r="Q53" s="27">
        <f>Q51-Q52</f>
        <v>332058</v>
      </c>
      <c r="R53" s="20">
        <f>SUM(R27:R38)</f>
        <v>-20652</v>
      </c>
      <c r="S53" s="21">
        <f>R53/O53</f>
        <v>-5.7661863372766693E-2</v>
      </c>
      <c r="U53" s="22">
        <f>E53/O53</f>
        <v>13.567935374709977</v>
      </c>
      <c r="V53" s="22">
        <f t="shared" si="34"/>
        <v>12.44796782876365</v>
      </c>
      <c r="W53" s="28">
        <f>G53/Q53</f>
        <v>16.253837100747461</v>
      </c>
      <c r="X53" s="23">
        <f>E53/J53</f>
        <v>2.1341190779739745</v>
      </c>
      <c r="Y53" s="23">
        <f>G53/L53</f>
        <v>2.3466189912421629</v>
      </c>
      <c r="Z53" s="24">
        <f>O53/J53</f>
        <v>0.15729136519561235</v>
      </c>
      <c r="AA53" s="21">
        <f t="shared" si="32"/>
        <v>0.1443732317911719</v>
      </c>
    </row>
    <row r="55" spans="1:27" x14ac:dyDescent="0.2">
      <c r="A55" s="19" t="s">
        <v>23</v>
      </c>
      <c r="J55" s="13">
        <f>J52/J51</f>
        <v>0.29839279458268769</v>
      </c>
      <c r="K55" s="13">
        <f>K52/K51</f>
        <v>0.29862018594797146</v>
      </c>
      <c r="L55" s="13">
        <f>L52/L51</f>
        <v>0.31407788387383073</v>
      </c>
      <c r="O55" s="13">
        <f>O52/O51</f>
        <v>0.37856862765510757</v>
      </c>
      <c r="P55" s="13">
        <f>P52/P51</f>
        <v>0.37763417767636287</v>
      </c>
      <c r="Q55" s="29">
        <f>Q52/Q51</f>
        <v>0.40039003954567615</v>
      </c>
    </row>
    <row r="57" spans="1:27" x14ac:dyDescent="0.2">
      <c r="A57" s="19" t="s">
        <v>24</v>
      </c>
      <c r="B57" s="7">
        <v>43447</v>
      </c>
      <c r="C57" s="7">
        <v>43458</v>
      </c>
      <c r="D57" s="7">
        <v>43812</v>
      </c>
      <c r="E57" s="7">
        <v>43447</v>
      </c>
      <c r="F57" s="7">
        <v>43458</v>
      </c>
      <c r="G57" s="7">
        <v>43812</v>
      </c>
      <c r="H57" s="7" t="s">
        <v>14</v>
      </c>
      <c r="I57" s="7"/>
      <c r="J57" s="7">
        <v>43447</v>
      </c>
      <c r="K57" s="7">
        <v>43458</v>
      </c>
      <c r="L57" s="7">
        <v>43812</v>
      </c>
      <c r="M57" s="5" t="s">
        <v>15</v>
      </c>
      <c r="O57" s="7">
        <v>43447</v>
      </c>
      <c r="P57" s="7">
        <v>43458</v>
      </c>
      <c r="Q57" s="7">
        <v>43812</v>
      </c>
      <c r="R57" s="5" t="s">
        <v>16</v>
      </c>
    </row>
    <row r="58" spans="1:27" x14ac:dyDescent="0.2">
      <c r="A58" s="5" t="s">
        <v>59</v>
      </c>
      <c r="B58" s="5">
        <v>8</v>
      </c>
      <c r="C58" s="5">
        <v>8</v>
      </c>
      <c r="D58" s="5">
        <v>9</v>
      </c>
      <c r="E58" s="8">
        <v>53137.63</v>
      </c>
      <c r="F58" s="8">
        <v>49358.080000000002</v>
      </c>
      <c r="G58" s="8">
        <v>61376.74</v>
      </c>
      <c r="H58" s="12">
        <f t="shared" ref="H58:H60" si="35">G58/E58-1</f>
        <v>0.15505226710336917</v>
      </c>
      <c r="I58" s="13">
        <f t="shared" ref="I58:I60" si="36">G58/F58-1</f>
        <v>0.24349934195171286</v>
      </c>
      <c r="J58" s="8">
        <v>50089</v>
      </c>
      <c r="K58" s="8">
        <v>49977</v>
      </c>
      <c r="L58" s="8">
        <v>53300</v>
      </c>
      <c r="M58" s="10">
        <f t="shared" ref="M58:M92" si="37">L58-J58</f>
        <v>3211</v>
      </c>
      <c r="O58" s="10">
        <v>3461</v>
      </c>
      <c r="P58" s="10">
        <v>3518</v>
      </c>
      <c r="Q58" s="10">
        <v>4578</v>
      </c>
      <c r="R58" s="10">
        <f t="shared" ref="R58:R92" si="38">Q58-O58</f>
        <v>1117</v>
      </c>
      <c r="U58" s="14">
        <f>E58/O58</f>
        <v>15.353259173649233</v>
      </c>
      <c r="V58" s="14">
        <f>F58/P58</f>
        <v>14.030153496304719</v>
      </c>
      <c r="W58" s="14">
        <f>G58/Q58</f>
        <v>13.406889471384885</v>
      </c>
      <c r="X58" s="14">
        <f>E58/J58</f>
        <v>1.0608642616143265</v>
      </c>
      <c r="Y58" s="14">
        <f>G58/L58</f>
        <v>1.1515335834896809</v>
      </c>
      <c r="Z58" s="15">
        <f>O58/J58</f>
        <v>6.9097007326958018E-2</v>
      </c>
      <c r="AA58" s="15">
        <f>Q58/L58</f>
        <v>8.589118198874296E-2</v>
      </c>
    </row>
    <row r="59" spans="1:27" x14ac:dyDescent="0.2">
      <c r="A59" s="5" t="s">
        <v>33</v>
      </c>
      <c r="B59" s="5">
        <v>210</v>
      </c>
      <c r="C59" s="5">
        <v>210</v>
      </c>
      <c r="D59" s="5">
        <v>232</v>
      </c>
      <c r="E59" s="8">
        <v>391499.99</v>
      </c>
      <c r="F59" s="8">
        <v>357031.88</v>
      </c>
      <c r="G59" s="8">
        <v>435031.08</v>
      </c>
      <c r="H59" s="12">
        <f t="shared" si="35"/>
        <v>0.11119052646719108</v>
      </c>
      <c r="I59" s="13">
        <f t="shared" si="36"/>
        <v>0.21846564514070854</v>
      </c>
      <c r="J59" s="8">
        <v>128234</v>
      </c>
      <c r="K59" s="8">
        <v>128339</v>
      </c>
      <c r="L59" s="8">
        <v>128453</v>
      </c>
      <c r="M59" s="10">
        <f t="shared" si="37"/>
        <v>219</v>
      </c>
      <c r="O59" s="10">
        <v>51740</v>
      </c>
      <c r="P59" s="10">
        <v>51740</v>
      </c>
      <c r="Q59" s="10">
        <v>27554</v>
      </c>
      <c r="R59" s="10">
        <f t="shared" si="38"/>
        <v>-24186</v>
      </c>
      <c r="U59" s="14">
        <f t="shared" ref="U59:U92" si="39">E59/O59</f>
        <v>7.566679358330112</v>
      </c>
      <c r="V59" s="14">
        <f t="shared" ref="V59:V92" si="40">F59/P59</f>
        <v>6.9005001932740626</v>
      </c>
      <c r="W59" s="14">
        <f t="shared" ref="W59:W92" si="41">G59/Q59</f>
        <v>15.788309501342818</v>
      </c>
      <c r="X59" s="14">
        <f t="shared" ref="X59:X92" si="42">E59/J59</f>
        <v>3.0530123836112106</v>
      </c>
      <c r="Y59" s="14">
        <f t="shared" ref="Y59:Y92" si="43">G59/L59</f>
        <v>3.3866945886822419</v>
      </c>
      <c r="Z59" s="15">
        <f t="shared" ref="Z59:Z92" si="44">O59/J59</f>
        <v>0.40348113604816194</v>
      </c>
      <c r="AA59" s="15">
        <f t="shared" ref="AA59:AA92" si="45">Q59/L59</f>
        <v>0.21450647318474461</v>
      </c>
    </row>
    <row r="60" spans="1:27" x14ac:dyDescent="0.2">
      <c r="A60" s="5" t="s">
        <v>53</v>
      </c>
      <c r="B60" s="5">
        <v>224</v>
      </c>
      <c r="C60" s="5">
        <v>224</v>
      </c>
      <c r="D60" s="5">
        <v>223</v>
      </c>
      <c r="E60" s="8">
        <v>57010.57</v>
      </c>
      <c r="F60" s="8">
        <v>54456.05</v>
      </c>
      <c r="G60" s="8">
        <v>104920.04</v>
      </c>
      <c r="H60" s="13">
        <f t="shared" si="35"/>
        <v>0.84036118214569666</v>
      </c>
      <c r="I60" s="13">
        <f t="shared" si="36"/>
        <v>0.92669207553614319</v>
      </c>
      <c r="J60" s="8">
        <v>4840</v>
      </c>
      <c r="K60" s="8">
        <v>4840</v>
      </c>
      <c r="L60" s="8">
        <v>6261</v>
      </c>
      <c r="M60" s="10">
        <f t="shared" si="37"/>
        <v>1421</v>
      </c>
      <c r="O60" s="10">
        <v>2187</v>
      </c>
      <c r="P60" s="10">
        <v>2060</v>
      </c>
      <c r="Q60" s="10">
        <v>5404</v>
      </c>
      <c r="R60" s="10">
        <f t="shared" si="38"/>
        <v>3217</v>
      </c>
      <c r="U60" s="14">
        <f t="shared" si="39"/>
        <v>26.067933241883861</v>
      </c>
      <c r="V60" s="14">
        <f t="shared" si="40"/>
        <v>26.43497572815534</v>
      </c>
      <c r="W60" s="14">
        <f t="shared" si="41"/>
        <v>19.415255366395261</v>
      </c>
      <c r="X60" s="14">
        <f t="shared" si="42"/>
        <v>11.779043388429752</v>
      </c>
      <c r="Y60" s="14">
        <f t="shared" si="43"/>
        <v>16.757712825427248</v>
      </c>
      <c r="Z60" s="15">
        <f t="shared" si="44"/>
        <v>0.45185950413223142</v>
      </c>
      <c r="AA60" s="15">
        <f t="shared" si="45"/>
        <v>0.86312090720332213</v>
      </c>
    </row>
    <row r="61" spans="1:27" x14ac:dyDescent="0.2">
      <c r="A61" s="5" t="s">
        <v>54</v>
      </c>
      <c r="B61" s="5">
        <v>102</v>
      </c>
      <c r="C61" s="5">
        <v>102</v>
      </c>
      <c r="D61" s="5">
        <v>101</v>
      </c>
      <c r="E61" s="8">
        <v>41398.230000000003</v>
      </c>
      <c r="F61" s="8">
        <v>35833.83</v>
      </c>
      <c r="G61" s="8">
        <v>60111.199999999997</v>
      </c>
      <c r="H61" s="13">
        <f t="shared" ref="H61:H92" si="46">G61/E61-1</f>
        <v>0.45202343191967365</v>
      </c>
      <c r="I61" s="13">
        <f t="shared" ref="I61:I92" si="47">G61/F61-1</f>
        <v>0.67749860955415575</v>
      </c>
      <c r="J61" s="8">
        <v>1510</v>
      </c>
      <c r="K61" s="8">
        <v>1509</v>
      </c>
      <c r="L61" s="8">
        <v>1572</v>
      </c>
      <c r="M61" s="10">
        <f t="shared" si="37"/>
        <v>62</v>
      </c>
      <c r="O61" s="10">
        <v>4232</v>
      </c>
      <c r="P61" s="10">
        <v>4261</v>
      </c>
      <c r="Q61" s="10">
        <v>1895</v>
      </c>
      <c r="R61" s="10">
        <f t="shared" si="38"/>
        <v>-2337</v>
      </c>
      <c r="U61" s="14">
        <f t="shared" ref="U61:U86" si="48">E61/O61</f>
        <v>9.7821904536862014</v>
      </c>
      <c r="V61" s="14">
        <f t="shared" ref="V61:V86" si="49">F61/P61</f>
        <v>8.4097230697019487</v>
      </c>
      <c r="W61" s="14">
        <f t="shared" ref="W61:W86" si="50">G61/Q61</f>
        <v>31.720949868073877</v>
      </c>
      <c r="X61" s="14">
        <f t="shared" ref="X61:X86" si="51">E61/J61</f>
        <v>27.416046357615897</v>
      </c>
      <c r="Y61" s="14">
        <f t="shared" ref="Y61:Y86" si="52">G61/L61</f>
        <v>38.238676844783711</v>
      </c>
      <c r="Z61" s="15">
        <f t="shared" ref="Z61:Z86" si="53">O61/J61</f>
        <v>2.8026490066225165</v>
      </c>
      <c r="AA61" s="15">
        <f t="shared" ref="AA61:AA86" si="54">Q61/L61</f>
        <v>1.2054707379134859</v>
      </c>
    </row>
    <row r="62" spans="1:27" x14ac:dyDescent="0.2">
      <c r="A62" s="5" t="s">
        <v>55</v>
      </c>
      <c r="B62" s="5">
        <v>34</v>
      </c>
      <c r="C62" s="5">
        <v>34</v>
      </c>
      <c r="D62" s="5">
        <v>31</v>
      </c>
      <c r="E62" s="8">
        <v>6990.89</v>
      </c>
      <c r="F62" s="8">
        <v>6155.33</v>
      </c>
      <c r="G62" s="8">
        <v>12613.89</v>
      </c>
      <c r="H62" s="13">
        <f t="shared" si="46"/>
        <v>0.80433249557638575</v>
      </c>
      <c r="I62" s="13">
        <f t="shared" si="47"/>
        <v>1.0492629964599787</v>
      </c>
      <c r="J62" s="8">
        <v>350</v>
      </c>
      <c r="K62" s="8">
        <v>350</v>
      </c>
      <c r="L62" s="8">
        <v>381</v>
      </c>
      <c r="M62" s="10">
        <f t="shared" si="37"/>
        <v>31</v>
      </c>
      <c r="O62" s="10">
        <v>806</v>
      </c>
      <c r="P62" s="10">
        <v>806</v>
      </c>
      <c r="Q62" s="10">
        <v>65</v>
      </c>
      <c r="R62" s="10">
        <f t="shared" si="38"/>
        <v>-741</v>
      </c>
      <c r="U62" s="14">
        <f t="shared" si="48"/>
        <v>8.6735607940446648</v>
      </c>
      <c r="V62" s="14">
        <f t="shared" si="49"/>
        <v>7.6368858560794042</v>
      </c>
      <c r="W62" s="14">
        <f t="shared" si="50"/>
        <v>194.05984615384614</v>
      </c>
      <c r="X62" s="14">
        <f t="shared" si="51"/>
        <v>19.973971428571428</v>
      </c>
      <c r="Y62" s="14">
        <f t="shared" si="52"/>
        <v>33.107322834645664</v>
      </c>
      <c r="Z62" s="15">
        <f t="shared" si="53"/>
        <v>2.3028571428571429</v>
      </c>
      <c r="AA62" s="15">
        <f t="shared" si="54"/>
        <v>0.17060367454068243</v>
      </c>
    </row>
    <row r="63" spans="1:27" x14ac:dyDescent="0.2">
      <c r="A63" s="5" t="s">
        <v>29</v>
      </c>
      <c r="B63" s="5">
        <v>57</v>
      </c>
      <c r="C63" s="5">
        <v>56</v>
      </c>
      <c r="D63" s="5">
        <v>54</v>
      </c>
      <c r="E63" s="8">
        <v>215966.7</v>
      </c>
      <c r="F63" s="8">
        <v>192274.06</v>
      </c>
      <c r="G63" s="8">
        <v>231646.19</v>
      </c>
      <c r="H63" s="13">
        <f t="shared" si="46"/>
        <v>7.2601424201045761E-2</v>
      </c>
      <c r="I63" s="13">
        <f t="shared" si="47"/>
        <v>0.20477088797105547</v>
      </c>
      <c r="J63" s="8">
        <v>122771</v>
      </c>
      <c r="K63" s="8">
        <v>122763</v>
      </c>
      <c r="L63" s="8">
        <v>126554</v>
      </c>
      <c r="M63" s="10">
        <f t="shared" si="37"/>
        <v>3783</v>
      </c>
      <c r="O63" s="10">
        <v>17841</v>
      </c>
      <c r="P63" s="10">
        <v>17705</v>
      </c>
      <c r="Q63" s="10">
        <v>21810</v>
      </c>
      <c r="R63" s="10">
        <f t="shared" si="38"/>
        <v>3969</v>
      </c>
      <c r="U63" s="14">
        <f t="shared" si="48"/>
        <v>12.105078190684379</v>
      </c>
      <c r="V63" s="14">
        <f t="shared" si="49"/>
        <v>10.859873482067213</v>
      </c>
      <c r="W63" s="14">
        <f t="shared" si="50"/>
        <v>10.621099954149473</v>
      </c>
      <c r="X63" s="14">
        <f t="shared" si="51"/>
        <v>1.7591019051730459</v>
      </c>
      <c r="Y63" s="14">
        <f t="shared" si="52"/>
        <v>1.8304138154463707</v>
      </c>
      <c r="Z63" s="15">
        <f t="shared" si="53"/>
        <v>0.14531933437049466</v>
      </c>
      <c r="AA63" s="15">
        <f t="shared" si="54"/>
        <v>0.17233750019754412</v>
      </c>
    </row>
    <row r="64" spans="1:27" x14ac:dyDescent="0.2">
      <c r="A64" s="5" t="s">
        <v>47</v>
      </c>
      <c r="B64" s="5">
        <v>26</v>
      </c>
      <c r="C64" s="5">
        <v>26</v>
      </c>
      <c r="D64" s="5">
        <v>23</v>
      </c>
      <c r="E64" s="8">
        <v>97584.58</v>
      </c>
      <c r="F64" s="8">
        <v>88528.2</v>
      </c>
      <c r="G64" s="8">
        <v>113668.2</v>
      </c>
      <c r="H64" s="13">
        <f t="shared" si="46"/>
        <v>0.16481722829569989</v>
      </c>
      <c r="I64" s="13">
        <f t="shared" si="47"/>
        <v>0.28397730892529172</v>
      </c>
      <c r="J64" s="8">
        <v>16771</v>
      </c>
      <c r="K64" s="8">
        <v>16762</v>
      </c>
      <c r="L64" s="8">
        <v>16975</v>
      </c>
      <c r="M64" s="10">
        <f t="shared" si="37"/>
        <v>204</v>
      </c>
      <c r="O64" s="10">
        <v>5348</v>
      </c>
      <c r="P64" s="10">
        <v>5331</v>
      </c>
      <c r="Q64" s="10">
        <v>5679</v>
      </c>
      <c r="R64" s="10">
        <f t="shared" si="38"/>
        <v>331</v>
      </c>
      <c r="U64" s="14">
        <f t="shared" si="48"/>
        <v>18.246929693343308</v>
      </c>
      <c r="V64" s="14">
        <f t="shared" si="49"/>
        <v>16.606302757456387</v>
      </c>
      <c r="W64" s="14">
        <f t="shared" si="50"/>
        <v>20.015530903328049</v>
      </c>
      <c r="X64" s="14">
        <f t="shared" si="51"/>
        <v>5.8186500506827263</v>
      </c>
      <c r="Y64" s="14">
        <f t="shared" si="52"/>
        <v>6.69621207658321</v>
      </c>
      <c r="Z64" s="15">
        <f t="shared" si="53"/>
        <v>0.31888378749031066</v>
      </c>
      <c r="AA64" s="15">
        <f t="shared" si="54"/>
        <v>0.33455081001472753</v>
      </c>
    </row>
    <row r="65" spans="1:27" x14ac:dyDescent="0.2">
      <c r="A65" s="5" t="s">
        <v>57</v>
      </c>
      <c r="B65" s="5">
        <v>2079</v>
      </c>
      <c r="C65" s="5">
        <v>2077</v>
      </c>
      <c r="D65" s="5">
        <v>2339</v>
      </c>
      <c r="E65" s="8">
        <v>162859.68</v>
      </c>
      <c r="F65" s="8">
        <v>141853.07</v>
      </c>
      <c r="G65" s="8">
        <v>201707.85</v>
      </c>
      <c r="H65" s="13">
        <f t="shared" si="46"/>
        <v>0.23853767857090236</v>
      </c>
      <c r="I65" s="13">
        <f t="shared" si="47"/>
        <v>0.42194913370574216</v>
      </c>
      <c r="J65" s="8"/>
      <c r="K65" s="8"/>
      <c r="L65" s="8"/>
      <c r="M65" s="10"/>
      <c r="O65" s="10"/>
      <c r="P65" s="10"/>
      <c r="Q65" s="10"/>
      <c r="R65" s="10"/>
      <c r="U65" s="14"/>
      <c r="V65" s="14"/>
      <c r="W65" s="14"/>
      <c r="X65" s="14"/>
      <c r="Y65" s="14"/>
      <c r="Z65" s="15"/>
      <c r="AA65" s="15"/>
    </row>
    <row r="66" spans="1:27" x14ac:dyDescent="0.2">
      <c r="A66" s="5" t="s">
        <v>30</v>
      </c>
      <c r="B66" s="5">
        <v>10</v>
      </c>
      <c r="C66" s="5">
        <v>10</v>
      </c>
      <c r="D66" s="5">
        <v>10</v>
      </c>
      <c r="E66" s="8">
        <v>338771.24</v>
      </c>
      <c r="F66" s="8">
        <v>320740.57</v>
      </c>
      <c r="G66" s="8">
        <v>360819.18</v>
      </c>
      <c r="H66" s="13">
        <f t="shared" si="46"/>
        <v>6.5082089022669098E-2</v>
      </c>
      <c r="I66" s="13">
        <f t="shared" si="47"/>
        <v>0.12495647183017722</v>
      </c>
      <c r="J66" s="8">
        <v>187571</v>
      </c>
      <c r="K66" s="8">
        <v>187386</v>
      </c>
      <c r="L66" s="8">
        <v>157870</v>
      </c>
      <c r="M66" s="10">
        <f t="shared" si="37"/>
        <v>-29701</v>
      </c>
      <c r="O66" s="10">
        <v>28694</v>
      </c>
      <c r="P66" s="10">
        <v>28896</v>
      </c>
      <c r="Q66" s="10">
        <v>37928</v>
      </c>
      <c r="R66" s="10">
        <f t="shared" si="38"/>
        <v>9234</v>
      </c>
      <c r="U66" s="14">
        <f t="shared" si="48"/>
        <v>11.806344183452987</v>
      </c>
      <c r="V66" s="14">
        <f t="shared" si="49"/>
        <v>11.099825927464009</v>
      </c>
      <c r="W66" s="14">
        <f t="shared" si="50"/>
        <v>9.5132667158827253</v>
      </c>
      <c r="X66" s="14">
        <f t="shared" si="51"/>
        <v>1.8060960383001636</v>
      </c>
      <c r="Y66" s="14">
        <f t="shared" si="52"/>
        <v>2.2855462089060619</v>
      </c>
      <c r="Z66" s="15">
        <f t="shared" si="53"/>
        <v>0.15297673947465226</v>
      </c>
      <c r="AA66" s="15">
        <f t="shared" si="54"/>
        <v>0.2402483055678723</v>
      </c>
    </row>
    <row r="67" spans="1:27" x14ac:dyDescent="0.2">
      <c r="A67" s="5" t="s">
        <v>32</v>
      </c>
      <c r="B67" s="5">
        <v>22</v>
      </c>
      <c r="C67" s="5">
        <v>22</v>
      </c>
      <c r="D67" s="5">
        <v>23</v>
      </c>
      <c r="E67" s="8">
        <v>482777.67</v>
      </c>
      <c r="F67" s="8">
        <v>460893.68</v>
      </c>
      <c r="G67" s="8">
        <v>454782.37</v>
      </c>
      <c r="H67" s="13">
        <f t="shared" si="46"/>
        <v>-5.7987976121596452E-2</v>
      </c>
      <c r="I67" s="13">
        <f t="shared" si="47"/>
        <v>-1.32596958153125E-2</v>
      </c>
      <c r="J67" s="8">
        <v>206025</v>
      </c>
      <c r="K67" s="8">
        <v>205476</v>
      </c>
      <c r="L67" s="8">
        <v>156470</v>
      </c>
      <c r="M67" s="10">
        <f t="shared" si="37"/>
        <v>-49555</v>
      </c>
      <c r="O67" s="10">
        <v>40855</v>
      </c>
      <c r="P67" s="10">
        <v>40377</v>
      </c>
      <c r="Q67" s="10">
        <v>39588</v>
      </c>
      <c r="R67" s="10">
        <f t="shared" si="38"/>
        <v>-1267</v>
      </c>
      <c r="U67" s="14">
        <f t="shared" si="48"/>
        <v>11.816856443519764</v>
      </c>
      <c r="V67" s="14">
        <f t="shared" si="49"/>
        <v>11.414757906729077</v>
      </c>
      <c r="W67" s="14">
        <f t="shared" si="50"/>
        <v>11.487884459937355</v>
      </c>
      <c r="X67" s="14">
        <f t="shared" si="51"/>
        <v>2.3432965416818345</v>
      </c>
      <c r="Y67" s="14">
        <f t="shared" si="52"/>
        <v>2.9065147951684027</v>
      </c>
      <c r="Z67" s="15">
        <f t="shared" si="53"/>
        <v>0.19830117704162117</v>
      </c>
      <c r="AA67" s="15">
        <f t="shared" si="54"/>
        <v>0.25300696619160223</v>
      </c>
    </row>
    <row r="68" spans="1:27" x14ac:dyDescent="0.2">
      <c r="A68" s="5" t="s">
        <v>35</v>
      </c>
      <c r="B68" s="5">
        <v>17</v>
      </c>
      <c r="C68" s="5">
        <v>18</v>
      </c>
      <c r="D68" s="5">
        <v>20</v>
      </c>
      <c r="E68" s="8">
        <v>167921.16</v>
      </c>
      <c r="F68" s="8">
        <v>154411.15</v>
      </c>
      <c r="G68" s="8">
        <v>216743.35</v>
      </c>
      <c r="H68" s="13">
        <f t="shared" si="46"/>
        <v>0.29074471615131769</v>
      </c>
      <c r="I68" s="13">
        <f t="shared" si="47"/>
        <v>0.40367680701814623</v>
      </c>
      <c r="J68" s="8">
        <v>77875</v>
      </c>
      <c r="K68" s="8">
        <v>78816</v>
      </c>
      <c r="L68" s="8">
        <v>92376</v>
      </c>
      <c r="M68" s="10">
        <f t="shared" si="37"/>
        <v>14501</v>
      </c>
      <c r="O68" s="10">
        <v>7635</v>
      </c>
      <c r="P68" s="10">
        <v>7747</v>
      </c>
      <c r="Q68" s="10">
        <v>10369</v>
      </c>
      <c r="R68" s="10">
        <f t="shared" si="38"/>
        <v>2734</v>
      </c>
      <c r="U68" s="14">
        <f t="shared" si="48"/>
        <v>21.993603143418468</v>
      </c>
      <c r="V68" s="14">
        <f t="shared" si="49"/>
        <v>19.931734865109075</v>
      </c>
      <c r="W68" s="14">
        <f t="shared" si="50"/>
        <v>20.903013791108112</v>
      </c>
      <c r="X68" s="14">
        <f t="shared" si="51"/>
        <v>2.1562909791332263</v>
      </c>
      <c r="Y68" s="14">
        <f t="shared" si="52"/>
        <v>2.3463166839871827</v>
      </c>
      <c r="Z68" s="15">
        <f t="shared" si="53"/>
        <v>9.8041733547351531E-2</v>
      </c>
      <c r="AA68" s="15">
        <f t="shared" si="54"/>
        <v>0.11224776998354551</v>
      </c>
    </row>
    <row r="69" spans="1:27" x14ac:dyDescent="0.2">
      <c r="A69" s="5" t="s">
        <v>31</v>
      </c>
      <c r="B69" s="5">
        <v>17</v>
      </c>
      <c r="C69" s="5">
        <v>17</v>
      </c>
      <c r="D69" s="5">
        <v>18</v>
      </c>
      <c r="E69" s="8">
        <v>140655.51999999999</v>
      </c>
      <c r="F69" s="8">
        <v>127541.52</v>
      </c>
      <c r="G69" s="8">
        <v>173321.03</v>
      </c>
      <c r="H69" s="13">
        <f t="shared" si="46"/>
        <v>0.23223766831191561</v>
      </c>
      <c r="I69" s="13">
        <f t="shared" si="47"/>
        <v>0.35893809325778769</v>
      </c>
      <c r="J69" s="8">
        <v>95773</v>
      </c>
      <c r="K69" s="8">
        <v>91553</v>
      </c>
      <c r="L69" s="8">
        <v>90839</v>
      </c>
      <c r="M69" s="10">
        <f t="shared" si="37"/>
        <v>-4934</v>
      </c>
      <c r="O69" s="10">
        <v>8198</v>
      </c>
      <c r="P69" s="10">
        <v>8079</v>
      </c>
      <c r="Q69" s="10">
        <v>9298</v>
      </c>
      <c r="R69" s="10">
        <f t="shared" si="38"/>
        <v>1100</v>
      </c>
      <c r="U69" s="14">
        <f t="shared" si="48"/>
        <v>17.157296901683335</v>
      </c>
      <c r="V69" s="14">
        <f t="shared" si="49"/>
        <v>15.786795395469737</v>
      </c>
      <c r="W69" s="14">
        <f t="shared" si="50"/>
        <v>18.640678640567863</v>
      </c>
      <c r="X69" s="14">
        <f t="shared" si="51"/>
        <v>1.4686343750326292</v>
      </c>
      <c r="Y69" s="14">
        <f t="shared" si="52"/>
        <v>1.9080023998502846</v>
      </c>
      <c r="Z69" s="15">
        <f t="shared" si="53"/>
        <v>8.5598237499086377E-2</v>
      </c>
      <c r="AA69" s="15">
        <f t="shared" si="54"/>
        <v>0.10235691718314821</v>
      </c>
    </row>
    <row r="70" spans="1:27" x14ac:dyDescent="0.2">
      <c r="A70" s="5" t="s">
        <v>46</v>
      </c>
      <c r="B70" s="5">
        <v>8</v>
      </c>
      <c r="C70" s="5">
        <v>8</v>
      </c>
      <c r="D70" s="5">
        <v>8</v>
      </c>
      <c r="E70" s="8">
        <v>17557.25</v>
      </c>
      <c r="F70" s="8">
        <v>16164.59</v>
      </c>
      <c r="G70" s="8">
        <v>25199.71</v>
      </c>
      <c r="H70" s="13">
        <f t="shared" si="46"/>
        <v>0.43528798644434641</v>
      </c>
      <c r="I70" s="13">
        <f t="shared" si="47"/>
        <v>0.558945200589684</v>
      </c>
      <c r="J70" s="8">
        <v>13523</v>
      </c>
      <c r="K70" s="8">
        <v>13495</v>
      </c>
      <c r="L70" s="8">
        <v>18326</v>
      </c>
      <c r="M70" s="10">
        <f t="shared" si="37"/>
        <v>4803</v>
      </c>
      <c r="O70" s="10">
        <v>1326</v>
      </c>
      <c r="P70" s="10">
        <v>1326</v>
      </c>
      <c r="Q70" s="10">
        <v>2555</v>
      </c>
      <c r="R70" s="10">
        <f t="shared" si="38"/>
        <v>1229</v>
      </c>
      <c r="U70" s="14">
        <f t="shared" si="48"/>
        <v>13.240761689291102</v>
      </c>
      <c r="V70" s="14">
        <f t="shared" si="49"/>
        <v>12.190490196078432</v>
      </c>
      <c r="W70" s="14">
        <f t="shared" si="50"/>
        <v>9.8629001956947153</v>
      </c>
      <c r="X70" s="14">
        <f t="shared" si="51"/>
        <v>1.2983250757967906</v>
      </c>
      <c r="Y70" s="14">
        <f t="shared" si="52"/>
        <v>1.3750796682309288</v>
      </c>
      <c r="Z70" s="15">
        <f t="shared" si="53"/>
        <v>9.8055165273977674E-2</v>
      </c>
      <c r="AA70" s="15">
        <f t="shared" si="54"/>
        <v>0.13941940412528647</v>
      </c>
    </row>
    <row r="71" spans="1:27" x14ac:dyDescent="0.2">
      <c r="A71" s="5" t="s">
        <v>27</v>
      </c>
      <c r="B71" s="5">
        <v>22</v>
      </c>
      <c r="C71" s="5">
        <v>22</v>
      </c>
      <c r="D71" s="5">
        <v>24</v>
      </c>
      <c r="E71" s="8">
        <v>266863.57</v>
      </c>
      <c r="F71" s="8">
        <v>249215.58</v>
      </c>
      <c r="G71" s="8">
        <v>298595.18</v>
      </c>
      <c r="H71" s="13">
        <f t="shared" si="46"/>
        <v>0.11890573898865253</v>
      </c>
      <c r="I71" s="13">
        <f t="shared" si="47"/>
        <v>0.19814010022968875</v>
      </c>
      <c r="J71" s="8">
        <v>410879</v>
      </c>
      <c r="K71" s="8">
        <v>411584</v>
      </c>
      <c r="L71" s="8">
        <v>427074</v>
      </c>
      <c r="M71" s="10">
        <f t="shared" si="37"/>
        <v>16195</v>
      </c>
      <c r="O71" s="10">
        <v>28611</v>
      </c>
      <c r="P71" s="10">
        <v>28762</v>
      </c>
      <c r="Q71" s="10">
        <v>29301</v>
      </c>
      <c r="R71" s="10">
        <f t="shared" si="38"/>
        <v>690</v>
      </c>
      <c r="U71" s="14">
        <f t="shared" si="48"/>
        <v>9.3273066303170111</v>
      </c>
      <c r="V71" s="14">
        <f t="shared" si="49"/>
        <v>8.6647514081079198</v>
      </c>
      <c r="W71" s="14">
        <f t="shared" si="50"/>
        <v>10.190613972219378</v>
      </c>
      <c r="X71" s="14">
        <f t="shared" si="51"/>
        <v>0.6494943036757781</v>
      </c>
      <c r="Y71" s="14">
        <f t="shared" si="52"/>
        <v>0.69916496906859227</v>
      </c>
      <c r="Z71" s="15">
        <f t="shared" si="53"/>
        <v>6.9633639100562458E-2</v>
      </c>
      <c r="AA71" s="15">
        <f t="shared" si="54"/>
        <v>6.8608718863709797E-2</v>
      </c>
    </row>
    <row r="72" spans="1:27" x14ac:dyDescent="0.2">
      <c r="A72" s="5" t="s">
        <v>28</v>
      </c>
      <c r="B72" s="5">
        <v>31</v>
      </c>
      <c r="C72" s="5">
        <v>31</v>
      </c>
      <c r="D72" s="5">
        <v>26</v>
      </c>
      <c r="E72" s="8">
        <v>336825.68</v>
      </c>
      <c r="F72" s="8">
        <v>311560.27</v>
      </c>
      <c r="G72" s="8">
        <v>382157.03</v>
      </c>
      <c r="H72" s="13">
        <f t="shared" si="46"/>
        <v>0.13458400796518855</v>
      </c>
      <c r="I72" s="13">
        <f t="shared" si="47"/>
        <v>0.22659102201959191</v>
      </c>
      <c r="J72" s="8">
        <v>89211</v>
      </c>
      <c r="K72" s="8">
        <v>89249</v>
      </c>
      <c r="L72" s="8">
        <v>97768</v>
      </c>
      <c r="M72" s="10">
        <f t="shared" si="37"/>
        <v>8557</v>
      </c>
      <c r="O72" s="10">
        <v>27802</v>
      </c>
      <c r="P72" s="10">
        <v>27753</v>
      </c>
      <c r="Q72" s="10">
        <v>28728</v>
      </c>
      <c r="R72" s="10">
        <f t="shared" si="38"/>
        <v>926</v>
      </c>
      <c r="U72" s="14">
        <f t="shared" si="48"/>
        <v>12.115160060427307</v>
      </c>
      <c r="V72" s="14">
        <f t="shared" si="49"/>
        <v>11.226183475660291</v>
      </c>
      <c r="W72" s="14">
        <f t="shared" si="50"/>
        <v>13.302597813979395</v>
      </c>
      <c r="X72" s="14">
        <f t="shared" si="51"/>
        <v>3.7756070439743978</v>
      </c>
      <c r="Y72" s="14">
        <f t="shared" si="52"/>
        <v>3.9088150519597415</v>
      </c>
      <c r="Z72" s="15">
        <f t="shared" si="53"/>
        <v>0.31164318301554739</v>
      </c>
      <c r="AA72" s="15">
        <f t="shared" si="54"/>
        <v>0.29383847475656655</v>
      </c>
    </row>
    <row r="73" spans="1:27" x14ac:dyDescent="0.2">
      <c r="A73" s="5" t="s">
        <v>40</v>
      </c>
      <c r="B73" s="5">
        <v>20</v>
      </c>
      <c r="C73" s="5">
        <v>20</v>
      </c>
      <c r="D73" s="5">
        <v>18</v>
      </c>
      <c r="E73" s="8">
        <v>32973.9</v>
      </c>
      <c r="F73" s="8">
        <v>29412.84</v>
      </c>
      <c r="G73" s="8">
        <v>41461.81</v>
      </c>
      <c r="H73" s="13">
        <f t="shared" si="46"/>
        <v>0.2574129842087225</v>
      </c>
      <c r="I73" s="13">
        <f t="shared" si="47"/>
        <v>0.40965000319588318</v>
      </c>
      <c r="J73" s="8">
        <v>22153</v>
      </c>
      <c r="K73" s="8">
        <v>22144</v>
      </c>
      <c r="L73" s="8">
        <v>25225</v>
      </c>
      <c r="M73" s="10">
        <f t="shared" si="37"/>
        <v>3072</v>
      </c>
      <c r="O73" s="10">
        <v>3284</v>
      </c>
      <c r="P73" s="10">
        <v>3275</v>
      </c>
      <c r="Q73" s="10">
        <v>3911</v>
      </c>
      <c r="R73" s="10">
        <f t="shared" si="38"/>
        <v>627</v>
      </c>
      <c r="U73" s="14">
        <f t="shared" si="48"/>
        <v>10.040773447015836</v>
      </c>
      <c r="V73" s="14">
        <f t="shared" si="49"/>
        <v>8.9810198473282448</v>
      </c>
      <c r="W73" s="14">
        <f t="shared" si="50"/>
        <v>10.601332140117616</v>
      </c>
      <c r="X73" s="14">
        <f t="shared" si="51"/>
        <v>1.4884620593147655</v>
      </c>
      <c r="Y73" s="14">
        <f t="shared" si="52"/>
        <v>1.6436792864222001</v>
      </c>
      <c r="Z73" s="15">
        <f t="shared" si="53"/>
        <v>0.14824177312327902</v>
      </c>
      <c r="AA73" s="15">
        <f t="shared" si="54"/>
        <v>0.15504459861248762</v>
      </c>
    </row>
    <row r="74" spans="1:27" x14ac:dyDescent="0.2">
      <c r="A74" s="5" t="s">
        <v>58</v>
      </c>
      <c r="B74" s="5">
        <v>75</v>
      </c>
      <c r="C74" s="5">
        <v>75</v>
      </c>
      <c r="D74" s="5">
        <v>71</v>
      </c>
      <c r="E74" s="8">
        <v>431478.54</v>
      </c>
      <c r="F74" s="8">
        <v>401579.47</v>
      </c>
      <c r="G74" s="8">
        <v>501692.22</v>
      </c>
      <c r="H74" s="13">
        <f t="shared" si="46"/>
        <v>0.16272809303563518</v>
      </c>
      <c r="I74" s="13">
        <f t="shared" si="47"/>
        <v>0.24929748027208665</v>
      </c>
      <c r="J74" s="8">
        <v>388970</v>
      </c>
      <c r="K74" s="8">
        <v>389143</v>
      </c>
      <c r="L74" s="8">
        <v>410698</v>
      </c>
      <c r="M74" s="10">
        <f t="shared" si="37"/>
        <v>21728</v>
      </c>
      <c r="O74" s="10">
        <v>31521</v>
      </c>
      <c r="P74" s="10">
        <v>31359</v>
      </c>
      <c r="Q74" s="10">
        <v>29113</v>
      </c>
      <c r="R74" s="10">
        <f t="shared" si="38"/>
        <v>-2408</v>
      </c>
      <c r="U74" s="14">
        <f t="shared" si="48"/>
        <v>13.688605691443799</v>
      </c>
      <c r="V74" s="14">
        <f t="shared" si="49"/>
        <v>12.805876144009693</v>
      </c>
      <c r="W74" s="14">
        <f t="shared" si="50"/>
        <v>17.232584068972624</v>
      </c>
      <c r="X74" s="14">
        <f t="shared" si="51"/>
        <v>1.1092848805820499</v>
      </c>
      <c r="Y74" s="14">
        <f t="shared" si="52"/>
        <v>1.2215599296806898</v>
      </c>
      <c r="Z74" s="15">
        <f t="shared" si="53"/>
        <v>8.1037097976707717E-2</v>
      </c>
      <c r="AA74" s="15">
        <f t="shared" si="54"/>
        <v>7.0886636896210845E-2</v>
      </c>
    </row>
    <row r="75" spans="1:27" x14ac:dyDescent="0.2">
      <c r="A75" s="5" t="s">
        <v>36</v>
      </c>
      <c r="B75" s="5">
        <v>35</v>
      </c>
      <c r="C75" s="5">
        <v>34</v>
      </c>
      <c r="D75" s="5">
        <v>38</v>
      </c>
      <c r="E75" s="8">
        <v>78600.23</v>
      </c>
      <c r="F75" s="8">
        <v>63076.27</v>
      </c>
      <c r="G75" s="8">
        <v>87431.39</v>
      </c>
      <c r="H75" s="13">
        <f t="shared" si="46"/>
        <v>0.11235539641550663</v>
      </c>
      <c r="I75" s="13">
        <f t="shared" si="47"/>
        <v>0.38612175387035408</v>
      </c>
      <c r="J75" s="8">
        <v>62597</v>
      </c>
      <c r="K75" s="8">
        <v>61632</v>
      </c>
      <c r="L75" s="8">
        <v>70210</v>
      </c>
      <c r="M75" s="10">
        <f t="shared" si="37"/>
        <v>7613</v>
      </c>
      <c r="O75" s="10">
        <v>4057</v>
      </c>
      <c r="P75" s="10">
        <v>3230</v>
      </c>
      <c r="Q75" s="10">
        <v>2281</v>
      </c>
      <c r="R75" s="10">
        <f t="shared" si="38"/>
        <v>-1776</v>
      </c>
      <c r="U75" s="14">
        <f t="shared" si="48"/>
        <v>19.373978309095389</v>
      </c>
      <c r="V75" s="14">
        <f t="shared" si="49"/>
        <v>19.528256965944273</v>
      </c>
      <c r="W75" s="14">
        <f t="shared" si="50"/>
        <v>38.330289346777732</v>
      </c>
      <c r="X75" s="14">
        <f t="shared" si="51"/>
        <v>1.2556549035896287</v>
      </c>
      <c r="Y75" s="14">
        <f t="shared" si="52"/>
        <v>1.2452840051274747</v>
      </c>
      <c r="Z75" s="15">
        <f t="shared" si="53"/>
        <v>6.4811412687508993E-2</v>
      </c>
      <c r="AA75" s="15">
        <f t="shared" si="54"/>
        <v>3.2488249537102977E-2</v>
      </c>
    </row>
    <row r="76" spans="1:27" x14ac:dyDescent="0.2">
      <c r="A76" s="5" t="s">
        <v>34</v>
      </c>
      <c r="B76" s="5">
        <v>22</v>
      </c>
      <c r="C76" s="5">
        <v>22</v>
      </c>
      <c r="D76" s="5">
        <v>22</v>
      </c>
      <c r="E76" s="8">
        <v>82728.67</v>
      </c>
      <c r="F76" s="8">
        <v>72852.53</v>
      </c>
      <c r="G76" s="8">
        <v>107581.1</v>
      </c>
      <c r="H76" s="13">
        <f t="shared" si="46"/>
        <v>0.30040891507140155</v>
      </c>
      <c r="I76" s="13">
        <f t="shared" si="47"/>
        <v>0.47669682851096606</v>
      </c>
      <c r="J76" s="8">
        <v>105145</v>
      </c>
      <c r="K76" s="8">
        <v>105053</v>
      </c>
      <c r="L76" s="8">
        <v>128588</v>
      </c>
      <c r="M76" s="10">
        <f t="shared" si="37"/>
        <v>23443</v>
      </c>
      <c r="O76" s="10">
        <v>4593</v>
      </c>
      <c r="P76" s="10">
        <v>4552</v>
      </c>
      <c r="Q76" s="10">
        <v>5050</v>
      </c>
      <c r="R76" s="10">
        <f t="shared" si="38"/>
        <v>457</v>
      </c>
      <c r="U76" s="14">
        <f t="shared" si="48"/>
        <v>18.011902895710865</v>
      </c>
      <c r="V76" s="14">
        <f t="shared" si="49"/>
        <v>16.004510105448155</v>
      </c>
      <c r="W76" s="14">
        <f t="shared" si="50"/>
        <v>21.303188118811882</v>
      </c>
      <c r="X76" s="14">
        <f t="shared" si="51"/>
        <v>0.78680555423462839</v>
      </c>
      <c r="Y76" s="14">
        <f t="shared" si="52"/>
        <v>0.83663405605499741</v>
      </c>
      <c r="Z76" s="15">
        <f t="shared" si="53"/>
        <v>4.3682533644015406E-2</v>
      </c>
      <c r="AA76" s="15">
        <f t="shared" si="54"/>
        <v>3.927271596105391E-2</v>
      </c>
    </row>
    <row r="77" spans="1:27" x14ac:dyDescent="0.2">
      <c r="A77" s="5" t="s">
        <v>42</v>
      </c>
      <c r="B77" s="5">
        <v>57</v>
      </c>
      <c r="C77" s="5">
        <v>57</v>
      </c>
      <c r="D77" s="5">
        <v>53</v>
      </c>
      <c r="E77" s="8">
        <v>68717.91</v>
      </c>
      <c r="F77" s="8">
        <v>63334.37</v>
      </c>
      <c r="G77" s="8">
        <v>81297.33</v>
      </c>
      <c r="H77" s="13">
        <f t="shared" si="46"/>
        <v>0.18305882702195109</v>
      </c>
      <c r="I77" s="13">
        <f t="shared" si="47"/>
        <v>0.28362104178189496</v>
      </c>
      <c r="J77" s="8">
        <v>19259</v>
      </c>
      <c r="K77" s="8">
        <v>19251</v>
      </c>
      <c r="L77" s="8">
        <v>21952</v>
      </c>
      <c r="M77" s="10">
        <f t="shared" si="37"/>
        <v>2693</v>
      </c>
      <c r="O77" s="10">
        <v>6033</v>
      </c>
      <c r="P77" s="10">
        <v>6121</v>
      </c>
      <c r="Q77" s="10">
        <v>6293</v>
      </c>
      <c r="R77" s="10">
        <f t="shared" si="38"/>
        <v>260</v>
      </c>
      <c r="U77" s="14">
        <f t="shared" si="48"/>
        <v>11.390338140228742</v>
      </c>
      <c r="V77" s="14">
        <f t="shared" si="49"/>
        <v>10.34706257147525</v>
      </c>
      <c r="W77" s="14">
        <f t="shared" si="50"/>
        <v>12.918692197679961</v>
      </c>
      <c r="X77" s="14">
        <f t="shared" si="51"/>
        <v>3.5680933589490631</v>
      </c>
      <c r="Y77" s="14">
        <f t="shared" si="52"/>
        <v>3.7034133564139942</v>
      </c>
      <c r="Z77" s="15">
        <f t="shared" si="53"/>
        <v>0.31325613998649982</v>
      </c>
      <c r="AA77" s="15">
        <f t="shared" si="54"/>
        <v>0.28667091836734693</v>
      </c>
    </row>
    <row r="78" spans="1:27" x14ac:dyDescent="0.2">
      <c r="A78" s="5" t="s">
        <v>37</v>
      </c>
      <c r="B78" s="5">
        <v>43</v>
      </c>
      <c r="C78" s="5">
        <v>43</v>
      </c>
      <c r="D78" s="5">
        <v>42</v>
      </c>
      <c r="E78" s="8">
        <v>100822.05</v>
      </c>
      <c r="F78" s="8">
        <v>92072.639999999999</v>
      </c>
      <c r="G78" s="8">
        <v>116576.58</v>
      </c>
      <c r="H78" s="13">
        <f t="shared" si="46"/>
        <v>0.15626075843528264</v>
      </c>
      <c r="I78" s="13">
        <f t="shared" si="47"/>
        <v>0.26613704136212446</v>
      </c>
      <c r="J78" s="8">
        <v>25338</v>
      </c>
      <c r="K78" s="8">
        <v>25312</v>
      </c>
      <c r="L78" s="8">
        <v>28230</v>
      </c>
      <c r="M78" s="10">
        <f t="shared" si="37"/>
        <v>2892</v>
      </c>
      <c r="O78" s="10">
        <v>8173</v>
      </c>
      <c r="P78" s="10">
        <v>8256</v>
      </c>
      <c r="Q78" s="10">
        <v>8809</v>
      </c>
      <c r="R78" s="10">
        <f t="shared" si="38"/>
        <v>636</v>
      </c>
      <c r="U78" s="14">
        <f t="shared" si="48"/>
        <v>12.335990456380767</v>
      </c>
      <c r="V78" s="14">
        <f t="shared" si="49"/>
        <v>11.152209302325581</v>
      </c>
      <c r="W78" s="14">
        <f t="shared" si="50"/>
        <v>13.23380406402543</v>
      </c>
      <c r="X78" s="14">
        <f t="shared" si="51"/>
        <v>3.9790847738574473</v>
      </c>
      <c r="Y78" s="14">
        <f t="shared" si="52"/>
        <v>4.1295281615302866</v>
      </c>
      <c r="Z78" s="15">
        <f t="shared" si="53"/>
        <v>0.32255900228905204</v>
      </c>
      <c r="AA78" s="15">
        <f t="shared" si="54"/>
        <v>0.31204392490258592</v>
      </c>
    </row>
    <row r="79" spans="1:27" x14ac:dyDescent="0.2">
      <c r="A79" s="5" t="s">
        <v>51</v>
      </c>
      <c r="B79" s="5">
        <v>61</v>
      </c>
      <c r="C79" s="5">
        <v>61</v>
      </c>
      <c r="D79" s="5">
        <v>57</v>
      </c>
      <c r="E79" s="8">
        <v>57637.37</v>
      </c>
      <c r="F79" s="8">
        <v>52769.04</v>
      </c>
      <c r="G79" s="8">
        <v>61826.26</v>
      </c>
      <c r="H79" s="13">
        <f t="shared" si="46"/>
        <v>7.2676633232918064E-2</v>
      </c>
      <c r="I79" s="13">
        <f t="shared" si="47"/>
        <v>0.1716389003855292</v>
      </c>
      <c r="J79" s="8">
        <v>13903</v>
      </c>
      <c r="K79" s="8">
        <v>13901</v>
      </c>
      <c r="L79" s="8">
        <v>15467</v>
      </c>
      <c r="M79" s="10">
        <f t="shared" si="37"/>
        <v>1564</v>
      </c>
      <c r="O79" s="10">
        <v>4460</v>
      </c>
      <c r="P79" s="10">
        <v>4444</v>
      </c>
      <c r="Q79" s="10">
        <v>4747</v>
      </c>
      <c r="R79" s="10">
        <f t="shared" si="38"/>
        <v>287</v>
      </c>
      <c r="U79" s="14">
        <f t="shared" si="48"/>
        <v>12.923177130044843</v>
      </c>
      <c r="V79" s="14">
        <f t="shared" si="49"/>
        <v>11.874221422142215</v>
      </c>
      <c r="W79" s="14">
        <f t="shared" si="50"/>
        <v>13.024280598272593</v>
      </c>
      <c r="X79" s="14">
        <f t="shared" si="51"/>
        <v>4.1456786305114006</v>
      </c>
      <c r="Y79" s="14">
        <f t="shared" si="52"/>
        <v>3.9973013512639817</v>
      </c>
      <c r="Z79" s="15">
        <f t="shared" si="53"/>
        <v>0.32079407322160686</v>
      </c>
      <c r="AA79" s="15">
        <f t="shared" si="54"/>
        <v>0.3069114889765307</v>
      </c>
    </row>
    <row r="80" spans="1:27" x14ac:dyDescent="0.2">
      <c r="A80" s="5" t="s">
        <v>49</v>
      </c>
      <c r="B80" s="5">
        <v>40</v>
      </c>
      <c r="C80" s="5">
        <v>40</v>
      </c>
      <c r="D80" s="5">
        <v>39</v>
      </c>
      <c r="E80" s="8">
        <v>74062.75</v>
      </c>
      <c r="F80" s="8">
        <v>68241.2</v>
      </c>
      <c r="G80" s="8">
        <v>71467.38</v>
      </c>
      <c r="H80" s="13">
        <f t="shared" si="46"/>
        <v>-3.5042852176026318E-2</v>
      </c>
      <c r="I80" s="13">
        <f t="shared" si="47"/>
        <v>4.7276132307169316E-2</v>
      </c>
      <c r="J80" s="8">
        <v>17267</v>
      </c>
      <c r="K80" s="8">
        <v>17256</v>
      </c>
      <c r="L80" s="8">
        <v>16267</v>
      </c>
      <c r="M80" s="10">
        <f t="shared" si="37"/>
        <v>-1000</v>
      </c>
      <c r="O80" s="10">
        <v>5466</v>
      </c>
      <c r="P80" s="10">
        <v>5471</v>
      </c>
      <c r="Q80" s="10">
        <v>5552</v>
      </c>
      <c r="R80" s="10">
        <f t="shared" si="38"/>
        <v>86</v>
      </c>
      <c r="U80" s="14">
        <f t="shared" si="48"/>
        <v>13.549716428832784</v>
      </c>
      <c r="V80" s="14">
        <f t="shared" si="49"/>
        <v>12.4732590020106</v>
      </c>
      <c r="W80" s="14">
        <f t="shared" si="50"/>
        <v>12.872366714697407</v>
      </c>
      <c r="X80" s="14">
        <f t="shared" si="51"/>
        <v>4.2892656512422542</v>
      </c>
      <c r="Y80" s="14">
        <f t="shared" si="52"/>
        <v>4.3933964467941236</v>
      </c>
      <c r="Z80" s="15">
        <f t="shared" si="53"/>
        <v>0.31655759541321599</v>
      </c>
      <c r="AA80" s="15">
        <f t="shared" si="54"/>
        <v>0.34130448146554376</v>
      </c>
    </row>
    <row r="81" spans="1:27" x14ac:dyDescent="0.2">
      <c r="A81" s="5" t="s">
        <v>39</v>
      </c>
      <c r="B81" s="5">
        <v>30</v>
      </c>
      <c r="C81" s="5">
        <v>30</v>
      </c>
      <c r="D81" s="5">
        <v>26</v>
      </c>
      <c r="E81" s="8">
        <v>90478.36</v>
      </c>
      <c r="F81" s="8">
        <v>81849.91</v>
      </c>
      <c r="G81" s="8">
        <v>104382.2</v>
      </c>
      <c r="H81" s="13">
        <f t="shared" si="46"/>
        <v>0.15367033619972781</v>
      </c>
      <c r="I81" s="13">
        <f t="shared" si="47"/>
        <v>0.27528790196592756</v>
      </c>
      <c r="J81" s="8">
        <v>23317</v>
      </c>
      <c r="K81" s="8">
        <v>23304</v>
      </c>
      <c r="L81" s="8">
        <v>25966</v>
      </c>
      <c r="M81" s="10">
        <f t="shared" si="37"/>
        <v>2649</v>
      </c>
      <c r="O81" s="10">
        <v>7695</v>
      </c>
      <c r="P81" s="10">
        <v>7729</v>
      </c>
      <c r="Q81" s="10">
        <v>8154</v>
      </c>
      <c r="R81" s="10">
        <f t="shared" si="38"/>
        <v>459</v>
      </c>
      <c r="U81" s="14">
        <f t="shared" si="48"/>
        <v>11.758071474983756</v>
      </c>
      <c r="V81" s="14">
        <f t="shared" si="49"/>
        <v>10.589974123431233</v>
      </c>
      <c r="W81" s="14">
        <f t="shared" si="50"/>
        <v>12.801349031150355</v>
      </c>
      <c r="X81" s="14">
        <f t="shared" si="51"/>
        <v>3.8803602521765237</v>
      </c>
      <c r="Y81" s="14">
        <f t="shared" si="52"/>
        <v>4.0199568666718015</v>
      </c>
      <c r="Z81" s="15">
        <f t="shared" si="53"/>
        <v>0.33001672599391002</v>
      </c>
      <c r="AA81" s="15">
        <f t="shared" si="54"/>
        <v>0.31402603404451973</v>
      </c>
    </row>
    <row r="82" spans="1:27" x14ac:dyDescent="0.2">
      <c r="A82" s="5" t="s">
        <v>52</v>
      </c>
      <c r="B82" s="5">
        <v>22</v>
      </c>
      <c r="C82" s="5">
        <v>22</v>
      </c>
      <c r="D82" s="5">
        <v>22</v>
      </c>
      <c r="E82" s="8">
        <v>36949.39</v>
      </c>
      <c r="F82" s="8">
        <v>33819.11</v>
      </c>
      <c r="G82" s="8">
        <v>43555.14</v>
      </c>
      <c r="H82" s="13">
        <f t="shared" si="46"/>
        <v>0.17877832353930612</v>
      </c>
      <c r="I82" s="13">
        <f t="shared" si="47"/>
        <v>0.28788545884264849</v>
      </c>
      <c r="J82" s="8">
        <v>7552</v>
      </c>
      <c r="K82" s="8">
        <v>7548</v>
      </c>
      <c r="L82" s="8">
        <v>9239</v>
      </c>
      <c r="M82" s="10">
        <f t="shared" si="37"/>
        <v>1687</v>
      </c>
      <c r="O82" s="10">
        <v>2669</v>
      </c>
      <c r="P82" s="10">
        <v>2702</v>
      </c>
      <c r="Q82" s="10">
        <v>3023</v>
      </c>
      <c r="R82" s="10">
        <f t="shared" si="38"/>
        <v>354</v>
      </c>
      <c r="U82" s="14">
        <f t="shared" si="48"/>
        <v>13.843907830648183</v>
      </c>
      <c r="V82" s="14">
        <f t="shared" si="49"/>
        <v>12.516324944485566</v>
      </c>
      <c r="W82" s="14">
        <f t="shared" si="50"/>
        <v>14.407919285478002</v>
      </c>
      <c r="X82" s="14">
        <f t="shared" si="51"/>
        <v>4.8926628707627122</v>
      </c>
      <c r="Y82" s="14">
        <f t="shared" si="52"/>
        <v>4.7142699426344841</v>
      </c>
      <c r="Z82" s="15">
        <f t="shared" si="53"/>
        <v>0.35341631355932202</v>
      </c>
      <c r="AA82" s="15">
        <f t="shared" si="54"/>
        <v>0.32719991341054228</v>
      </c>
    </row>
    <row r="83" spans="1:27" x14ac:dyDescent="0.2">
      <c r="A83" s="5" t="s">
        <v>56</v>
      </c>
      <c r="B83" s="5">
        <v>3</v>
      </c>
      <c r="C83" s="5">
        <v>3</v>
      </c>
      <c r="D83" s="5">
        <v>2</v>
      </c>
      <c r="E83" s="8">
        <v>2643.02</v>
      </c>
      <c r="F83" s="8">
        <v>2388.9499999999998</v>
      </c>
      <c r="G83" s="8">
        <v>1169.9000000000001</v>
      </c>
      <c r="H83" s="13">
        <f t="shared" si="46"/>
        <v>-0.55736241118114882</v>
      </c>
      <c r="I83" s="13">
        <f t="shared" si="47"/>
        <v>-0.51028694614788916</v>
      </c>
      <c r="J83" s="8">
        <v>590</v>
      </c>
      <c r="K83" s="8">
        <v>590</v>
      </c>
      <c r="L83" s="8">
        <v>316</v>
      </c>
      <c r="M83" s="10">
        <f t="shared" si="37"/>
        <v>-274</v>
      </c>
      <c r="O83" s="10">
        <v>185</v>
      </c>
      <c r="P83" s="10">
        <v>190</v>
      </c>
      <c r="Q83" s="10">
        <v>72</v>
      </c>
      <c r="R83" s="10">
        <f t="shared" si="38"/>
        <v>-113</v>
      </c>
      <c r="U83" s="14">
        <f t="shared" si="48"/>
        <v>14.286594594594595</v>
      </c>
      <c r="V83" s="14">
        <f t="shared" si="49"/>
        <v>12.573421052631579</v>
      </c>
      <c r="W83" s="14">
        <f t="shared" si="50"/>
        <v>16.248611111111114</v>
      </c>
      <c r="X83" s="14">
        <f t="shared" si="51"/>
        <v>4.4796949152542371</v>
      </c>
      <c r="Y83" s="14">
        <f t="shared" si="52"/>
        <v>3.7022151898734181</v>
      </c>
      <c r="Z83" s="15">
        <f t="shared" si="53"/>
        <v>0.3135593220338983</v>
      </c>
      <c r="AA83" s="15">
        <f t="shared" si="54"/>
        <v>0.22784810126582278</v>
      </c>
    </row>
    <row r="84" spans="1:27" x14ac:dyDescent="0.2">
      <c r="A84" s="5" t="s">
        <v>38</v>
      </c>
      <c r="B84" s="5">
        <v>68</v>
      </c>
      <c r="C84" s="5">
        <v>68</v>
      </c>
      <c r="D84" s="5">
        <v>54</v>
      </c>
      <c r="E84" s="8">
        <v>182957.04</v>
      </c>
      <c r="F84" s="8">
        <v>162689.62</v>
      </c>
      <c r="G84" s="8">
        <v>191527.32</v>
      </c>
      <c r="H84" s="13">
        <f t="shared" si="46"/>
        <v>4.6843127763763537E-2</v>
      </c>
      <c r="I84" s="13">
        <f t="shared" si="47"/>
        <v>0.17725593064880241</v>
      </c>
      <c r="J84" s="8">
        <v>36636</v>
      </c>
      <c r="K84" s="8">
        <v>36826</v>
      </c>
      <c r="L84" s="8">
        <v>29963</v>
      </c>
      <c r="M84" s="10">
        <f t="shared" si="37"/>
        <v>-6673</v>
      </c>
      <c r="O84" s="10">
        <v>8799</v>
      </c>
      <c r="P84" s="10">
        <v>9109</v>
      </c>
      <c r="Q84" s="10">
        <v>5100</v>
      </c>
      <c r="R84" s="10">
        <f t="shared" si="38"/>
        <v>-3699</v>
      </c>
      <c r="U84" s="14">
        <f t="shared" si="48"/>
        <v>20.792935560859188</v>
      </c>
      <c r="V84" s="14">
        <f t="shared" si="49"/>
        <v>17.860316170820067</v>
      </c>
      <c r="W84" s="14">
        <f t="shared" si="50"/>
        <v>37.554376470588238</v>
      </c>
      <c r="X84" s="14">
        <f t="shared" si="51"/>
        <v>4.9939141827710447</v>
      </c>
      <c r="Y84" s="14">
        <f t="shared" si="52"/>
        <v>6.392127624069686</v>
      </c>
      <c r="Z84" s="15">
        <f t="shared" si="53"/>
        <v>0.24017359973796265</v>
      </c>
      <c r="AA84" s="15">
        <f t="shared" si="54"/>
        <v>0.17020992557487569</v>
      </c>
    </row>
    <row r="85" spans="1:27" x14ac:dyDescent="0.2">
      <c r="A85" s="5" t="s">
        <v>45</v>
      </c>
      <c r="B85" s="5">
        <v>16</v>
      </c>
      <c r="C85" s="5">
        <v>16</v>
      </c>
      <c r="D85" s="5">
        <v>17</v>
      </c>
      <c r="E85" s="8">
        <v>107904.73</v>
      </c>
      <c r="F85" s="8">
        <v>97345.9</v>
      </c>
      <c r="G85" s="8">
        <v>118848.99</v>
      </c>
      <c r="H85" s="13">
        <f t="shared" si="46"/>
        <v>0.10142521092448886</v>
      </c>
      <c r="I85" s="13">
        <f t="shared" si="47"/>
        <v>0.22089363804741668</v>
      </c>
      <c r="J85" s="8">
        <v>18169</v>
      </c>
      <c r="K85" s="8">
        <v>18163</v>
      </c>
      <c r="L85" s="8">
        <v>19016</v>
      </c>
      <c r="M85" s="10">
        <f t="shared" si="37"/>
        <v>847</v>
      </c>
      <c r="O85" s="10">
        <v>3789</v>
      </c>
      <c r="P85" s="10">
        <v>3734</v>
      </c>
      <c r="Q85" s="10">
        <v>2835</v>
      </c>
      <c r="R85" s="10">
        <f t="shared" si="38"/>
        <v>-954</v>
      </c>
      <c r="U85" s="14">
        <f t="shared" si="48"/>
        <v>28.478419107944049</v>
      </c>
      <c r="V85" s="14">
        <f t="shared" si="49"/>
        <v>26.070139260846275</v>
      </c>
      <c r="W85" s="14">
        <f t="shared" si="50"/>
        <v>41.92204232804233</v>
      </c>
      <c r="X85" s="14">
        <f t="shared" si="51"/>
        <v>5.9389471077109359</v>
      </c>
      <c r="Y85" s="14">
        <f t="shared" si="52"/>
        <v>6.2499468868321415</v>
      </c>
      <c r="Z85" s="15">
        <f t="shared" si="53"/>
        <v>0.20854202212559855</v>
      </c>
      <c r="AA85" s="15">
        <f t="shared" si="54"/>
        <v>0.14908498106857385</v>
      </c>
    </row>
    <row r="86" spans="1:27" x14ac:dyDescent="0.2">
      <c r="A86" s="5" t="s">
        <v>43</v>
      </c>
      <c r="B86" s="5">
        <v>21</v>
      </c>
      <c r="C86" s="5">
        <v>21</v>
      </c>
      <c r="D86" s="5">
        <v>23</v>
      </c>
      <c r="E86" s="8">
        <v>52302.69</v>
      </c>
      <c r="F86" s="8">
        <v>45210.48</v>
      </c>
      <c r="G86" s="8">
        <v>54461.21</v>
      </c>
      <c r="H86" s="13">
        <f t="shared" si="46"/>
        <v>4.1269770254646509E-2</v>
      </c>
      <c r="I86" s="13">
        <f t="shared" si="47"/>
        <v>0.20461472649704215</v>
      </c>
      <c r="J86" s="8">
        <v>19103</v>
      </c>
      <c r="K86" s="8">
        <v>19120</v>
      </c>
      <c r="L86" s="8">
        <v>21837</v>
      </c>
      <c r="M86" s="10">
        <f t="shared" si="37"/>
        <v>2734</v>
      </c>
      <c r="O86" s="10">
        <v>2500</v>
      </c>
      <c r="P86" s="10">
        <v>2457</v>
      </c>
      <c r="Q86" s="10">
        <v>1999</v>
      </c>
      <c r="R86" s="10">
        <f t="shared" si="38"/>
        <v>-501</v>
      </c>
      <c r="U86" s="14">
        <f t="shared" si="48"/>
        <v>20.921075999999999</v>
      </c>
      <c r="V86" s="14">
        <f t="shared" si="49"/>
        <v>18.400683760683762</v>
      </c>
      <c r="W86" s="14">
        <f t="shared" si="50"/>
        <v>27.244227113556779</v>
      </c>
      <c r="X86" s="14">
        <f t="shared" si="51"/>
        <v>2.7379306915144221</v>
      </c>
      <c r="Y86" s="14">
        <f t="shared" si="52"/>
        <v>2.4939877272519118</v>
      </c>
      <c r="Z86" s="15">
        <f t="shared" si="53"/>
        <v>0.13086949693765376</v>
      </c>
      <c r="AA86" s="15">
        <f t="shared" si="54"/>
        <v>9.1541878463158866E-2</v>
      </c>
    </row>
    <row r="87" spans="1:27" x14ac:dyDescent="0.2">
      <c r="A87" s="5" t="s">
        <v>50</v>
      </c>
      <c r="B87" s="5">
        <v>22</v>
      </c>
      <c r="C87" s="5">
        <v>22</v>
      </c>
      <c r="D87" s="5">
        <v>23</v>
      </c>
      <c r="E87" s="8">
        <v>136804.23000000001</v>
      </c>
      <c r="F87" s="8">
        <v>121991.47</v>
      </c>
      <c r="G87" s="8">
        <v>168360.95999999999</v>
      </c>
      <c r="H87" s="13">
        <f t="shared" si="46"/>
        <v>0.2306707182957719</v>
      </c>
      <c r="I87" s="13">
        <f t="shared" si="47"/>
        <v>0.38010436303456285</v>
      </c>
      <c r="J87" s="8">
        <v>13369</v>
      </c>
      <c r="K87" s="8">
        <v>13367</v>
      </c>
      <c r="L87" s="8">
        <v>15478</v>
      </c>
      <c r="M87" s="10">
        <f t="shared" si="37"/>
        <v>2109</v>
      </c>
      <c r="O87" s="10">
        <v>4482</v>
      </c>
      <c r="P87" s="10">
        <v>4395</v>
      </c>
      <c r="Q87" s="10">
        <v>5480</v>
      </c>
      <c r="R87" s="10">
        <f t="shared" si="38"/>
        <v>998</v>
      </c>
      <c r="U87" s="14">
        <f t="shared" si="39"/>
        <v>30.523032128514057</v>
      </c>
      <c r="V87" s="14">
        <f t="shared" si="40"/>
        <v>27.756875995449374</v>
      </c>
      <c r="W87" s="14">
        <f t="shared" si="41"/>
        <v>30.722802919708027</v>
      </c>
      <c r="X87" s="14">
        <f t="shared" si="42"/>
        <v>10.232944124467052</v>
      </c>
      <c r="Y87" s="14">
        <f t="shared" si="43"/>
        <v>10.877436361286987</v>
      </c>
      <c r="Z87" s="15">
        <f t="shared" si="44"/>
        <v>0.33525319769616274</v>
      </c>
      <c r="AA87" s="15">
        <f t="shared" si="45"/>
        <v>0.35405091097040964</v>
      </c>
    </row>
    <row r="88" spans="1:27" x14ac:dyDescent="0.2">
      <c r="A88" s="5" t="s">
        <v>44</v>
      </c>
      <c r="B88" s="5">
        <v>26</v>
      </c>
      <c r="C88" s="5">
        <v>26</v>
      </c>
      <c r="D88" s="5">
        <v>25</v>
      </c>
      <c r="E88" s="8">
        <v>112250.74</v>
      </c>
      <c r="F88" s="8">
        <v>98949.92</v>
      </c>
      <c r="G88" s="8">
        <v>120343.45</v>
      </c>
      <c r="H88" s="13">
        <f t="shared" si="46"/>
        <v>7.2094936746073923E-2</v>
      </c>
      <c r="I88" s="13">
        <f t="shared" si="47"/>
        <v>0.21620563210157218</v>
      </c>
      <c r="J88" s="8">
        <v>20812</v>
      </c>
      <c r="K88" s="8">
        <v>20671</v>
      </c>
      <c r="L88" s="8">
        <v>21168</v>
      </c>
      <c r="M88" s="10">
        <f t="shared" si="37"/>
        <v>356</v>
      </c>
      <c r="O88" s="10">
        <v>3072</v>
      </c>
      <c r="P88" s="10">
        <v>3028</v>
      </c>
      <c r="Q88" s="10">
        <v>2629</v>
      </c>
      <c r="R88" s="10">
        <f t="shared" si="38"/>
        <v>-443</v>
      </c>
      <c r="U88" s="14">
        <f t="shared" si="39"/>
        <v>36.539954427083337</v>
      </c>
      <c r="V88" s="14">
        <f t="shared" si="40"/>
        <v>32.678309114927345</v>
      </c>
      <c r="W88" s="14">
        <f t="shared" si="41"/>
        <v>45.775370863446177</v>
      </c>
      <c r="X88" s="14">
        <f t="shared" si="42"/>
        <v>5.3935585239285029</v>
      </c>
      <c r="Y88" s="14">
        <f t="shared" si="43"/>
        <v>5.6851592025699169</v>
      </c>
      <c r="Z88" s="15">
        <f t="shared" si="44"/>
        <v>0.14760714972131464</v>
      </c>
      <c r="AA88" s="15">
        <f t="shared" si="45"/>
        <v>0.12419690098261527</v>
      </c>
    </row>
    <row r="89" spans="1:27" x14ac:dyDescent="0.2">
      <c r="A89" s="5" t="s">
        <v>48</v>
      </c>
      <c r="B89" s="5">
        <v>35</v>
      </c>
      <c r="C89" s="5">
        <v>35</v>
      </c>
      <c r="D89" s="5">
        <v>16</v>
      </c>
      <c r="E89" s="8">
        <v>200541.34</v>
      </c>
      <c r="F89" s="8">
        <v>184197.6</v>
      </c>
      <c r="G89" s="8">
        <v>170546.71</v>
      </c>
      <c r="H89" s="13">
        <f t="shared" si="46"/>
        <v>-0.14956831344599575</v>
      </c>
      <c r="I89" s="13">
        <f t="shared" si="47"/>
        <v>-7.4110031835376899E-2</v>
      </c>
      <c r="J89" s="8">
        <v>26916</v>
      </c>
      <c r="K89" s="8">
        <v>26925</v>
      </c>
      <c r="L89" s="8">
        <v>16650</v>
      </c>
      <c r="M89" s="10">
        <f t="shared" si="37"/>
        <v>-10266</v>
      </c>
      <c r="O89" s="10">
        <v>10201</v>
      </c>
      <c r="P89" s="10">
        <v>10139</v>
      </c>
      <c r="Q89" s="10">
        <v>3755</v>
      </c>
      <c r="R89" s="10">
        <f t="shared" si="38"/>
        <v>-6446</v>
      </c>
      <c r="U89" s="14">
        <f t="shared" si="39"/>
        <v>19.658988334477012</v>
      </c>
      <c r="V89" s="14">
        <f t="shared" si="40"/>
        <v>18.16723542755696</v>
      </c>
      <c r="W89" s="14">
        <f t="shared" si="41"/>
        <v>45.418564580559249</v>
      </c>
      <c r="X89" s="14">
        <f t="shared" si="42"/>
        <v>7.4506367959577942</v>
      </c>
      <c r="Y89" s="14">
        <f t="shared" si="43"/>
        <v>10.243045645645646</v>
      </c>
      <c r="Z89" s="15">
        <f t="shared" si="44"/>
        <v>0.3789939069698321</v>
      </c>
      <c r="AA89" s="15">
        <f t="shared" si="45"/>
        <v>0.22552552552552552</v>
      </c>
    </row>
    <row r="90" spans="1:27" x14ac:dyDescent="0.2">
      <c r="A90" s="5" t="s">
        <v>41</v>
      </c>
      <c r="B90" s="5">
        <v>35</v>
      </c>
      <c r="C90" s="5">
        <v>36</v>
      </c>
      <c r="D90" s="5">
        <v>37</v>
      </c>
      <c r="E90" s="8">
        <v>169192.38</v>
      </c>
      <c r="F90" s="8">
        <v>149033.84</v>
      </c>
      <c r="G90" s="8">
        <v>150686.54999999999</v>
      </c>
      <c r="H90" s="13">
        <f t="shared" si="46"/>
        <v>-0.10937744359409107</v>
      </c>
      <c r="I90" s="13">
        <f t="shared" si="47"/>
        <v>1.1089494842245085E-2</v>
      </c>
      <c r="J90" s="8">
        <v>27977</v>
      </c>
      <c r="K90" s="8">
        <v>28196</v>
      </c>
      <c r="L90" s="8">
        <v>25043</v>
      </c>
      <c r="M90" s="10">
        <f t="shared" si="37"/>
        <v>-2934</v>
      </c>
      <c r="O90" s="10">
        <v>12573</v>
      </c>
      <c r="P90" s="10">
        <v>12614</v>
      </c>
      <c r="Q90" s="10">
        <v>4435</v>
      </c>
      <c r="R90" s="10">
        <f t="shared" si="38"/>
        <v>-8138</v>
      </c>
      <c r="U90" s="14">
        <f t="shared" si="39"/>
        <v>13.456802672393223</v>
      </c>
      <c r="V90" s="14">
        <f t="shared" si="40"/>
        <v>11.814954812113525</v>
      </c>
      <c r="W90" s="14">
        <f t="shared" si="41"/>
        <v>33.976674182638106</v>
      </c>
      <c r="X90" s="14">
        <f t="shared" si="42"/>
        <v>6.0475526325195696</v>
      </c>
      <c r="Y90" s="14">
        <f t="shared" si="43"/>
        <v>6.0171125663858156</v>
      </c>
      <c r="Z90" s="15">
        <f t="shared" si="44"/>
        <v>0.44940486828466242</v>
      </c>
      <c r="AA90" s="15">
        <f t="shared" si="45"/>
        <v>0.17709539591901929</v>
      </c>
    </row>
    <row r="91" spans="1:27" x14ac:dyDescent="0.2">
      <c r="A91" s="5" t="s">
        <v>60</v>
      </c>
      <c r="B91" s="5">
        <v>60</v>
      </c>
      <c r="C91" s="5">
        <v>59</v>
      </c>
      <c r="D91" s="5">
        <v>55</v>
      </c>
      <c r="E91" s="8">
        <v>47041.2</v>
      </c>
      <c r="F91" s="8">
        <v>43095.51</v>
      </c>
      <c r="G91" s="8">
        <v>50096.35</v>
      </c>
      <c r="H91" s="13">
        <f t="shared" si="46"/>
        <v>6.4946259874322898E-2</v>
      </c>
      <c r="I91" s="13">
        <f t="shared" si="47"/>
        <v>0.16244940598220081</v>
      </c>
      <c r="J91" s="8">
        <v>13719</v>
      </c>
      <c r="K91" s="8">
        <v>13696</v>
      </c>
      <c r="L91" s="8">
        <v>14754</v>
      </c>
      <c r="M91" s="10">
        <f t="shared" si="37"/>
        <v>1035</v>
      </c>
      <c r="O91" s="10">
        <v>4425</v>
      </c>
      <c r="P91" s="10">
        <v>4425</v>
      </c>
      <c r="Q91" s="10">
        <v>2933</v>
      </c>
      <c r="R91" s="10">
        <f t="shared" si="38"/>
        <v>-1492</v>
      </c>
      <c r="U91" s="14">
        <f t="shared" si="39"/>
        <v>10.630779661016948</v>
      </c>
      <c r="V91" s="14">
        <f t="shared" si="40"/>
        <v>9.7390983050847471</v>
      </c>
      <c r="W91" s="14">
        <f t="shared" si="41"/>
        <v>17.080242072962836</v>
      </c>
      <c r="X91" s="14">
        <f t="shared" si="42"/>
        <v>3.4289088125956702</v>
      </c>
      <c r="Y91" s="14">
        <f t="shared" si="43"/>
        <v>3.3954419140572045</v>
      </c>
      <c r="Z91" s="15">
        <f t="shared" si="44"/>
        <v>0.32254537502733438</v>
      </c>
      <c r="AA91" s="15">
        <f t="shared" si="45"/>
        <v>0.19879354751253897</v>
      </c>
    </row>
    <row r="92" spans="1:27" x14ac:dyDescent="0.2">
      <c r="A92" s="5" t="s">
        <v>61</v>
      </c>
      <c r="B92" s="5">
        <v>5</v>
      </c>
      <c r="C92" s="5">
        <v>5</v>
      </c>
      <c r="D92" s="5">
        <v>5</v>
      </c>
      <c r="E92" s="8">
        <v>15544.13</v>
      </c>
      <c r="F92" s="8">
        <v>14332.08</v>
      </c>
      <c r="G92" s="8">
        <v>21210.75</v>
      </c>
      <c r="H92" s="13">
        <f t="shared" si="46"/>
        <v>0.36455047661078499</v>
      </c>
      <c r="I92" s="13">
        <f t="shared" si="47"/>
        <v>0.47994917695128692</v>
      </c>
      <c r="J92" s="8">
        <v>8818</v>
      </c>
      <c r="K92" s="8">
        <v>8834</v>
      </c>
      <c r="L92" s="8">
        <v>9710</v>
      </c>
      <c r="M92" s="10">
        <f t="shared" si="37"/>
        <v>892</v>
      </c>
      <c r="O92" s="10">
        <v>1444</v>
      </c>
      <c r="P92" s="10">
        <v>1436</v>
      </c>
      <c r="Q92" s="10">
        <v>1134</v>
      </c>
      <c r="R92" s="10">
        <f t="shared" si="38"/>
        <v>-310</v>
      </c>
      <c r="U92" s="14">
        <f t="shared" si="39"/>
        <v>10.76463296398892</v>
      </c>
      <c r="V92" s="14">
        <f t="shared" si="40"/>
        <v>9.9805571030640667</v>
      </c>
      <c r="W92" s="14">
        <f t="shared" si="41"/>
        <v>18.704365079365079</v>
      </c>
      <c r="X92" s="14">
        <f t="shared" si="42"/>
        <v>1.7627727375822182</v>
      </c>
      <c r="Y92" s="14">
        <f t="shared" si="43"/>
        <v>2.1844232749742534</v>
      </c>
      <c r="Z92" s="15">
        <f t="shared" si="44"/>
        <v>0.16375595373100477</v>
      </c>
      <c r="AA92" s="15">
        <f t="shared" si="45"/>
        <v>0.11678681771369721</v>
      </c>
    </row>
    <row r="94" spans="1:27" x14ac:dyDescent="0.2">
      <c r="A94" s="5" t="s">
        <v>25</v>
      </c>
      <c r="B94" s="5" t="s">
        <v>26</v>
      </c>
      <c r="C94" s="5" t="s">
        <v>4</v>
      </c>
      <c r="D94" s="5" t="s">
        <v>3</v>
      </c>
      <c r="E94" s="5" t="s">
        <v>1</v>
      </c>
      <c r="F94" s="5" t="s">
        <v>2</v>
      </c>
    </row>
    <row r="95" spans="1:27" x14ac:dyDescent="0.2">
      <c r="A95" s="30" t="s">
        <v>58</v>
      </c>
      <c r="B95" s="30" t="s">
        <v>102</v>
      </c>
      <c r="C95" s="30">
        <v>72</v>
      </c>
      <c r="D95" s="8">
        <v>1046002.22</v>
      </c>
      <c r="E95" s="8">
        <v>663866</v>
      </c>
      <c r="F95" s="8">
        <v>55364</v>
      </c>
    </row>
    <row r="96" spans="1:27" x14ac:dyDescent="0.2">
      <c r="A96" s="30" t="s">
        <v>27</v>
      </c>
      <c r="B96" s="30" t="s">
        <v>62</v>
      </c>
      <c r="C96" s="30">
        <v>25</v>
      </c>
      <c r="D96" s="8">
        <v>423255.18</v>
      </c>
      <c r="E96" s="8">
        <v>524464</v>
      </c>
      <c r="F96" s="8">
        <v>36821</v>
      </c>
    </row>
    <row r="97" spans="1:6" x14ac:dyDescent="0.2">
      <c r="A97" s="30" t="s">
        <v>28</v>
      </c>
      <c r="B97" s="30" t="s">
        <v>73</v>
      </c>
      <c r="C97" s="30">
        <v>32</v>
      </c>
      <c r="D97" s="8">
        <v>1761397.03</v>
      </c>
      <c r="E97" s="8">
        <v>462052</v>
      </c>
      <c r="F97" s="8">
        <v>141848</v>
      </c>
    </row>
    <row r="98" spans="1:6" x14ac:dyDescent="0.2">
      <c r="A98" s="30" t="s">
        <v>29</v>
      </c>
      <c r="B98" s="30" t="s">
        <v>74</v>
      </c>
      <c r="C98" s="30">
        <v>58</v>
      </c>
      <c r="D98" s="8">
        <v>1154826.19</v>
      </c>
      <c r="E98" s="8">
        <v>226993</v>
      </c>
      <c r="F98" s="8">
        <v>48261</v>
      </c>
    </row>
    <row r="99" spans="1:6" x14ac:dyDescent="0.2">
      <c r="A99" s="30" t="s">
        <v>30</v>
      </c>
      <c r="B99" s="30" t="s">
        <v>75</v>
      </c>
      <c r="C99" s="30">
        <v>11</v>
      </c>
      <c r="D99" s="8">
        <v>514039.18</v>
      </c>
      <c r="E99" s="8">
        <v>211632</v>
      </c>
      <c r="F99" s="8">
        <v>50975</v>
      </c>
    </row>
    <row r="100" spans="1:6" x14ac:dyDescent="0.2">
      <c r="A100" s="30" t="s">
        <v>31</v>
      </c>
      <c r="B100" s="30" t="s">
        <v>76</v>
      </c>
      <c r="C100" s="30">
        <v>21</v>
      </c>
      <c r="D100" s="8">
        <v>410541.03</v>
      </c>
      <c r="E100" s="8">
        <v>201896</v>
      </c>
      <c r="F100" s="8">
        <v>26596</v>
      </c>
    </row>
    <row r="101" spans="1:6" x14ac:dyDescent="0.2">
      <c r="A101" s="30" t="s">
        <v>32</v>
      </c>
      <c r="B101" s="30" t="s">
        <v>77</v>
      </c>
      <c r="C101" s="30">
        <v>24</v>
      </c>
      <c r="D101" s="8">
        <v>535712.37</v>
      </c>
      <c r="E101" s="8">
        <v>190191</v>
      </c>
      <c r="F101" s="8">
        <v>45200</v>
      </c>
    </row>
    <row r="102" spans="1:6" x14ac:dyDescent="0.2">
      <c r="A102" s="30" t="s">
        <v>33</v>
      </c>
      <c r="B102" s="30" t="s">
        <v>78</v>
      </c>
      <c r="C102" s="30">
        <v>233</v>
      </c>
      <c r="D102" s="8">
        <v>511151.08</v>
      </c>
      <c r="E102" s="8">
        <v>142446</v>
      </c>
      <c r="F102" s="8">
        <v>31511</v>
      </c>
    </row>
    <row r="103" spans="1:6" x14ac:dyDescent="0.2">
      <c r="A103" s="31" t="s">
        <v>34</v>
      </c>
      <c r="B103" s="31" t="s">
        <v>79</v>
      </c>
      <c r="C103" s="31">
        <v>22</v>
      </c>
      <c r="D103" s="32">
        <v>107581.1</v>
      </c>
      <c r="E103" s="32">
        <v>128588</v>
      </c>
      <c r="F103" s="32">
        <v>5050</v>
      </c>
    </row>
    <row r="104" spans="1:6" x14ac:dyDescent="0.2">
      <c r="A104" s="31" t="s">
        <v>35</v>
      </c>
      <c r="B104" s="31" t="s">
        <v>80</v>
      </c>
      <c r="C104" s="31">
        <v>20</v>
      </c>
      <c r="D104" s="32">
        <v>216743.35</v>
      </c>
      <c r="E104" s="32">
        <v>92376</v>
      </c>
      <c r="F104" s="32">
        <v>10369</v>
      </c>
    </row>
    <row r="105" spans="1:6" x14ac:dyDescent="0.2">
      <c r="A105" s="31" t="s">
        <v>36</v>
      </c>
      <c r="B105" s="31" t="s">
        <v>83</v>
      </c>
      <c r="C105" s="31">
        <v>38</v>
      </c>
      <c r="D105" s="32">
        <v>87431.39</v>
      </c>
      <c r="E105" s="32">
        <v>70210</v>
      </c>
      <c r="F105" s="32">
        <v>2281</v>
      </c>
    </row>
    <row r="106" spans="1:6" x14ac:dyDescent="0.2">
      <c r="A106" s="30" t="s">
        <v>59</v>
      </c>
      <c r="B106" s="30" t="s">
        <v>84</v>
      </c>
      <c r="C106" s="30">
        <v>9</v>
      </c>
      <c r="D106" s="33">
        <v>61376.74</v>
      </c>
      <c r="E106" s="33">
        <v>53300</v>
      </c>
      <c r="F106" s="33">
        <v>4578</v>
      </c>
    </row>
    <row r="107" spans="1:6" x14ac:dyDescent="0.2">
      <c r="A107" s="31" t="s">
        <v>37</v>
      </c>
      <c r="B107" s="31" t="s">
        <v>85</v>
      </c>
      <c r="C107" s="31">
        <v>43</v>
      </c>
      <c r="D107" s="32">
        <v>211506.58</v>
      </c>
      <c r="E107" s="32">
        <v>45777</v>
      </c>
      <c r="F107" s="32">
        <v>15682</v>
      </c>
    </row>
    <row r="108" spans="1:6" x14ac:dyDescent="0.2">
      <c r="A108" s="31" t="s">
        <v>38</v>
      </c>
      <c r="B108" s="31" t="s">
        <v>86</v>
      </c>
      <c r="C108" s="31">
        <v>55</v>
      </c>
      <c r="D108" s="32">
        <v>286247.32</v>
      </c>
      <c r="E108" s="32">
        <v>37752</v>
      </c>
      <c r="F108" s="32">
        <v>6704</v>
      </c>
    </row>
    <row r="109" spans="1:6" x14ac:dyDescent="0.2">
      <c r="A109" s="31" t="s">
        <v>39</v>
      </c>
      <c r="B109" s="31" t="s">
        <v>68</v>
      </c>
      <c r="C109" s="31">
        <v>26</v>
      </c>
      <c r="D109" s="32">
        <v>104382.2</v>
      </c>
      <c r="E109" s="32">
        <v>25966</v>
      </c>
      <c r="F109" s="32">
        <v>8154</v>
      </c>
    </row>
    <row r="110" spans="1:6" x14ac:dyDescent="0.2">
      <c r="A110" s="31" t="s">
        <v>40</v>
      </c>
      <c r="B110" s="31" t="s">
        <v>89</v>
      </c>
      <c r="C110" s="31">
        <v>18</v>
      </c>
      <c r="D110" s="32">
        <v>41461.81</v>
      </c>
      <c r="E110" s="32">
        <v>25225</v>
      </c>
      <c r="F110" s="32">
        <v>3911</v>
      </c>
    </row>
    <row r="111" spans="1:6" x14ac:dyDescent="0.2">
      <c r="A111" s="31" t="s">
        <v>41</v>
      </c>
      <c r="B111" s="31" t="s">
        <v>92</v>
      </c>
      <c r="C111" s="31">
        <v>37</v>
      </c>
      <c r="D111" s="32">
        <v>150686.54999999999</v>
      </c>
      <c r="E111" s="32">
        <v>25043</v>
      </c>
      <c r="F111" s="32">
        <v>4435</v>
      </c>
    </row>
    <row r="112" spans="1:6" x14ac:dyDescent="0.2">
      <c r="A112" s="31" t="s">
        <v>42</v>
      </c>
      <c r="B112" s="31" t="s">
        <v>63</v>
      </c>
      <c r="C112" s="31">
        <v>53</v>
      </c>
      <c r="D112" s="32">
        <v>81297.33</v>
      </c>
      <c r="E112" s="32">
        <v>21952</v>
      </c>
      <c r="F112" s="32">
        <v>6293</v>
      </c>
    </row>
    <row r="113" spans="1:6" x14ac:dyDescent="0.2">
      <c r="A113" s="31" t="s">
        <v>43</v>
      </c>
      <c r="B113" s="31" t="s">
        <v>90</v>
      </c>
      <c r="C113" s="31">
        <v>23</v>
      </c>
      <c r="D113" s="32">
        <v>54461.21</v>
      </c>
      <c r="E113" s="32">
        <v>21837</v>
      </c>
      <c r="F113" s="32">
        <v>1999</v>
      </c>
    </row>
    <row r="114" spans="1:6" x14ac:dyDescent="0.2">
      <c r="A114" s="31" t="s">
        <v>44</v>
      </c>
      <c r="B114" s="31" t="s">
        <v>87</v>
      </c>
      <c r="C114" s="31">
        <v>25</v>
      </c>
      <c r="D114" s="32">
        <v>120343.45</v>
      </c>
      <c r="E114" s="32">
        <v>21168</v>
      </c>
      <c r="F114" s="32">
        <v>2629</v>
      </c>
    </row>
    <row r="115" spans="1:6" x14ac:dyDescent="0.2">
      <c r="A115" s="31" t="s">
        <v>45</v>
      </c>
      <c r="B115" s="31" t="s">
        <v>91</v>
      </c>
      <c r="C115" s="31">
        <v>17</v>
      </c>
      <c r="D115" s="32">
        <v>118848.99</v>
      </c>
      <c r="E115" s="32">
        <v>19016</v>
      </c>
      <c r="F115" s="32">
        <v>2835</v>
      </c>
    </row>
    <row r="116" spans="1:6" x14ac:dyDescent="0.2">
      <c r="A116" s="31" t="s">
        <v>46</v>
      </c>
      <c r="B116" s="31" t="s">
        <v>64</v>
      </c>
      <c r="C116" s="31">
        <v>8</v>
      </c>
      <c r="D116" s="32">
        <v>25199.71</v>
      </c>
      <c r="E116" s="32">
        <v>18326</v>
      </c>
      <c r="F116" s="32">
        <v>2555</v>
      </c>
    </row>
    <row r="117" spans="1:6" x14ac:dyDescent="0.2">
      <c r="A117" s="31" t="s">
        <v>47</v>
      </c>
      <c r="B117" s="31" t="s">
        <v>65</v>
      </c>
      <c r="C117" s="31">
        <v>23</v>
      </c>
      <c r="D117" s="32">
        <v>113668.2</v>
      </c>
      <c r="E117" s="32">
        <v>16975</v>
      </c>
      <c r="F117" s="32">
        <v>5679</v>
      </c>
    </row>
    <row r="118" spans="1:6" x14ac:dyDescent="0.2">
      <c r="A118" s="31" t="s">
        <v>48</v>
      </c>
      <c r="B118" s="31" t="str">
        <f>"RRes"</f>
        <v>RRes</v>
      </c>
      <c r="C118" s="31">
        <v>16</v>
      </c>
      <c r="D118" s="32">
        <v>170546.71</v>
      </c>
      <c r="E118" s="32">
        <v>16650</v>
      </c>
      <c r="F118" s="32">
        <v>3755</v>
      </c>
    </row>
    <row r="119" spans="1:6" x14ac:dyDescent="0.2">
      <c r="A119" s="31" t="s">
        <v>49</v>
      </c>
      <c r="B119" s="31" t="s">
        <v>66</v>
      </c>
      <c r="C119" s="31">
        <v>39</v>
      </c>
      <c r="D119" s="32">
        <v>71467.38</v>
      </c>
      <c r="E119" s="32">
        <v>16267</v>
      </c>
      <c r="F119" s="32">
        <v>5552</v>
      </c>
    </row>
    <row r="120" spans="1:6" x14ac:dyDescent="0.2">
      <c r="A120" s="31" t="s">
        <v>50</v>
      </c>
      <c r="B120" s="31" t="s">
        <v>88</v>
      </c>
      <c r="C120" s="31">
        <v>23</v>
      </c>
      <c r="D120" s="32">
        <v>168360.95999999999</v>
      </c>
      <c r="E120" s="32">
        <v>15478</v>
      </c>
      <c r="F120" s="32">
        <v>5480</v>
      </c>
    </row>
    <row r="121" spans="1:6" x14ac:dyDescent="0.2">
      <c r="A121" s="31" t="s">
        <v>51</v>
      </c>
      <c r="B121" s="31" t="s">
        <v>67</v>
      </c>
      <c r="C121" s="31">
        <v>57</v>
      </c>
      <c r="D121" s="32">
        <v>61826.26</v>
      </c>
      <c r="E121" s="32">
        <v>15467</v>
      </c>
      <c r="F121" s="32">
        <v>4747</v>
      </c>
    </row>
    <row r="122" spans="1:6" x14ac:dyDescent="0.2">
      <c r="A122" s="31" t="s">
        <v>60</v>
      </c>
      <c r="B122" s="31" t="s">
        <v>81</v>
      </c>
      <c r="C122" s="31">
        <v>55</v>
      </c>
      <c r="D122" s="32">
        <v>50096.35</v>
      </c>
      <c r="E122" s="32">
        <v>14754</v>
      </c>
      <c r="F122" s="32">
        <v>2933</v>
      </c>
    </row>
    <row r="123" spans="1:6" x14ac:dyDescent="0.2">
      <c r="A123" s="31" t="s">
        <v>61</v>
      </c>
      <c r="B123" s="31" t="s">
        <v>82</v>
      </c>
      <c r="C123" s="31">
        <v>5</v>
      </c>
      <c r="D123" s="32">
        <v>21210.75</v>
      </c>
      <c r="E123" s="32">
        <v>9710</v>
      </c>
      <c r="F123" s="32">
        <v>1134</v>
      </c>
    </row>
    <row r="124" spans="1:6" x14ac:dyDescent="0.2">
      <c r="A124" s="31" t="s">
        <v>52</v>
      </c>
      <c r="B124" s="31" t="s">
        <v>68</v>
      </c>
      <c r="C124" s="31">
        <v>22</v>
      </c>
      <c r="D124" s="32">
        <v>43555.14</v>
      </c>
      <c r="E124" s="32">
        <v>9239</v>
      </c>
      <c r="F124" s="32">
        <v>3023</v>
      </c>
    </row>
    <row r="125" spans="1:6" x14ac:dyDescent="0.2">
      <c r="A125" s="31" t="s">
        <v>53</v>
      </c>
      <c r="B125" s="31" t="s">
        <v>69</v>
      </c>
      <c r="C125" s="31">
        <v>223</v>
      </c>
      <c r="D125" s="32">
        <v>104920.04</v>
      </c>
      <c r="E125" s="32">
        <v>6261</v>
      </c>
      <c r="F125" s="32">
        <v>5404</v>
      </c>
    </row>
    <row r="126" spans="1:6" x14ac:dyDescent="0.2">
      <c r="A126" s="31" t="s">
        <v>54</v>
      </c>
      <c r="B126" s="31" t="s">
        <v>70</v>
      </c>
      <c r="C126" s="31">
        <v>101</v>
      </c>
      <c r="D126" s="32">
        <v>60111.199999999997</v>
      </c>
      <c r="E126" s="32">
        <v>1572</v>
      </c>
      <c r="F126" s="32">
        <v>1895</v>
      </c>
    </row>
    <row r="127" spans="1:6" x14ac:dyDescent="0.2">
      <c r="A127" s="31" t="s">
        <v>55</v>
      </c>
      <c r="B127" s="31" t="s">
        <v>71</v>
      </c>
      <c r="C127" s="31">
        <v>31</v>
      </c>
      <c r="D127" s="32">
        <v>12613.89</v>
      </c>
      <c r="E127" s="32">
        <v>381</v>
      </c>
      <c r="F127" s="32">
        <v>65</v>
      </c>
    </row>
    <row r="128" spans="1:6" x14ac:dyDescent="0.2">
      <c r="A128" s="31" t="s">
        <v>56</v>
      </c>
      <c r="B128" s="31" t="s">
        <v>68</v>
      </c>
      <c r="C128" s="31">
        <v>2</v>
      </c>
      <c r="D128" s="32">
        <v>1169.9000000000001</v>
      </c>
      <c r="E128" s="32">
        <v>316</v>
      </c>
      <c r="F128" s="32">
        <v>72</v>
      </c>
    </row>
    <row r="129" spans="1:6" x14ac:dyDescent="0.2">
      <c r="A129" s="31" t="s">
        <v>57</v>
      </c>
      <c r="B129" s="31" t="s">
        <v>72</v>
      </c>
      <c r="C129" s="31">
        <v>2339</v>
      </c>
      <c r="D129" s="32">
        <v>201707.85</v>
      </c>
      <c r="E129" s="31"/>
      <c r="F129" s="31"/>
    </row>
  </sheetData>
  <sortState ref="A2:AB18">
    <sortCondition descending="1" ref="H2:H18"/>
  </sortState>
  <pageMargins left="0.7" right="0.7" top="0.75" bottom="0.75" header="0.3" footer="0.3"/>
  <pageSetup paperSize="9" orientation="portrait" r:id="rId1"/>
  <ignoredErrors>
    <ignoredError sqref="B51:D52 E51:M52 O51:R51 O52:Q52 B53:C53 D53" formulaRange="1"/>
    <ignoredError sqref="N51:N52 R52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D37" sqref="AD3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11</v>
      </c>
      <c r="C2" s="8">
        <v>49323.77</v>
      </c>
      <c r="D2" s="8">
        <v>53822.356307000002</v>
      </c>
      <c r="E2" s="8">
        <v>3786.8579</v>
      </c>
      <c r="F2" s="8">
        <v>4951.0322349999997</v>
      </c>
    </row>
    <row r="3" spans="1:6" x14ac:dyDescent="0.2">
      <c r="A3" s="7">
        <v>42277</v>
      </c>
      <c r="B3" s="8">
        <v>11</v>
      </c>
      <c r="C3" s="8">
        <v>49087.839999999997</v>
      </c>
      <c r="D3" s="8">
        <v>54033.268628999998</v>
      </c>
      <c r="E3" s="8">
        <v>3786.8850000000002</v>
      </c>
      <c r="F3" s="8">
        <v>4931.9222550000004</v>
      </c>
    </row>
    <row r="4" spans="1:6" x14ac:dyDescent="0.2">
      <c r="A4" s="7">
        <v>42307</v>
      </c>
      <c r="B4" s="8">
        <v>10</v>
      </c>
      <c r="C4" s="8">
        <v>52512.07</v>
      </c>
      <c r="D4" s="8">
        <v>53767.751726000002</v>
      </c>
      <c r="E4" s="8">
        <v>3781.3411000000001</v>
      </c>
      <c r="F4" s="8">
        <v>4925.6341130000001</v>
      </c>
    </row>
    <row r="5" spans="1:6" x14ac:dyDescent="0.2">
      <c r="A5" s="7">
        <v>42338</v>
      </c>
      <c r="B5" s="8">
        <v>10</v>
      </c>
      <c r="C5" s="8">
        <v>53618.32</v>
      </c>
      <c r="D5" s="8">
        <v>53138.802927999997</v>
      </c>
      <c r="E5" s="8">
        <v>3251.5814</v>
      </c>
      <c r="F5" s="8">
        <v>4877.0855959999999</v>
      </c>
    </row>
    <row r="6" spans="1:6" x14ac:dyDescent="0.2">
      <c r="A6" s="7">
        <v>42369</v>
      </c>
      <c r="B6" s="8">
        <v>11</v>
      </c>
      <c r="C6" s="8">
        <v>49947.77</v>
      </c>
      <c r="D6" s="8">
        <v>53247.417025000002</v>
      </c>
      <c r="E6" s="8">
        <v>3256.9256</v>
      </c>
      <c r="F6" s="8">
        <v>4842.49928</v>
      </c>
    </row>
    <row r="7" spans="1:6" x14ac:dyDescent="0.2">
      <c r="A7" s="7">
        <v>42398</v>
      </c>
      <c r="B7" s="8">
        <v>11</v>
      </c>
      <c r="C7" s="8">
        <v>47714.91</v>
      </c>
      <c r="D7" s="8">
        <v>53405.059773000001</v>
      </c>
      <c r="E7" s="8">
        <v>3256.9112</v>
      </c>
      <c r="F7" s="8">
        <v>4815.454221</v>
      </c>
    </row>
    <row r="8" spans="1:6" x14ac:dyDescent="0.2">
      <c r="A8" s="7">
        <v>42429</v>
      </c>
      <c r="B8" s="8">
        <v>11</v>
      </c>
      <c r="C8" s="8">
        <v>47289.02</v>
      </c>
      <c r="D8" s="8">
        <v>52997.454397000001</v>
      </c>
      <c r="E8" s="8">
        <v>3723.5171</v>
      </c>
      <c r="F8" s="8">
        <v>5115.8510200000001</v>
      </c>
    </row>
    <row r="9" spans="1:6" x14ac:dyDescent="0.2">
      <c r="A9" s="7">
        <v>42460</v>
      </c>
      <c r="B9" s="8">
        <v>10</v>
      </c>
      <c r="C9" s="8">
        <v>44919.5</v>
      </c>
      <c r="D9" s="8">
        <v>50266.950806000001</v>
      </c>
      <c r="E9" s="8">
        <v>3482.6268</v>
      </c>
      <c r="F9" s="8">
        <v>4820.8679330000004</v>
      </c>
    </row>
    <row r="10" spans="1:6" x14ac:dyDescent="0.2">
      <c r="A10" s="7">
        <v>42489</v>
      </c>
      <c r="B10" s="8">
        <v>10</v>
      </c>
      <c r="C10" s="8">
        <v>48732.15</v>
      </c>
      <c r="D10" s="8">
        <v>50419.038442999998</v>
      </c>
      <c r="E10" s="8">
        <v>3467.71</v>
      </c>
      <c r="F10" s="8">
        <v>4867.0463499999996</v>
      </c>
    </row>
    <row r="11" spans="1:6" x14ac:dyDescent="0.2">
      <c r="A11" s="7">
        <v>42521</v>
      </c>
      <c r="B11" s="8">
        <v>10</v>
      </c>
      <c r="C11" s="8">
        <v>49373.08</v>
      </c>
      <c r="D11" s="8">
        <v>50624.602912000002</v>
      </c>
      <c r="E11" s="8">
        <v>3730.1790999999998</v>
      </c>
      <c r="F11" s="8">
        <v>4788.8741529999998</v>
      </c>
    </row>
    <row r="12" spans="1:6" x14ac:dyDescent="0.2">
      <c r="A12" s="7">
        <v>42551</v>
      </c>
      <c r="B12" s="8">
        <v>10</v>
      </c>
      <c r="C12" s="8">
        <v>48843.35</v>
      </c>
      <c r="D12" s="8">
        <v>50462.656759999998</v>
      </c>
      <c r="E12" s="8">
        <v>3738.9277999999999</v>
      </c>
      <c r="F12" s="8">
        <v>4789.4247489999998</v>
      </c>
    </row>
    <row r="13" spans="1:6" x14ac:dyDescent="0.2">
      <c r="A13" s="7">
        <v>42580</v>
      </c>
      <c r="B13" s="8">
        <v>10</v>
      </c>
      <c r="C13" s="8">
        <v>49088.42</v>
      </c>
      <c r="D13" s="8">
        <v>50536.830448000001</v>
      </c>
      <c r="E13" s="8">
        <v>3739.3955000000001</v>
      </c>
      <c r="F13" s="8">
        <v>4798.3837789999998</v>
      </c>
    </row>
    <row r="14" spans="1:6" x14ac:dyDescent="0.2">
      <c r="A14" s="7">
        <v>42613</v>
      </c>
      <c r="B14" s="8">
        <v>10</v>
      </c>
      <c r="C14" s="8">
        <v>50223.15</v>
      </c>
      <c r="D14" s="8">
        <v>50109.177282999997</v>
      </c>
      <c r="E14" s="8">
        <v>3844.8195999999998</v>
      </c>
      <c r="F14" s="8">
        <v>4736.8921540000001</v>
      </c>
    </row>
    <row r="15" spans="1:6" x14ac:dyDescent="0.2">
      <c r="A15" s="7">
        <v>42643</v>
      </c>
      <c r="B15" s="8">
        <v>9</v>
      </c>
      <c r="C15" s="8">
        <v>48751.26</v>
      </c>
      <c r="D15" s="8">
        <v>49920.348083999997</v>
      </c>
      <c r="E15" s="8">
        <v>3799.4564999999998</v>
      </c>
      <c r="F15" s="8">
        <v>4696.4967040000001</v>
      </c>
    </row>
    <row r="16" spans="1:6" x14ac:dyDescent="0.2">
      <c r="A16" s="7">
        <v>42674</v>
      </c>
      <c r="B16" s="8">
        <v>9</v>
      </c>
      <c r="C16" s="8">
        <v>46802.45</v>
      </c>
      <c r="D16" s="8">
        <v>49932.601850999999</v>
      </c>
      <c r="E16" s="8">
        <v>3794.8807999999999</v>
      </c>
      <c r="F16" s="8">
        <v>4642.9311379999999</v>
      </c>
    </row>
    <row r="17" spans="1:28" x14ac:dyDescent="0.2">
      <c r="A17" s="7">
        <v>42704</v>
      </c>
      <c r="B17" s="8">
        <v>9</v>
      </c>
      <c r="C17" s="8">
        <v>50028.65</v>
      </c>
      <c r="D17" s="8">
        <v>50230.918294000003</v>
      </c>
      <c r="E17" s="8">
        <v>4269.2446</v>
      </c>
      <c r="F17" s="8">
        <v>4559.2216879999996</v>
      </c>
    </row>
    <row r="18" spans="1:28" x14ac:dyDescent="0.2">
      <c r="A18" s="7">
        <v>42734</v>
      </c>
      <c r="B18" s="8">
        <v>9</v>
      </c>
      <c r="C18" s="8">
        <v>50440.4</v>
      </c>
      <c r="D18" s="8">
        <v>50026.578923000001</v>
      </c>
      <c r="E18" s="8">
        <v>4278.5550000000003</v>
      </c>
      <c r="F18" s="8">
        <v>4432.9044759999997</v>
      </c>
    </row>
    <row r="19" spans="1:28" x14ac:dyDescent="0.2">
      <c r="A19" s="7">
        <v>42766</v>
      </c>
      <c r="B19" s="8">
        <v>9</v>
      </c>
      <c r="C19" s="8">
        <v>50941.42</v>
      </c>
      <c r="D19" s="8">
        <v>50232.583900999998</v>
      </c>
      <c r="E19" s="8">
        <v>4269.2317000000003</v>
      </c>
      <c r="F19" s="8">
        <v>4373.0000630000004</v>
      </c>
    </row>
    <row r="20" spans="1:28" x14ac:dyDescent="0.2">
      <c r="A20" s="7">
        <v>42794</v>
      </c>
      <c r="B20" s="8">
        <v>9</v>
      </c>
      <c r="C20" s="8">
        <v>53135.5</v>
      </c>
      <c r="D20" s="8">
        <v>50150.663804000003</v>
      </c>
      <c r="E20" s="8">
        <v>4532.3806000000004</v>
      </c>
      <c r="F20" s="8">
        <v>4634.6208269999997</v>
      </c>
    </row>
    <row r="21" spans="1:28" x14ac:dyDescent="0.2">
      <c r="A21" s="7">
        <v>42825</v>
      </c>
      <c r="B21" s="8">
        <v>9</v>
      </c>
      <c r="C21" s="8">
        <v>51606.37</v>
      </c>
      <c r="D21" s="8">
        <v>50242.747047999997</v>
      </c>
      <c r="E21" s="8">
        <v>4461.6544000000004</v>
      </c>
      <c r="F21" s="8">
        <v>4558.0353539999996</v>
      </c>
    </row>
    <row r="22" spans="1:28" x14ac:dyDescent="0.2">
      <c r="A22" s="7">
        <v>42853</v>
      </c>
      <c r="B22" s="8">
        <v>9</v>
      </c>
      <c r="C22" s="8">
        <v>52711.02</v>
      </c>
      <c r="D22" s="8">
        <v>50234.536429</v>
      </c>
      <c r="E22" s="8">
        <v>4462.2448000000004</v>
      </c>
      <c r="F22" s="8">
        <v>4565.9762659999997</v>
      </c>
    </row>
    <row r="23" spans="1:28" x14ac:dyDescent="0.2">
      <c r="A23" s="7">
        <v>42886</v>
      </c>
      <c r="B23" s="8">
        <v>9</v>
      </c>
      <c r="C23" s="8">
        <v>52276.79</v>
      </c>
      <c r="D23" s="8">
        <v>49639.817847999999</v>
      </c>
      <c r="E23" s="8">
        <v>4305.3864000000003</v>
      </c>
      <c r="F23" s="8">
        <v>4552.3043310000003</v>
      </c>
    </row>
    <row r="24" spans="1:28" x14ac:dyDescent="0.2">
      <c r="A24" s="7">
        <v>42916</v>
      </c>
      <c r="B24" s="8">
        <v>9</v>
      </c>
      <c r="C24" s="8">
        <v>54515.71</v>
      </c>
      <c r="D24" s="8">
        <v>49707.311698999998</v>
      </c>
      <c r="E24" s="8">
        <v>4333.1495999999997</v>
      </c>
      <c r="F24" s="8">
        <v>4580.1216619999996</v>
      </c>
    </row>
    <row r="25" spans="1:28" x14ac:dyDescent="0.2">
      <c r="A25" s="7">
        <v>42947</v>
      </c>
      <c r="B25" s="8">
        <v>9</v>
      </c>
      <c r="C25" s="8">
        <v>56177.15</v>
      </c>
      <c r="D25" s="8">
        <v>49762.215701000001</v>
      </c>
      <c r="E25" s="8">
        <v>4503.5419000000002</v>
      </c>
      <c r="F25" s="8">
        <v>4550.2187329999997</v>
      </c>
    </row>
    <row r="26" spans="1:28" x14ac:dyDescent="0.2">
      <c r="A26" s="7">
        <v>42978</v>
      </c>
      <c r="B26" s="8">
        <v>9</v>
      </c>
      <c r="C26" s="8">
        <v>55621.08</v>
      </c>
      <c r="D26" s="8">
        <v>49664.862429000001</v>
      </c>
      <c r="E26" s="8">
        <v>4470.6241</v>
      </c>
      <c r="F26" s="8">
        <v>4524.2034780000004</v>
      </c>
    </row>
    <row r="27" spans="1:28" x14ac:dyDescent="0.2">
      <c r="A27" s="7">
        <v>43007</v>
      </c>
      <c r="B27" s="8">
        <v>9</v>
      </c>
      <c r="C27" s="8">
        <v>56463.68</v>
      </c>
      <c r="D27" s="8">
        <v>49431.953130000002</v>
      </c>
      <c r="E27" s="8">
        <v>4508.8076000000001</v>
      </c>
      <c r="F27" s="8">
        <v>4567.5377829999998</v>
      </c>
    </row>
    <row r="28" spans="1:28" ht="24" x14ac:dyDescent="0.2">
      <c r="A28" s="7">
        <v>43039</v>
      </c>
      <c r="B28" s="8">
        <v>9</v>
      </c>
      <c r="C28" s="8">
        <v>58221.81</v>
      </c>
      <c r="D28" s="8">
        <v>49336.835906</v>
      </c>
      <c r="E28" s="8">
        <v>4728.6252000000004</v>
      </c>
      <c r="F28" s="8">
        <v>4567.4194600000001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9</v>
      </c>
      <c r="C29" s="8">
        <v>60921.64</v>
      </c>
      <c r="D29" s="8">
        <v>49238.082874</v>
      </c>
      <c r="E29" s="8">
        <v>4541.1716999999999</v>
      </c>
      <c r="F29" s="8">
        <v>4546.8031719999999</v>
      </c>
      <c r="H29" s="5" t="s">
        <v>93</v>
      </c>
      <c r="I29" s="5">
        <v>53.17</v>
      </c>
      <c r="J29" s="8">
        <v>38830</v>
      </c>
      <c r="K29" s="10">
        <v>21937.853106999999</v>
      </c>
      <c r="L29" s="10">
        <v>2964.9367999999999</v>
      </c>
      <c r="M29" s="6">
        <v>13.096401</v>
      </c>
      <c r="N29" s="10">
        <v>3252.0938019999999</v>
      </c>
      <c r="O29" s="6">
        <v>11.94</v>
      </c>
      <c r="P29" s="10">
        <v>287.15700199999998</v>
      </c>
      <c r="Q29" s="6">
        <v>1.3089567194</v>
      </c>
      <c r="S29" s="7">
        <v>43447</v>
      </c>
      <c r="T29" s="5">
        <v>8</v>
      </c>
      <c r="U29" s="8">
        <v>53137.63</v>
      </c>
      <c r="V29" s="10">
        <v>50089.433488000002</v>
      </c>
      <c r="W29" s="10">
        <v>3461.1961999999999</v>
      </c>
      <c r="X29" s="6">
        <v>15.352389000000001</v>
      </c>
      <c r="Y29" s="10">
        <v>5481.2587320000002</v>
      </c>
      <c r="Z29" s="6">
        <v>9.6944210000000002</v>
      </c>
      <c r="AA29" s="10">
        <v>2020.0625319999999</v>
      </c>
      <c r="AB29" s="6">
        <v>4.0329115167999996</v>
      </c>
    </row>
    <row r="30" spans="1:28" x14ac:dyDescent="0.2">
      <c r="A30" s="7">
        <v>43098</v>
      </c>
      <c r="B30" s="8">
        <v>9</v>
      </c>
      <c r="C30" s="8">
        <v>60131.34</v>
      </c>
      <c r="D30" s="8">
        <v>49197.60555</v>
      </c>
      <c r="E30" s="8">
        <v>4536.7800999999999</v>
      </c>
      <c r="F30" s="8">
        <v>4633.4010019999996</v>
      </c>
      <c r="H30" s="5" t="s">
        <v>94</v>
      </c>
      <c r="I30" s="5">
        <v>30.34</v>
      </c>
      <c r="J30" s="8">
        <v>6310</v>
      </c>
      <c r="K30" s="10">
        <v>11905.660377</v>
      </c>
      <c r="L30" s="10">
        <v>1029.6990000000001</v>
      </c>
      <c r="M30" s="6">
        <v>6.1280039999999998</v>
      </c>
      <c r="N30" s="10">
        <v>1204.1984729999999</v>
      </c>
      <c r="O30" s="6">
        <v>5.24</v>
      </c>
      <c r="P30" s="10">
        <v>174.49947299999999</v>
      </c>
      <c r="Q30" s="6">
        <v>1.4656849578</v>
      </c>
      <c r="S30" s="7">
        <v>43448</v>
      </c>
      <c r="T30" s="5">
        <v>8</v>
      </c>
      <c r="U30" s="8">
        <v>52029.85</v>
      </c>
      <c r="V30" s="10">
        <v>50101.074324000001</v>
      </c>
      <c r="W30" s="10">
        <v>3461.1961999999999</v>
      </c>
      <c r="X30" s="6">
        <v>15.032332</v>
      </c>
      <c r="Y30" s="10">
        <v>5478.2089770000002</v>
      </c>
      <c r="Z30" s="6">
        <v>9.4976020000000005</v>
      </c>
      <c r="AA30" s="10">
        <v>2017.0127769999999</v>
      </c>
      <c r="AB30" s="6">
        <v>4.0258872772999998</v>
      </c>
    </row>
    <row r="31" spans="1:28" x14ac:dyDescent="0.2">
      <c r="A31" s="7">
        <v>43131</v>
      </c>
      <c r="B31" s="8">
        <v>9</v>
      </c>
      <c r="C31" s="8">
        <v>58833.32</v>
      </c>
      <c r="D31" s="8">
        <v>49214.231849000003</v>
      </c>
      <c r="E31" s="8">
        <v>4489.8544000000002</v>
      </c>
      <c r="F31" s="8">
        <v>5036.1961090000004</v>
      </c>
      <c r="H31" s="5" t="s">
        <v>95</v>
      </c>
      <c r="I31" s="5">
        <v>130.15</v>
      </c>
      <c r="J31" s="8">
        <v>8040</v>
      </c>
      <c r="K31" s="10">
        <v>9804.8780490000008</v>
      </c>
      <c r="L31" s="10">
        <v>243.53139999999999</v>
      </c>
      <c r="M31" s="6">
        <v>33.014223000000001</v>
      </c>
      <c r="N31" s="10">
        <v>600</v>
      </c>
      <c r="O31" s="6">
        <v>13.4</v>
      </c>
      <c r="P31" s="10">
        <v>356.46859999999998</v>
      </c>
      <c r="Q31" s="6">
        <v>3.6356250248999999</v>
      </c>
      <c r="S31" s="7">
        <v>43451</v>
      </c>
      <c r="T31" s="5">
        <v>8</v>
      </c>
      <c r="U31" s="8">
        <v>52235.95</v>
      </c>
      <c r="V31" s="10">
        <v>50034.873950000001</v>
      </c>
      <c r="W31" s="10">
        <v>3518.4346</v>
      </c>
      <c r="X31" s="6">
        <v>14.846361</v>
      </c>
      <c r="Y31" s="10">
        <v>5558.1210659999997</v>
      </c>
      <c r="Z31" s="6">
        <v>9.3981309999999993</v>
      </c>
      <c r="AA31" s="10">
        <v>2039.6864660000001</v>
      </c>
      <c r="AB31" s="6">
        <v>4.0765296382000002</v>
      </c>
    </row>
    <row r="32" spans="1:28" x14ac:dyDescent="0.2">
      <c r="A32" s="7">
        <v>43159</v>
      </c>
      <c r="B32" s="8">
        <v>9</v>
      </c>
      <c r="C32" s="8">
        <v>57739.28</v>
      </c>
      <c r="D32" s="8">
        <v>48745.753664000003</v>
      </c>
      <c r="E32" s="8">
        <v>5858.5066999999999</v>
      </c>
      <c r="F32" s="8">
        <v>5426.4175109999996</v>
      </c>
      <c r="H32" s="5" t="s">
        <v>96</v>
      </c>
      <c r="I32" s="5">
        <v>18.82</v>
      </c>
      <c r="J32" s="8">
        <v>2800</v>
      </c>
      <c r="K32" s="10">
        <v>3733.333333</v>
      </c>
      <c r="L32" s="10">
        <v>148.76</v>
      </c>
      <c r="M32" s="6">
        <v>18.822264000000001</v>
      </c>
      <c r="N32" s="10">
        <v>302.70270299999999</v>
      </c>
      <c r="O32" s="6">
        <v>9.25</v>
      </c>
      <c r="P32" s="10">
        <v>153.94270299999999</v>
      </c>
      <c r="Q32" s="6">
        <v>4.1234652509999998</v>
      </c>
      <c r="S32" s="7">
        <v>43452</v>
      </c>
      <c r="T32" s="5">
        <v>8</v>
      </c>
      <c r="U32" s="8">
        <v>52266.04</v>
      </c>
      <c r="V32" s="10">
        <v>50153.458966999999</v>
      </c>
      <c r="W32" s="10">
        <v>3518.4346</v>
      </c>
      <c r="X32" s="6">
        <v>14.854913</v>
      </c>
      <c r="Y32" s="10">
        <v>5558.7640449999999</v>
      </c>
      <c r="Z32" s="6">
        <v>9.4024570000000001</v>
      </c>
      <c r="AA32" s="10">
        <v>2040.3294450000001</v>
      </c>
      <c r="AB32" s="6">
        <v>4.0681729379</v>
      </c>
    </row>
    <row r="33" spans="1:28" x14ac:dyDescent="0.2">
      <c r="A33" s="7">
        <v>43189</v>
      </c>
      <c r="B33" s="8">
        <v>9</v>
      </c>
      <c r="C33" s="8">
        <v>40534.11</v>
      </c>
      <c r="D33" s="8">
        <v>48762.522325999998</v>
      </c>
      <c r="E33" s="8">
        <v>3044.6291999999999</v>
      </c>
      <c r="F33" s="8">
        <v>3969.4373580000001</v>
      </c>
      <c r="H33" s="5" t="s">
        <v>97</v>
      </c>
      <c r="I33" s="5">
        <v>19.5</v>
      </c>
      <c r="J33" s="8">
        <v>465.66</v>
      </c>
      <c r="K33" s="10">
        <v>3326.1428569999998</v>
      </c>
      <c r="L33" s="10">
        <v>68.296800000000005</v>
      </c>
      <c r="M33" s="6">
        <v>6.8181820000000002</v>
      </c>
      <c r="N33" s="10">
        <v>66.905171999999993</v>
      </c>
      <c r="O33" s="6">
        <v>6.96</v>
      </c>
      <c r="P33" s="10">
        <v>-1.3916280000000001</v>
      </c>
      <c r="Q33" s="6">
        <v>-4.18390805E-2</v>
      </c>
      <c r="S33" s="7">
        <v>43453</v>
      </c>
      <c r="T33" s="5">
        <v>8</v>
      </c>
      <c r="U33" s="8">
        <v>51637</v>
      </c>
      <c r="V33" s="10">
        <v>49882.040934999997</v>
      </c>
      <c r="W33" s="10">
        <v>3518.4346</v>
      </c>
      <c r="X33" s="6">
        <v>14.676129</v>
      </c>
      <c r="Y33" s="10">
        <v>5557.1593570000005</v>
      </c>
      <c r="Z33" s="6">
        <v>9.2919780000000003</v>
      </c>
      <c r="AA33" s="10">
        <v>2038.724757</v>
      </c>
      <c r="AB33" s="6">
        <v>4.0870917034999996</v>
      </c>
    </row>
    <row r="34" spans="1:28" x14ac:dyDescent="0.2">
      <c r="A34" s="7">
        <v>43220</v>
      </c>
      <c r="B34" s="8">
        <v>8</v>
      </c>
      <c r="C34" s="8">
        <v>57950.3</v>
      </c>
      <c r="D34" s="8">
        <v>48409.961819999997</v>
      </c>
      <c r="E34" s="8">
        <v>4704.3702000000003</v>
      </c>
      <c r="F34" s="8">
        <v>5478.3721939999996</v>
      </c>
      <c r="H34" s="5" t="s">
        <v>98</v>
      </c>
      <c r="I34" s="5">
        <v>36.85</v>
      </c>
      <c r="J34" s="8">
        <v>1990</v>
      </c>
      <c r="K34" s="10">
        <v>938.67924500000004</v>
      </c>
      <c r="L34" s="10">
        <v>36.193399999999997</v>
      </c>
      <c r="M34" s="6">
        <v>54.982399999999998</v>
      </c>
      <c r="N34" s="10">
        <v>32.564228</v>
      </c>
      <c r="O34" s="6">
        <v>61.11</v>
      </c>
      <c r="P34" s="10">
        <v>-3.6291720000000001</v>
      </c>
      <c r="Q34" s="6">
        <v>-0.38662531189999999</v>
      </c>
      <c r="S34" s="7">
        <v>43454</v>
      </c>
      <c r="T34" s="5">
        <v>8</v>
      </c>
      <c r="U34" s="8">
        <v>50954.46</v>
      </c>
      <c r="V34" s="10">
        <v>49975.797373000001</v>
      </c>
      <c r="W34" s="10">
        <v>3518.4346</v>
      </c>
      <c r="X34" s="6">
        <v>14.482139</v>
      </c>
      <c r="Y34" s="10">
        <v>5558.8239279999998</v>
      </c>
      <c r="Z34" s="6">
        <v>9.1664100000000008</v>
      </c>
      <c r="AA34" s="10">
        <v>2040.389328</v>
      </c>
      <c r="AB34" s="6">
        <v>4.0827549238999996</v>
      </c>
    </row>
    <row r="35" spans="1:28" x14ac:dyDescent="0.2">
      <c r="A35" s="7">
        <v>43251</v>
      </c>
      <c r="B35" s="8">
        <v>8</v>
      </c>
      <c r="C35" s="8">
        <v>55352.31</v>
      </c>
      <c r="D35" s="8">
        <v>48469.977477</v>
      </c>
      <c r="E35" s="8">
        <v>4341.509</v>
      </c>
      <c r="F35" s="8">
        <v>5429.3056219999999</v>
      </c>
      <c r="H35" s="5" t="s">
        <v>99</v>
      </c>
      <c r="I35" s="5">
        <v>43.29</v>
      </c>
      <c r="J35" s="8">
        <v>1360</v>
      </c>
      <c r="K35" s="10">
        <v>804.73372800000004</v>
      </c>
      <c r="L35" s="10">
        <v>144.578</v>
      </c>
      <c r="M35" s="6">
        <v>9.4066869999999998</v>
      </c>
      <c r="N35" s="10">
        <v>74.154853000000003</v>
      </c>
      <c r="O35" s="6">
        <v>18.34</v>
      </c>
      <c r="P35" s="10">
        <v>-70.423147</v>
      </c>
      <c r="Q35" s="6">
        <v>-8.7511116765000008</v>
      </c>
      <c r="S35" s="7">
        <v>43455</v>
      </c>
      <c r="T35" s="5">
        <v>8</v>
      </c>
      <c r="U35" s="8">
        <v>50616.74</v>
      </c>
      <c r="V35" s="10">
        <v>50226.063463999999</v>
      </c>
      <c r="W35" s="10">
        <v>3518.4346</v>
      </c>
      <c r="X35" s="6">
        <v>14.386153</v>
      </c>
      <c r="Y35" s="10">
        <v>5559.7814070000004</v>
      </c>
      <c r="Z35" s="6">
        <v>9.1040880000000008</v>
      </c>
      <c r="AA35" s="10">
        <v>2041.3468069999999</v>
      </c>
      <c r="AB35" s="6">
        <v>4.0643177390999998</v>
      </c>
    </row>
    <row r="36" spans="1:28" x14ac:dyDescent="0.2">
      <c r="A36" s="7">
        <v>43280</v>
      </c>
      <c r="B36" s="8">
        <v>8</v>
      </c>
      <c r="C36" s="8">
        <v>55565.17</v>
      </c>
      <c r="D36" s="8">
        <v>48545.587321999999</v>
      </c>
      <c r="E36" s="8">
        <v>4436.9387999999999</v>
      </c>
      <c r="F36" s="8">
        <v>5569.4921219999997</v>
      </c>
      <c r="H36" s="5" t="s">
        <v>100</v>
      </c>
      <c r="I36" s="5">
        <v>10.199999999999999</v>
      </c>
      <c r="J36" s="8">
        <v>371.08</v>
      </c>
      <c r="K36" s="10">
        <v>488.26315799999998</v>
      </c>
      <c r="L36" s="10">
        <v>-55.6614</v>
      </c>
      <c r="M36" s="6">
        <v>-6.6667389999999997</v>
      </c>
      <c r="N36" s="10">
        <v>63.650086000000002</v>
      </c>
      <c r="O36" s="6">
        <v>5.83</v>
      </c>
      <c r="P36" s="10">
        <v>119.311486</v>
      </c>
      <c r="Q36" s="6">
        <v>24.435897698600002</v>
      </c>
      <c r="S36" s="7">
        <v>43458</v>
      </c>
      <c r="T36" s="5">
        <v>8</v>
      </c>
      <c r="U36" s="8">
        <v>49358.080000000002</v>
      </c>
      <c r="V36" s="10">
        <v>49977.110461999997</v>
      </c>
      <c r="W36" s="10">
        <v>3518.4346</v>
      </c>
      <c r="X36" s="6">
        <v>14.028420000000001</v>
      </c>
      <c r="Y36" s="10">
        <v>5559.1699010000002</v>
      </c>
      <c r="Z36" s="6">
        <v>8.8786780000000007</v>
      </c>
      <c r="AA36" s="10">
        <v>2040.7353009999999</v>
      </c>
      <c r="AB36" s="6">
        <v>4.0833399182000001</v>
      </c>
    </row>
    <row r="37" spans="1:28" x14ac:dyDescent="0.2">
      <c r="A37" s="7">
        <v>43286</v>
      </c>
      <c r="B37" s="8">
        <v>8</v>
      </c>
      <c r="C37" s="8">
        <v>55813.79</v>
      </c>
      <c r="D37" s="8">
        <v>48379.073901999996</v>
      </c>
      <c r="E37" s="8">
        <v>4431.9984999999997</v>
      </c>
      <c r="F37" s="8">
        <v>5559.8648720000001</v>
      </c>
      <c r="H37" s="5" t="s">
        <v>101</v>
      </c>
      <c r="I37" s="5">
        <v>35.29</v>
      </c>
      <c r="J37" s="8">
        <v>1210</v>
      </c>
      <c r="K37" s="10">
        <v>360.11904800000002</v>
      </c>
      <c r="L37" s="10">
        <v>-2.7536</v>
      </c>
      <c r="M37" s="6">
        <v>-439.42475300000001</v>
      </c>
      <c r="N37" s="10">
        <v>1.3029250000000001</v>
      </c>
      <c r="O37" s="6">
        <v>928.68</v>
      </c>
      <c r="P37" s="10">
        <v>4.0565249999999997</v>
      </c>
      <c r="Q37" s="6">
        <v>1.1264398837</v>
      </c>
      <c r="S37" s="7">
        <v>43459</v>
      </c>
      <c r="T37" s="5">
        <v>8</v>
      </c>
      <c r="U37" s="8">
        <v>49358.080000000002</v>
      </c>
      <c r="V37" s="10">
        <v>49977.110461999997</v>
      </c>
      <c r="W37" s="10">
        <v>3518.4346</v>
      </c>
      <c r="X37" s="6">
        <v>14.028420000000001</v>
      </c>
      <c r="Y37" s="10">
        <v>5559.1699010000002</v>
      </c>
      <c r="Z37" s="6">
        <v>8.8786780000000007</v>
      </c>
      <c r="AA37" s="10">
        <v>2040.7353009999999</v>
      </c>
      <c r="AB37" s="6">
        <v>4.0833399182000001</v>
      </c>
    </row>
    <row r="38" spans="1:28" x14ac:dyDescent="0.2">
      <c r="A38" s="7">
        <v>43343</v>
      </c>
      <c r="B38" s="8">
        <v>8</v>
      </c>
      <c r="C38" s="8">
        <v>57145.29</v>
      </c>
      <c r="D38" s="8">
        <v>48949.764349999998</v>
      </c>
      <c r="E38" s="8">
        <v>4453.0554000000002</v>
      </c>
      <c r="F38" s="8">
        <v>5499.1715039999999</v>
      </c>
      <c r="J38" s="8"/>
      <c r="K38" s="10"/>
      <c r="L38" s="10"/>
      <c r="N38" s="10"/>
      <c r="P38" s="10"/>
      <c r="S38" s="7">
        <v>43460</v>
      </c>
      <c r="T38" s="5">
        <v>8</v>
      </c>
      <c r="U38" s="8">
        <v>51664.75</v>
      </c>
      <c r="V38" s="10">
        <v>49971.811129000002</v>
      </c>
      <c r="W38" s="10">
        <v>3518.4346</v>
      </c>
      <c r="X38" s="6">
        <v>14.684016</v>
      </c>
      <c r="Y38" s="10">
        <v>5559.4414260000003</v>
      </c>
      <c r="Z38" s="6">
        <v>9.2931550000000005</v>
      </c>
      <c r="AA38" s="10">
        <v>2041.006826</v>
      </c>
      <c r="AB38" s="6">
        <v>4.0843162978000001</v>
      </c>
    </row>
    <row r="39" spans="1:28" x14ac:dyDescent="0.2">
      <c r="A39" s="7">
        <v>43371</v>
      </c>
      <c r="B39" s="8">
        <v>8</v>
      </c>
      <c r="C39" s="8">
        <v>58428.46</v>
      </c>
      <c r="D39" s="8">
        <v>48887.031688000003</v>
      </c>
      <c r="E39" s="8">
        <v>4459.8065999999999</v>
      </c>
      <c r="F39" s="8">
        <v>5504.2232949999998</v>
      </c>
      <c r="J39" s="8"/>
      <c r="K39" s="10"/>
      <c r="L39" s="10"/>
      <c r="N39" s="10"/>
      <c r="P39" s="10"/>
      <c r="S39" s="7">
        <v>43461</v>
      </c>
      <c r="T39" s="5">
        <v>8</v>
      </c>
      <c r="U39" s="8">
        <v>52670.61</v>
      </c>
      <c r="V39" s="10">
        <v>50068.353323000003</v>
      </c>
      <c r="W39" s="10">
        <v>3521.6905999999999</v>
      </c>
      <c r="X39" s="6">
        <v>14.956058000000001</v>
      </c>
      <c r="Y39" s="10">
        <v>5597.0946409999997</v>
      </c>
      <c r="Z39" s="6">
        <v>9.4103480000000008</v>
      </c>
      <c r="AA39" s="10">
        <v>2075.4040409999998</v>
      </c>
      <c r="AB39" s="6">
        <v>4.1451413988999999</v>
      </c>
    </row>
    <row r="40" spans="1:28" x14ac:dyDescent="0.2">
      <c r="A40" s="7">
        <v>43404</v>
      </c>
      <c r="B40" s="8">
        <v>8</v>
      </c>
      <c r="C40" s="8">
        <v>53936.69</v>
      </c>
      <c r="D40" s="8">
        <v>49179.161229999998</v>
      </c>
      <c r="E40" s="8">
        <v>4174.4877999999999</v>
      </c>
      <c r="F40" s="8">
        <v>5573.976208</v>
      </c>
      <c r="J40" s="8"/>
      <c r="K40" s="10"/>
      <c r="L40" s="10"/>
      <c r="N40" s="10"/>
      <c r="P40" s="10"/>
      <c r="S40" s="7">
        <v>43462</v>
      </c>
      <c r="T40" s="5">
        <v>8</v>
      </c>
      <c r="U40" s="8">
        <v>52674.78</v>
      </c>
      <c r="V40" s="10">
        <v>50048.918709999998</v>
      </c>
      <c r="W40" s="10">
        <v>3521.6905999999999</v>
      </c>
      <c r="X40" s="6">
        <v>14.957242000000001</v>
      </c>
      <c r="Y40" s="10">
        <v>5595.0122529999999</v>
      </c>
      <c r="Z40" s="6">
        <v>9.4145959999999995</v>
      </c>
      <c r="AA40" s="10">
        <v>2073.321653</v>
      </c>
      <c r="AB40" s="6">
        <v>4.1425903030000004</v>
      </c>
    </row>
    <row r="41" spans="1:28" x14ac:dyDescent="0.2">
      <c r="A41" s="7">
        <v>43434</v>
      </c>
      <c r="B41" s="8">
        <v>8</v>
      </c>
      <c r="C41" s="8">
        <v>55039.16</v>
      </c>
      <c r="D41" s="8">
        <v>50152.548727000001</v>
      </c>
      <c r="E41" s="8">
        <v>3426.7494000000002</v>
      </c>
      <c r="F41" s="8">
        <v>5445.3601010000002</v>
      </c>
      <c r="J41" s="8"/>
      <c r="K41" s="10"/>
      <c r="L41" s="10"/>
      <c r="N41" s="10"/>
      <c r="P41" s="10"/>
      <c r="S41" s="7">
        <v>43465</v>
      </c>
      <c r="T41" s="5">
        <v>8</v>
      </c>
      <c r="U41" s="8">
        <v>53374.239999999998</v>
      </c>
      <c r="V41" s="10">
        <v>50291.558534999996</v>
      </c>
      <c r="W41" s="10">
        <v>3521.6905999999999</v>
      </c>
      <c r="X41" s="6">
        <v>15.155856999999999</v>
      </c>
      <c r="Y41" s="10">
        <v>5597.5949780000001</v>
      </c>
      <c r="Z41" s="6">
        <v>9.535209</v>
      </c>
      <c r="AA41" s="10">
        <v>2075.9043780000002</v>
      </c>
      <c r="AB41" s="6">
        <v>4.1277392040000001</v>
      </c>
    </row>
    <row r="42" spans="1:28" x14ac:dyDescent="0.2">
      <c r="A42" s="7">
        <v>43465</v>
      </c>
      <c r="B42" s="8">
        <v>8</v>
      </c>
      <c r="C42" s="8">
        <v>53374.239999999998</v>
      </c>
      <c r="D42" s="8">
        <v>50291.558535999997</v>
      </c>
      <c r="E42" s="8">
        <v>3521.6905999999999</v>
      </c>
      <c r="F42" s="8">
        <v>5597.5949769999997</v>
      </c>
      <c r="J42" s="8"/>
      <c r="K42" s="10"/>
      <c r="L42" s="10"/>
      <c r="N42" s="10"/>
      <c r="P42" s="10"/>
      <c r="S42" s="7">
        <v>43466</v>
      </c>
      <c r="T42" s="5">
        <v>8</v>
      </c>
      <c r="U42" s="8">
        <v>53374.239999999998</v>
      </c>
      <c r="V42" s="10">
        <v>50291.558534999996</v>
      </c>
      <c r="W42" s="10">
        <v>3521.6905999999999</v>
      </c>
      <c r="X42" s="6">
        <v>15.155856999999999</v>
      </c>
      <c r="Y42" s="10">
        <v>5597.5949780000001</v>
      </c>
      <c r="Z42" s="6">
        <v>9.535209</v>
      </c>
      <c r="AA42" s="10">
        <v>2075.9043780000002</v>
      </c>
      <c r="AB42" s="6">
        <v>4.1277392040000001</v>
      </c>
    </row>
    <row r="43" spans="1:28" x14ac:dyDescent="0.2">
      <c r="A43" s="7">
        <v>43496</v>
      </c>
      <c r="B43" s="8">
        <v>8</v>
      </c>
      <c r="C43" s="8">
        <v>55864.49</v>
      </c>
      <c r="D43" s="8">
        <v>49944.346558999998</v>
      </c>
      <c r="E43" s="8">
        <v>3433.4430000000002</v>
      </c>
      <c r="F43" s="8">
        <v>5458.8165580000004</v>
      </c>
      <c r="J43" s="8"/>
      <c r="K43" s="10"/>
      <c r="L43" s="10"/>
      <c r="N43" s="10"/>
      <c r="P43" s="10"/>
      <c r="S43" s="7">
        <v>43467</v>
      </c>
      <c r="T43" s="5">
        <v>8</v>
      </c>
      <c r="U43" s="8">
        <v>53588.1</v>
      </c>
      <c r="V43" s="10">
        <v>50093.159600999999</v>
      </c>
      <c r="W43" s="10">
        <v>3521.6905999999999</v>
      </c>
      <c r="X43" s="6">
        <v>15.216583999999999</v>
      </c>
      <c r="Y43" s="10">
        <v>5595.654407</v>
      </c>
      <c r="Z43" s="6">
        <v>9.5767349999999993</v>
      </c>
      <c r="AA43" s="10">
        <v>2073.9638070000001</v>
      </c>
      <c r="AB43" s="6">
        <v>4.1402136013000002</v>
      </c>
    </row>
    <row r="44" spans="1:28" x14ac:dyDescent="0.2">
      <c r="A44" s="7">
        <v>43524</v>
      </c>
      <c r="B44" s="8">
        <v>8</v>
      </c>
      <c r="C44" s="8">
        <v>58246.04</v>
      </c>
      <c r="D44" s="8">
        <v>50129.525057999999</v>
      </c>
      <c r="E44" s="8">
        <v>3170.7283000000002</v>
      </c>
      <c r="F44" s="8">
        <v>5824.4669709999998</v>
      </c>
      <c r="J44" s="8"/>
      <c r="K44" s="10"/>
      <c r="L44" s="10"/>
      <c r="N44" s="10"/>
      <c r="P44" s="10"/>
      <c r="S44" s="7">
        <v>43468</v>
      </c>
      <c r="T44" s="5">
        <v>8</v>
      </c>
      <c r="U44" s="8">
        <v>52503.74</v>
      </c>
      <c r="V44" s="10">
        <v>50166.855296000002</v>
      </c>
      <c r="W44" s="10">
        <v>3521.6905999999999</v>
      </c>
      <c r="X44" s="6">
        <v>14.908675000000001</v>
      </c>
      <c r="Y44" s="10">
        <v>5597.1412469999996</v>
      </c>
      <c r="Z44" s="6">
        <v>9.3804569999999998</v>
      </c>
      <c r="AA44" s="10">
        <v>2075.4506470000001</v>
      </c>
      <c r="AB44" s="6">
        <v>4.1370953683999998</v>
      </c>
    </row>
    <row r="45" spans="1:28" x14ac:dyDescent="0.2">
      <c r="A45" s="7">
        <v>43553</v>
      </c>
      <c r="B45" s="8">
        <v>8</v>
      </c>
      <c r="C45" s="8">
        <v>57601.86</v>
      </c>
      <c r="D45" s="8">
        <v>50009.239965000001</v>
      </c>
      <c r="E45" s="8">
        <v>3048.6152999999999</v>
      </c>
      <c r="F45" s="8">
        <v>5878.4314519999998</v>
      </c>
      <c r="J45" s="8"/>
      <c r="K45" s="10"/>
      <c r="L45" s="10"/>
      <c r="N45" s="10"/>
      <c r="P45" s="10"/>
      <c r="S45" s="7">
        <v>43469</v>
      </c>
      <c r="T45" s="5">
        <v>8</v>
      </c>
      <c r="U45" s="8">
        <v>53571.88</v>
      </c>
      <c r="V45" s="10">
        <v>49984.771804000004</v>
      </c>
      <c r="W45" s="10">
        <v>3521.6905999999999</v>
      </c>
      <c r="X45" s="6">
        <v>15.211978</v>
      </c>
      <c r="Y45" s="10">
        <v>5594.6774409999998</v>
      </c>
      <c r="Z45" s="6">
        <v>9.5755079999999992</v>
      </c>
      <c r="AA45" s="10">
        <v>2072.9868409999999</v>
      </c>
      <c r="AB45" s="6">
        <v>4.1472367812000002</v>
      </c>
    </row>
    <row r="46" spans="1:28" x14ac:dyDescent="0.2">
      <c r="A46" s="7">
        <v>43585</v>
      </c>
      <c r="B46" s="8">
        <v>8</v>
      </c>
      <c r="C46" s="8">
        <v>57352.03</v>
      </c>
      <c r="D46" s="8">
        <v>50116.004135000003</v>
      </c>
      <c r="E46" s="8">
        <v>3046.3371999999999</v>
      </c>
      <c r="F46" s="8">
        <v>5722.8190119999999</v>
      </c>
      <c r="J46" s="8"/>
      <c r="K46" s="10"/>
      <c r="L46" s="10"/>
      <c r="N46" s="10"/>
      <c r="P46" s="10"/>
      <c r="S46" s="7">
        <v>43472</v>
      </c>
      <c r="T46" s="5">
        <v>8</v>
      </c>
      <c r="U46" s="8">
        <v>52957.55</v>
      </c>
      <c r="V46" s="10">
        <v>49974.771591999997</v>
      </c>
      <c r="W46" s="10">
        <v>3475.857</v>
      </c>
      <c r="X46" s="6">
        <v>15.235825</v>
      </c>
      <c r="Y46" s="10">
        <v>5495.1774059999998</v>
      </c>
      <c r="Z46" s="6">
        <v>9.6370959999999997</v>
      </c>
      <c r="AA46" s="10">
        <v>2019.320406</v>
      </c>
      <c r="AB46" s="6">
        <v>4.0406796108999998</v>
      </c>
    </row>
    <row r="47" spans="1:28" x14ac:dyDescent="0.2">
      <c r="A47" s="7">
        <v>43616</v>
      </c>
      <c r="B47" s="8">
        <v>8</v>
      </c>
      <c r="C47" s="8">
        <v>56566.13</v>
      </c>
      <c r="D47" s="8">
        <v>51375.87876</v>
      </c>
      <c r="E47" s="8">
        <v>3416.6965</v>
      </c>
      <c r="F47" s="8">
        <v>5685.757243</v>
      </c>
      <c r="J47" s="8"/>
      <c r="K47" s="10"/>
      <c r="L47" s="10"/>
      <c r="N47" s="10"/>
      <c r="P47" s="10"/>
      <c r="S47" s="7">
        <v>43473</v>
      </c>
      <c r="T47" s="5">
        <v>8</v>
      </c>
      <c r="U47" s="8">
        <v>53181.99</v>
      </c>
      <c r="V47" s="10">
        <v>49974.122573000001</v>
      </c>
      <c r="W47" s="10">
        <v>3475.857</v>
      </c>
      <c r="X47" s="6">
        <v>15.300395999999999</v>
      </c>
      <c r="Y47" s="10">
        <v>5497.6346030000004</v>
      </c>
      <c r="Z47" s="6">
        <v>9.6736129999999996</v>
      </c>
      <c r="AA47" s="10">
        <v>2021.777603</v>
      </c>
      <c r="AB47" s="6">
        <v>4.0456490249000003</v>
      </c>
    </row>
    <row r="48" spans="1:28" x14ac:dyDescent="0.2">
      <c r="A48" s="7">
        <v>43627</v>
      </c>
      <c r="B48" s="8">
        <v>8</v>
      </c>
      <c r="C48" s="8">
        <v>59216.83</v>
      </c>
      <c r="D48" s="8">
        <v>51548.155359999997</v>
      </c>
      <c r="E48" s="8">
        <v>3398.0394000000001</v>
      </c>
      <c r="F48" s="8">
        <v>5673.4546369999998</v>
      </c>
      <c r="J48" s="8"/>
      <c r="K48" s="10"/>
      <c r="L48" s="10"/>
      <c r="N48" s="10"/>
      <c r="P48" s="10"/>
      <c r="S48" s="7">
        <v>43474</v>
      </c>
      <c r="T48" s="5">
        <v>8</v>
      </c>
      <c r="U48" s="8">
        <v>53360.17</v>
      </c>
      <c r="V48" s="10">
        <v>50106.660171000003</v>
      </c>
      <c r="W48" s="10">
        <v>3475.857</v>
      </c>
      <c r="X48" s="6">
        <v>15.351659</v>
      </c>
      <c r="Y48" s="10">
        <v>5493.7801170000002</v>
      </c>
      <c r="Z48" s="6">
        <v>9.7128329999999998</v>
      </c>
      <c r="AA48" s="10">
        <v>2017.923117</v>
      </c>
      <c r="AB48" s="6">
        <v>4.0272552793000003</v>
      </c>
    </row>
    <row r="49" spans="1:28" x14ac:dyDescent="0.2">
      <c r="A49" s="7">
        <v>43798</v>
      </c>
      <c r="B49" s="8">
        <v>9</v>
      </c>
      <c r="C49" s="8">
        <v>63140.89</v>
      </c>
      <c r="D49" s="8">
        <v>53083.02044</v>
      </c>
      <c r="E49" s="8">
        <v>4612.9364999999998</v>
      </c>
      <c r="F49" s="8">
        <v>5654.0988950000001</v>
      </c>
      <c r="J49" s="8"/>
      <c r="K49" s="10"/>
      <c r="L49" s="10"/>
      <c r="N49" s="10"/>
      <c r="P49" s="10"/>
      <c r="S49" s="7">
        <v>43475</v>
      </c>
      <c r="T49" s="5">
        <v>8</v>
      </c>
      <c r="U49" s="8">
        <v>53883.49</v>
      </c>
      <c r="V49" s="10">
        <v>50079.640318999998</v>
      </c>
      <c r="W49" s="10">
        <v>3475.857</v>
      </c>
      <c r="X49" s="6">
        <v>15.502217</v>
      </c>
      <c r="Y49" s="10">
        <v>5498.0699679999998</v>
      </c>
      <c r="Z49" s="6">
        <v>9.8004370000000005</v>
      </c>
      <c r="AA49" s="10">
        <v>2022.212968</v>
      </c>
      <c r="AB49" s="6">
        <v>4.0379941925000002</v>
      </c>
    </row>
    <row r="50" spans="1:28" x14ac:dyDescent="0.2">
      <c r="A50" s="7">
        <v>43812</v>
      </c>
      <c r="B50" s="8">
        <v>9</v>
      </c>
      <c r="C50" s="8">
        <v>61376.74</v>
      </c>
      <c r="D50" s="8">
        <v>53299.662901999996</v>
      </c>
      <c r="E50" s="8">
        <v>4577.5803999999998</v>
      </c>
      <c r="F50" s="8">
        <v>5597.5722420000002</v>
      </c>
      <c r="J50" s="8"/>
      <c r="K50" s="10"/>
      <c r="L50" s="10"/>
      <c r="N50" s="10"/>
      <c r="P50" s="10"/>
      <c r="S50" s="7">
        <v>43476</v>
      </c>
      <c r="T50" s="5">
        <v>8</v>
      </c>
      <c r="U50" s="8">
        <v>53845.27</v>
      </c>
      <c r="V50" s="10">
        <v>50132.739932999997</v>
      </c>
      <c r="W50" s="10">
        <v>3475.857</v>
      </c>
      <c r="X50" s="6">
        <v>15.491220999999999</v>
      </c>
      <c r="Y50" s="10">
        <v>5497.573684</v>
      </c>
      <c r="Z50" s="6">
        <v>9.7943700000000007</v>
      </c>
      <c r="AA50" s="10">
        <v>2021.716684</v>
      </c>
      <c r="AB50" s="6">
        <v>4.0327272886000003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43479</v>
      </c>
      <c r="T51" s="5">
        <v>8</v>
      </c>
      <c r="U51" s="8">
        <v>53792.25</v>
      </c>
      <c r="V51" s="10">
        <v>50008.42828</v>
      </c>
      <c r="W51" s="10">
        <v>3451.9766</v>
      </c>
      <c r="X51" s="6">
        <v>15.583029</v>
      </c>
      <c r="Y51" s="10">
        <v>5468.8278209999999</v>
      </c>
      <c r="Z51" s="6">
        <v>9.836157</v>
      </c>
      <c r="AA51" s="10">
        <v>2016.8512209999999</v>
      </c>
      <c r="AB51" s="6">
        <v>4.0330226122999999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43480</v>
      </c>
      <c r="T52" s="5">
        <v>8</v>
      </c>
      <c r="U52" s="8">
        <v>54259.96</v>
      </c>
      <c r="V52" s="10">
        <v>50147.786709</v>
      </c>
      <c r="W52" s="10">
        <v>3451.9766</v>
      </c>
      <c r="X52" s="6">
        <v>15.718519000000001</v>
      </c>
      <c r="Y52" s="10">
        <v>5470.8083729999998</v>
      </c>
      <c r="Z52" s="6">
        <v>9.9180879999999991</v>
      </c>
      <c r="AA52" s="10">
        <v>2018.8317730000001</v>
      </c>
      <c r="AB52" s="6">
        <v>4.0257644562000001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43481</v>
      </c>
      <c r="T53" s="5">
        <v>8</v>
      </c>
      <c r="U53" s="8">
        <v>54829.66</v>
      </c>
      <c r="V53" s="10">
        <v>49959.256305000003</v>
      </c>
      <c r="W53" s="10">
        <v>3451.9766</v>
      </c>
      <c r="X53" s="6">
        <v>15.883554999999999</v>
      </c>
      <c r="Y53" s="10">
        <v>5469.3044680000003</v>
      </c>
      <c r="Z53" s="6">
        <v>10.024979</v>
      </c>
      <c r="AA53" s="10">
        <v>2017.3278680000001</v>
      </c>
      <c r="AB53" s="6">
        <v>4.0379461523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43482</v>
      </c>
      <c r="T54" s="5">
        <v>8</v>
      </c>
      <c r="U54" s="8">
        <v>55436.03</v>
      </c>
      <c r="V54" s="10">
        <v>49902.379319</v>
      </c>
      <c r="W54" s="10">
        <v>3451.9766</v>
      </c>
      <c r="X54" s="6">
        <v>16.059214000000001</v>
      </c>
      <c r="Y54" s="10">
        <v>5470.9121439999999</v>
      </c>
      <c r="Z54" s="6">
        <v>10.132868</v>
      </c>
      <c r="AA54" s="10">
        <v>2018.9355439999999</v>
      </c>
      <c r="AB54" s="6">
        <v>4.0457701038999998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43483</v>
      </c>
      <c r="T55" s="5">
        <v>8</v>
      </c>
      <c r="U55" s="8">
        <v>56039.18</v>
      </c>
      <c r="V55" s="10">
        <v>50013.280716000001</v>
      </c>
      <c r="W55" s="10">
        <v>3451.9766</v>
      </c>
      <c r="X55" s="6">
        <v>16.23394</v>
      </c>
      <c r="Y55" s="10">
        <v>5469.999538</v>
      </c>
      <c r="Z55" s="6">
        <v>10.244823999999999</v>
      </c>
      <c r="AA55" s="10">
        <v>2018.0229380000001</v>
      </c>
      <c r="AB55" s="6">
        <v>4.0349741282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43486</v>
      </c>
      <c r="T56" s="5">
        <v>8</v>
      </c>
      <c r="U56" s="8">
        <v>55567.65</v>
      </c>
      <c r="V56" s="10">
        <v>49983.966171</v>
      </c>
      <c r="W56" s="10">
        <v>3415.6401999999998</v>
      </c>
      <c r="X56" s="6">
        <v>16.26859</v>
      </c>
      <c r="Y56" s="10">
        <v>5435.3134209999998</v>
      </c>
      <c r="Z56" s="6">
        <v>10.223449</v>
      </c>
      <c r="AA56" s="10">
        <v>2019.673221</v>
      </c>
      <c r="AB56" s="6">
        <v>4.040642182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43487</v>
      </c>
      <c r="T57" s="5">
        <v>8</v>
      </c>
      <c r="U57" s="8">
        <v>55091.75</v>
      </c>
      <c r="V57" s="10">
        <v>50089.606196000001</v>
      </c>
      <c r="W57" s="10">
        <v>3415.6401999999998</v>
      </c>
      <c r="X57" s="6">
        <v>16.129259999999999</v>
      </c>
      <c r="Y57" s="10">
        <v>5437.6775870000001</v>
      </c>
      <c r="Z57" s="6">
        <v>10.131485</v>
      </c>
      <c r="AA57" s="10">
        <v>2022.0373870000001</v>
      </c>
      <c r="AB57" s="6">
        <v>4.0368402554999996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43488</v>
      </c>
      <c r="T58" s="5">
        <v>8</v>
      </c>
      <c r="U58" s="8">
        <v>55234.8</v>
      </c>
      <c r="V58" s="10">
        <v>50068.384485000002</v>
      </c>
      <c r="W58" s="10">
        <v>3415.6401999999998</v>
      </c>
      <c r="X58" s="6">
        <v>16.171140999999999</v>
      </c>
      <c r="Y58" s="10">
        <v>5438.0319820000004</v>
      </c>
      <c r="Z58" s="6">
        <v>10.15713</v>
      </c>
      <c r="AA58" s="10">
        <v>2022.3917819999999</v>
      </c>
      <c r="AB58" s="6">
        <v>4.0392591116999998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43489</v>
      </c>
      <c r="T59" s="5">
        <v>8</v>
      </c>
      <c r="U59" s="8">
        <v>55047.72</v>
      </c>
      <c r="V59" s="10">
        <v>49909.897111999999</v>
      </c>
      <c r="W59" s="10">
        <v>3415.6401999999998</v>
      </c>
      <c r="X59" s="6">
        <v>16.11637</v>
      </c>
      <c r="Y59" s="10">
        <v>5434.9788820000003</v>
      </c>
      <c r="Z59" s="6">
        <v>10.128415</v>
      </c>
      <c r="AA59" s="10">
        <v>2019.3386820000001</v>
      </c>
      <c r="AB59" s="6">
        <v>4.0459684333999997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43490</v>
      </c>
      <c r="T60" s="5">
        <v>8</v>
      </c>
      <c r="U60" s="8">
        <v>55230.18</v>
      </c>
      <c r="V60" s="10">
        <v>49958.239365000001</v>
      </c>
      <c r="W60" s="10">
        <v>3415.6401999999998</v>
      </c>
      <c r="X60" s="6">
        <v>16.169789000000002</v>
      </c>
      <c r="Y60" s="10">
        <v>5435.9738120000002</v>
      </c>
      <c r="Z60" s="6">
        <v>10.160126</v>
      </c>
      <c r="AA60" s="10">
        <v>2020.3336119999999</v>
      </c>
      <c r="AB60" s="6">
        <v>4.0440448618999998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43493</v>
      </c>
      <c r="T61" s="5">
        <v>8</v>
      </c>
      <c r="U61" s="8">
        <v>55281.77</v>
      </c>
      <c r="V61" s="10">
        <v>50089.244475</v>
      </c>
      <c r="W61" s="10">
        <v>3433.4430000000002</v>
      </c>
      <c r="X61" s="6">
        <v>16.100971999999999</v>
      </c>
      <c r="Y61" s="10">
        <v>5463.6800970000004</v>
      </c>
      <c r="Z61" s="6">
        <v>10.118047000000001</v>
      </c>
      <c r="AA61" s="10">
        <v>2030.2370969999999</v>
      </c>
      <c r="AB61" s="6">
        <v>4.0532396088000002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43494</v>
      </c>
      <c r="T62" s="5">
        <v>8</v>
      </c>
      <c r="U62" s="8">
        <v>54981.53</v>
      </c>
      <c r="V62" s="10">
        <v>50038.580849999998</v>
      </c>
      <c r="W62" s="10">
        <v>3433.4430000000002</v>
      </c>
      <c r="X62" s="6">
        <v>16.013525999999999</v>
      </c>
      <c r="Y62" s="10">
        <v>5459.6279560000003</v>
      </c>
      <c r="Z62" s="6">
        <v>10.070563</v>
      </c>
      <c r="AA62" s="10">
        <v>2026.1849560000001</v>
      </c>
      <c r="AB62" s="6">
        <v>4.0492454452000004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43495</v>
      </c>
      <c r="T63" s="5">
        <v>8</v>
      </c>
      <c r="U63" s="8">
        <v>55325.1</v>
      </c>
      <c r="V63" s="10">
        <v>50055.234461</v>
      </c>
      <c r="W63" s="10">
        <v>3433.4430000000002</v>
      </c>
      <c r="X63" s="6">
        <v>16.113592000000001</v>
      </c>
      <c r="Y63" s="10">
        <v>5461.0034759999999</v>
      </c>
      <c r="Z63" s="6">
        <v>10.130940000000001</v>
      </c>
      <c r="AA63" s="10">
        <v>2027.5604760000001</v>
      </c>
      <c r="AB63" s="6">
        <v>4.0506462467000004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43496</v>
      </c>
      <c r="T64" s="5">
        <v>8</v>
      </c>
      <c r="U64" s="8">
        <v>55864.49</v>
      </c>
      <c r="V64" s="10">
        <v>49944.346558999998</v>
      </c>
      <c r="W64" s="10">
        <v>3433.4430000000002</v>
      </c>
      <c r="X64" s="6">
        <v>16.270690999999999</v>
      </c>
      <c r="Y64" s="10">
        <v>5458.8165580000004</v>
      </c>
      <c r="Z64" s="6">
        <v>10.23381</v>
      </c>
      <c r="AA64" s="10">
        <v>2025.373558</v>
      </c>
      <c r="AB64" s="6">
        <v>4.0552609005000004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43497</v>
      </c>
      <c r="T65" s="5">
        <v>8</v>
      </c>
      <c r="U65" s="8">
        <v>56166.58</v>
      </c>
      <c r="V65" s="10">
        <v>50134.088068999998</v>
      </c>
      <c r="W65" s="10">
        <v>3433.4430000000002</v>
      </c>
      <c r="X65" s="6">
        <v>16.358675999999999</v>
      </c>
      <c r="Y65" s="10">
        <v>5460.8240059999998</v>
      </c>
      <c r="Z65" s="6">
        <v>10.285367000000001</v>
      </c>
      <c r="AA65" s="10">
        <v>2027.3810060000001</v>
      </c>
      <c r="AB65" s="6">
        <v>4.0439171919000003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43500</v>
      </c>
      <c r="T66" s="5">
        <v>8</v>
      </c>
      <c r="U66" s="8">
        <v>56292.51</v>
      </c>
      <c r="V66" s="10">
        <v>49995.981096000003</v>
      </c>
      <c r="W66" s="10">
        <v>3433.4430000000002</v>
      </c>
      <c r="X66" s="6">
        <v>16.395353</v>
      </c>
      <c r="Y66" s="10">
        <v>5462.2232530000001</v>
      </c>
      <c r="Z66" s="6">
        <v>10.305787</v>
      </c>
      <c r="AA66" s="10">
        <v>2028.7802529999999</v>
      </c>
      <c r="AB66" s="6">
        <v>4.0578866705000003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8</v>
      </c>
      <c r="U67" s="8">
        <v>56457.37</v>
      </c>
      <c r="V67" s="10">
        <v>50226.365640000004</v>
      </c>
      <c r="W67" s="10">
        <v>3433.4430000000002</v>
      </c>
      <c r="X67" s="6">
        <v>16.443369000000001</v>
      </c>
      <c r="Y67" s="10">
        <v>5462.0048660000002</v>
      </c>
      <c r="Z67" s="6">
        <v>10.336382</v>
      </c>
      <c r="AA67" s="10">
        <v>2028.561866</v>
      </c>
      <c r="AB67" s="6">
        <v>4.0388386452000002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8</v>
      </c>
      <c r="U68" s="8">
        <v>57018.19</v>
      </c>
      <c r="V68" s="10">
        <v>49733.504493</v>
      </c>
      <c r="W68" s="10">
        <v>3375.7599</v>
      </c>
      <c r="X68" s="6">
        <v>16.890476</v>
      </c>
      <c r="Y68" s="10">
        <v>5749.2994779999999</v>
      </c>
      <c r="Z68" s="6">
        <v>9.9174150000000001</v>
      </c>
      <c r="AA68" s="10">
        <v>2373.5395779999999</v>
      </c>
      <c r="AB68" s="6">
        <v>4.7725162389999998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8</v>
      </c>
      <c r="U69" s="8">
        <v>57881.88</v>
      </c>
      <c r="V69" s="10">
        <v>49752.667094999997</v>
      </c>
      <c r="W69" s="10">
        <v>3375.7599</v>
      </c>
      <c r="X69" s="6">
        <v>17.146325999999998</v>
      </c>
      <c r="Y69" s="10">
        <v>5750.9256859999996</v>
      </c>
      <c r="Z69" s="6">
        <v>10.064793999999999</v>
      </c>
      <c r="AA69" s="10">
        <v>2375.165786</v>
      </c>
      <c r="AB69" s="6">
        <v>4.7739466540000004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8</v>
      </c>
      <c r="U70" s="8">
        <v>57642.52</v>
      </c>
      <c r="V70" s="10">
        <v>49759.453350999996</v>
      </c>
      <c r="W70" s="10">
        <v>3375.7599</v>
      </c>
      <c r="X70" s="6">
        <v>17.075420999999999</v>
      </c>
      <c r="Y70" s="10">
        <v>5749.7318269999996</v>
      </c>
      <c r="Z70" s="6">
        <v>10.025254</v>
      </c>
      <c r="AA70" s="10">
        <v>2373.9719270000001</v>
      </c>
      <c r="AB70" s="6">
        <v>4.7708963164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8</v>
      </c>
      <c r="U71" s="8">
        <v>57117.26</v>
      </c>
      <c r="V71" s="10">
        <v>49802.578281000002</v>
      </c>
      <c r="W71" s="10">
        <v>3375.7599</v>
      </c>
      <c r="X71" s="6">
        <v>16.919823000000001</v>
      </c>
      <c r="Y71" s="10">
        <v>5752.6361509999997</v>
      </c>
      <c r="Z71" s="6">
        <v>9.9288849999999993</v>
      </c>
      <c r="AA71" s="10">
        <v>2376.8762510000001</v>
      </c>
      <c r="AB71" s="6">
        <v>4.7725967877000004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8</v>
      </c>
      <c r="U72" s="8">
        <v>58048.14</v>
      </c>
      <c r="V72" s="10">
        <v>49763.605932999999</v>
      </c>
      <c r="W72" s="10">
        <v>3375.7599</v>
      </c>
      <c r="X72" s="6">
        <v>17.195577</v>
      </c>
      <c r="Y72" s="10">
        <v>5749.2205110000004</v>
      </c>
      <c r="Z72" s="6">
        <v>10.096697000000001</v>
      </c>
      <c r="AA72" s="10">
        <v>2373.460611</v>
      </c>
      <c r="AB72" s="6">
        <v>4.7694707132999996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8</v>
      </c>
      <c r="U73" s="8">
        <v>57102.3</v>
      </c>
      <c r="V73" s="10">
        <v>49940.238221</v>
      </c>
      <c r="W73" s="10">
        <v>3117.0893999999998</v>
      </c>
      <c r="X73" s="6">
        <v>18.319109000000001</v>
      </c>
      <c r="Y73" s="10">
        <v>5786.6945519999999</v>
      </c>
      <c r="Z73" s="6">
        <v>9.8678609999999995</v>
      </c>
      <c r="AA73" s="10">
        <v>2669.6051520000001</v>
      </c>
      <c r="AB73" s="6">
        <v>5.3455995545999997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8</v>
      </c>
      <c r="U74" s="8">
        <v>57004.98</v>
      </c>
      <c r="V74" s="10">
        <v>50025.868683000001</v>
      </c>
      <c r="W74" s="10">
        <v>3117.0893999999998</v>
      </c>
      <c r="X74" s="6">
        <v>18.287887000000001</v>
      </c>
      <c r="Y74" s="10">
        <v>5788.4651030000005</v>
      </c>
      <c r="Z74" s="6">
        <v>9.8480299999999996</v>
      </c>
      <c r="AA74" s="10">
        <v>2671.3757030000002</v>
      </c>
      <c r="AB74" s="6">
        <v>5.3399886375000003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8</v>
      </c>
      <c r="U75" s="8">
        <v>57307.19</v>
      </c>
      <c r="V75" s="10">
        <v>50312.335193999999</v>
      </c>
      <c r="W75" s="10">
        <v>3117.0893999999998</v>
      </c>
      <c r="X75" s="6">
        <v>18.384840000000001</v>
      </c>
      <c r="Y75" s="10">
        <v>5788.4534030000004</v>
      </c>
      <c r="Z75" s="6">
        <v>9.9002590000000001</v>
      </c>
      <c r="AA75" s="10">
        <v>2671.3640030000001</v>
      </c>
      <c r="AB75" s="6">
        <v>5.3095607516000003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8</v>
      </c>
      <c r="U76" s="8">
        <v>56979.25</v>
      </c>
      <c r="V76" s="10">
        <v>50084.926888000002</v>
      </c>
      <c r="W76" s="10">
        <v>3117.0893999999998</v>
      </c>
      <c r="X76" s="6">
        <v>18.279633</v>
      </c>
      <c r="Y76" s="10">
        <v>5786.855168</v>
      </c>
      <c r="Z76" s="6">
        <v>9.8463239999999992</v>
      </c>
      <c r="AA76" s="10">
        <v>2669.7657680000002</v>
      </c>
      <c r="AB76" s="6">
        <v>5.3304775179000004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8</v>
      </c>
      <c r="U77" s="8">
        <v>56868.3</v>
      </c>
      <c r="V77" s="10">
        <v>50249.360617999999</v>
      </c>
      <c r="W77" s="10">
        <v>3117.0893999999998</v>
      </c>
      <c r="X77" s="6">
        <v>18.244039000000001</v>
      </c>
      <c r="Y77" s="10">
        <v>5787.8195679999999</v>
      </c>
      <c r="Z77" s="6">
        <v>9.8255140000000001</v>
      </c>
      <c r="AA77" s="10">
        <v>2670.730168</v>
      </c>
      <c r="AB77" s="6">
        <v>5.3149535346999999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8</v>
      </c>
      <c r="U78" s="8">
        <v>57770.47</v>
      </c>
      <c r="V78" s="10">
        <v>50052.467110999998</v>
      </c>
      <c r="W78" s="10">
        <v>3170.7283000000002</v>
      </c>
      <c r="X78" s="6">
        <v>18.219937000000002</v>
      </c>
      <c r="Y78" s="10">
        <v>5826.9481599999999</v>
      </c>
      <c r="Z78" s="6">
        <v>9.9143609999999995</v>
      </c>
      <c r="AA78" s="10">
        <v>2656.2198600000002</v>
      </c>
      <c r="AB78" s="6">
        <v>5.3068709963999998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8</v>
      </c>
      <c r="U79" s="8">
        <v>57761.06</v>
      </c>
      <c r="V79" s="10">
        <v>50060.527180999998</v>
      </c>
      <c r="W79" s="10">
        <v>3170.7283000000002</v>
      </c>
      <c r="X79" s="6">
        <v>18.216968999999999</v>
      </c>
      <c r="Y79" s="10">
        <v>5827.9986600000002</v>
      </c>
      <c r="Z79" s="6">
        <v>9.9109599999999993</v>
      </c>
      <c r="AA79" s="10">
        <v>2657.27036</v>
      </c>
      <c r="AB79" s="6">
        <v>5.3081150146000002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8</v>
      </c>
      <c r="U80" s="8">
        <v>57917.61</v>
      </c>
      <c r="V80" s="10">
        <v>49980.627552999998</v>
      </c>
      <c r="W80" s="10">
        <v>3170.7283000000002</v>
      </c>
      <c r="X80" s="6">
        <v>18.266342999999999</v>
      </c>
      <c r="Y80" s="10">
        <v>5826.2388739999997</v>
      </c>
      <c r="Z80" s="6">
        <v>9.940823</v>
      </c>
      <c r="AA80" s="10">
        <v>2655.5105739999999</v>
      </c>
      <c r="AB80" s="6">
        <v>5.3130796943999998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8</v>
      </c>
      <c r="U81" s="8">
        <v>58246.04</v>
      </c>
      <c r="V81" s="10">
        <v>50129.525057999999</v>
      </c>
      <c r="W81" s="10">
        <v>3170.7283000000002</v>
      </c>
      <c r="X81" s="6">
        <v>18.369924999999999</v>
      </c>
      <c r="Y81" s="10">
        <v>5824.4669690000001</v>
      </c>
      <c r="Z81" s="6">
        <v>10.000235</v>
      </c>
      <c r="AA81" s="10">
        <v>2653.7386689999998</v>
      </c>
      <c r="AB81" s="6">
        <v>5.2937638369000002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8</v>
      </c>
      <c r="U82" s="8">
        <v>58512.94</v>
      </c>
      <c r="V82" s="10">
        <v>50282.557940999999</v>
      </c>
      <c r="W82" s="10">
        <v>3170.7283000000002</v>
      </c>
      <c r="X82" s="6">
        <v>18.454101000000001</v>
      </c>
      <c r="Y82" s="10">
        <v>5826.361903</v>
      </c>
      <c r="Z82" s="6">
        <v>10.042792</v>
      </c>
      <c r="AA82" s="10">
        <v>2655.6336030000002</v>
      </c>
      <c r="AB82" s="6">
        <v>5.2814210565000002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8</v>
      </c>
      <c r="U83" s="8">
        <v>57201.440000000002</v>
      </c>
      <c r="V83" s="10">
        <v>50110.723192999998</v>
      </c>
      <c r="W83" s="10">
        <v>3052.6682000000001</v>
      </c>
      <c r="X83" s="6">
        <v>18.738178000000001</v>
      </c>
      <c r="Y83" s="10">
        <v>5774.4253529999996</v>
      </c>
      <c r="Z83" s="6">
        <v>9.9059969999999993</v>
      </c>
      <c r="AA83" s="10">
        <v>2721.757153</v>
      </c>
      <c r="AB83" s="6">
        <v>5.4314864761999999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8</v>
      </c>
      <c r="U84" s="8">
        <v>57181.88</v>
      </c>
      <c r="V84" s="10">
        <v>50173.126475999998</v>
      </c>
      <c r="W84" s="10">
        <v>3052.6682000000001</v>
      </c>
      <c r="X84" s="6">
        <v>18.731770000000001</v>
      </c>
      <c r="Y84" s="10">
        <v>5775.7956539999996</v>
      </c>
      <c r="Z84" s="6">
        <v>9.9002599999999994</v>
      </c>
      <c r="AA84" s="10">
        <v>2723.1274539999999</v>
      </c>
      <c r="AB84" s="6">
        <v>5.4274621594000001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8</v>
      </c>
      <c r="U85" s="8">
        <v>56479.9</v>
      </c>
      <c r="V85" s="10">
        <v>50096.176033999996</v>
      </c>
      <c r="W85" s="10">
        <v>3052.6682000000001</v>
      </c>
      <c r="X85" s="6">
        <v>18.501814</v>
      </c>
      <c r="Y85" s="10">
        <v>5777.1400789999998</v>
      </c>
      <c r="Z85" s="6">
        <v>9.776446</v>
      </c>
      <c r="AA85" s="10">
        <v>2724.4718790000002</v>
      </c>
      <c r="AB85" s="6">
        <v>5.4384827232999999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8</v>
      </c>
      <c r="U86" s="8">
        <v>56120.91</v>
      </c>
      <c r="V86" s="10">
        <v>50053.995211000001</v>
      </c>
      <c r="W86" s="10">
        <v>3052.6682000000001</v>
      </c>
      <c r="X86" s="6">
        <v>18.384215000000001</v>
      </c>
      <c r="Y86" s="10">
        <v>5776.2359509999997</v>
      </c>
      <c r="Z86" s="6">
        <v>9.7158270000000009</v>
      </c>
      <c r="AA86" s="10">
        <v>2723.567751</v>
      </c>
      <c r="AB86" s="6">
        <v>5.4412594634999998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8</v>
      </c>
      <c r="U87" s="8">
        <v>56006.04</v>
      </c>
      <c r="V87" s="10">
        <v>50113.890959999997</v>
      </c>
      <c r="W87" s="10">
        <v>3052.6682000000001</v>
      </c>
      <c r="X87" s="6">
        <v>18.346585999999999</v>
      </c>
      <c r="Y87" s="10">
        <v>5776.3738160000003</v>
      </c>
      <c r="Z87" s="6">
        <v>9.6957090000000008</v>
      </c>
      <c r="AA87" s="10">
        <v>2723.7056160000002</v>
      </c>
      <c r="AB87" s="6">
        <v>5.4350312128000002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8</v>
      </c>
      <c r="U88" s="8">
        <v>56854.75</v>
      </c>
      <c r="V88" s="10">
        <v>50143.537833000002</v>
      </c>
      <c r="W88" s="10">
        <v>3005.9794000000002</v>
      </c>
      <c r="X88" s="6">
        <v>18.913885000000001</v>
      </c>
      <c r="Y88" s="10">
        <v>5799.6041910000004</v>
      </c>
      <c r="Z88" s="6">
        <v>9.8032120000000003</v>
      </c>
      <c r="AA88" s="10">
        <v>2793.6247910000002</v>
      </c>
      <c r="AB88" s="6">
        <v>5.5712558624000001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8</v>
      </c>
      <c r="U89" s="8">
        <v>57012.89</v>
      </c>
      <c r="V89" s="10">
        <v>50050.817160999999</v>
      </c>
      <c r="W89" s="10">
        <v>3005.9794000000002</v>
      </c>
      <c r="X89" s="6">
        <v>18.966494000000001</v>
      </c>
      <c r="Y89" s="10">
        <v>5801.7120160000004</v>
      </c>
      <c r="Z89" s="6">
        <v>9.8269079999999995</v>
      </c>
      <c r="AA89" s="10">
        <v>2795.7326159999998</v>
      </c>
      <c r="AB89" s="6">
        <v>5.5857881547000003</v>
      </c>
    </row>
    <row r="90" spans="10:28" x14ac:dyDescent="0.2">
      <c r="S90" s="7">
        <v>43537</v>
      </c>
      <c r="T90" s="5">
        <v>8</v>
      </c>
      <c r="U90" s="8">
        <v>57156.32</v>
      </c>
      <c r="V90" s="10">
        <v>50028.479267000002</v>
      </c>
      <c r="W90" s="10">
        <v>3005.9794000000002</v>
      </c>
      <c r="X90" s="6">
        <v>19.014209000000001</v>
      </c>
      <c r="Y90" s="10">
        <v>5800.4641529999999</v>
      </c>
      <c r="Z90" s="6">
        <v>9.8537490000000005</v>
      </c>
      <c r="AA90" s="10">
        <v>2794.4847530000002</v>
      </c>
      <c r="AB90" s="6">
        <v>5.5857879229999998</v>
      </c>
    </row>
    <row r="91" spans="10:28" x14ac:dyDescent="0.2">
      <c r="S91" s="7">
        <v>43538</v>
      </c>
      <c r="T91" s="5">
        <v>8</v>
      </c>
      <c r="U91" s="8">
        <v>57230.239999999998</v>
      </c>
      <c r="V91" s="10">
        <v>50116.209574</v>
      </c>
      <c r="W91" s="10">
        <v>3005.9794000000002</v>
      </c>
      <c r="X91" s="6">
        <v>19.038799999999998</v>
      </c>
      <c r="Y91" s="10">
        <v>5800.2286469999999</v>
      </c>
      <c r="Z91" s="6">
        <v>9.8668940000000003</v>
      </c>
      <c r="AA91" s="10">
        <v>2794.2492470000002</v>
      </c>
      <c r="AB91" s="6">
        <v>5.5755398710000001</v>
      </c>
    </row>
    <row r="92" spans="10:28" x14ac:dyDescent="0.2">
      <c r="S92" s="7">
        <v>43539</v>
      </c>
      <c r="T92" s="5">
        <v>8</v>
      </c>
      <c r="U92" s="8">
        <v>57588.22</v>
      </c>
      <c r="V92" s="10">
        <v>50194.217385000004</v>
      </c>
      <c r="W92" s="10">
        <v>3005.9794000000002</v>
      </c>
      <c r="X92" s="6">
        <v>19.157889000000001</v>
      </c>
      <c r="Y92" s="10">
        <v>5800.7520439999998</v>
      </c>
      <c r="Z92" s="6">
        <v>9.9277160000000002</v>
      </c>
      <c r="AA92" s="10">
        <v>2794.7726440000001</v>
      </c>
      <c r="AB92" s="6">
        <v>5.5679175611999998</v>
      </c>
    </row>
    <row r="93" spans="10:28" x14ac:dyDescent="0.2">
      <c r="S93" s="7">
        <v>43542</v>
      </c>
      <c r="T93" s="5">
        <v>8</v>
      </c>
      <c r="U93" s="8">
        <v>57792.24</v>
      </c>
      <c r="V93" s="10">
        <v>49945.691695000001</v>
      </c>
      <c r="W93" s="10">
        <v>3009.7777999999998</v>
      </c>
      <c r="X93" s="6">
        <v>19.201497</v>
      </c>
      <c r="Y93" s="10">
        <v>5763.2092060000004</v>
      </c>
      <c r="Z93" s="6">
        <v>10.027787999999999</v>
      </c>
      <c r="AA93" s="10">
        <v>2753.4314060000002</v>
      </c>
      <c r="AB93" s="6">
        <v>5.5128506841</v>
      </c>
    </row>
    <row r="94" spans="10:28" x14ac:dyDescent="0.2">
      <c r="S94" s="7">
        <v>43543</v>
      </c>
      <c r="T94" s="5">
        <v>8</v>
      </c>
      <c r="U94" s="8">
        <v>57313.64</v>
      </c>
      <c r="V94" s="10">
        <v>50082.066981999997</v>
      </c>
      <c r="W94" s="10">
        <v>3009.7777999999998</v>
      </c>
      <c r="X94" s="6">
        <v>19.042482</v>
      </c>
      <c r="Y94" s="10">
        <v>5764.4903759999997</v>
      </c>
      <c r="Z94" s="6">
        <v>9.9425340000000002</v>
      </c>
      <c r="AA94" s="10">
        <v>2754.7125759999999</v>
      </c>
      <c r="AB94" s="6">
        <v>5.5003971317999998</v>
      </c>
    </row>
    <row r="95" spans="10:28" x14ac:dyDescent="0.2">
      <c r="S95" s="7">
        <v>43544</v>
      </c>
      <c r="T95" s="5">
        <v>8</v>
      </c>
      <c r="U95" s="8">
        <v>56229.760000000002</v>
      </c>
      <c r="V95" s="10">
        <v>49938.876439</v>
      </c>
      <c r="W95" s="10">
        <v>3009.7777999999998</v>
      </c>
      <c r="X95" s="6">
        <v>18.682362999999999</v>
      </c>
      <c r="Y95" s="10">
        <v>5762.7889249999998</v>
      </c>
      <c r="Z95" s="6">
        <v>9.7573869999999996</v>
      </c>
      <c r="AA95" s="10">
        <v>2753.011125</v>
      </c>
      <c r="AB95" s="6">
        <v>5.5127614430999996</v>
      </c>
    </row>
    <row r="96" spans="10:28" x14ac:dyDescent="0.2">
      <c r="S96" s="7">
        <v>43545</v>
      </c>
      <c r="T96" s="5">
        <v>8</v>
      </c>
      <c r="U96" s="8">
        <v>56760.43</v>
      </c>
      <c r="V96" s="10">
        <v>49982.583999000002</v>
      </c>
      <c r="W96" s="10">
        <v>3009.7777999999998</v>
      </c>
      <c r="X96" s="6">
        <v>18.858678000000001</v>
      </c>
      <c r="Y96" s="10">
        <v>5765.074267</v>
      </c>
      <c r="Z96" s="6">
        <v>9.8455680000000001</v>
      </c>
      <c r="AA96" s="10">
        <v>2755.2964670000001</v>
      </c>
      <c r="AB96" s="6">
        <v>5.5125130535000002</v>
      </c>
    </row>
    <row r="97" spans="19:28" x14ac:dyDescent="0.2">
      <c r="S97" s="7">
        <v>43546</v>
      </c>
      <c r="T97" s="5">
        <v>8</v>
      </c>
      <c r="U97" s="8">
        <v>55787.13</v>
      </c>
      <c r="V97" s="10">
        <v>50078.921037</v>
      </c>
      <c r="W97" s="10">
        <v>3009.7777999999998</v>
      </c>
      <c r="X97" s="6">
        <v>18.535298999999998</v>
      </c>
      <c r="Y97" s="10">
        <v>5762.6655609999998</v>
      </c>
      <c r="Z97" s="6">
        <v>9.6807859999999994</v>
      </c>
      <c r="AA97" s="10">
        <v>2752.887761</v>
      </c>
      <c r="AB97" s="6">
        <v>5.4970987868999996</v>
      </c>
    </row>
    <row r="98" spans="19:28" x14ac:dyDescent="0.2">
      <c r="S98" s="7">
        <v>43549</v>
      </c>
      <c r="T98" s="5">
        <v>8</v>
      </c>
      <c r="U98" s="8">
        <v>56959.839999999997</v>
      </c>
      <c r="V98" s="10">
        <v>50027.756592999998</v>
      </c>
      <c r="W98" s="10">
        <v>3048.6152999999999</v>
      </c>
      <c r="X98" s="6">
        <v>18.68384</v>
      </c>
      <c r="Y98" s="10">
        <v>5877.3866349999998</v>
      </c>
      <c r="Z98" s="6">
        <v>9.6913549999999997</v>
      </c>
      <c r="AA98" s="10">
        <v>2828.7713349999999</v>
      </c>
      <c r="AB98" s="6">
        <v>5.6544037303000003</v>
      </c>
    </row>
    <row r="99" spans="19:28" x14ac:dyDescent="0.2">
      <c r="S99" s="7">
        <v>43550</v>
      </c>
      <c r="T99" s="5">
        <v>8</v>
      </c>
      <c r="U99" s="8">
        <v>57406.73</v>
      </c>
      <c r="V99" s="10">
        <v>49948.100570000002</v>
      </c>
      <c r="W99" s="10">
        <v>3048.6152999999999</v>
      </c>
      <c r="X99" s="6">
        <v>18.830428000000001</v>
      </c>
      <c r="Y99" s="10">
        <v>5877.0001380000003</v>
      </c>
      <c r="Z99" s="6">
        <v>9.7680330000000009</v>
      </c>
      <c r="AA99" s="10">
        <v>2828.3848379999999</v>
      </c>
      <c r="AB99" s="6">
        <v>5.6626474386999996</v>
      </c>
    </row>
    <row r="100" spans="19:28" x14ac:dyDescent="0.2">
      <c r="S100" s="7">
        <v>43551</v>
      </c>
      <c r="T100" s="5">
        <v>8</v>
      </c>
      <c r="U100" s="8">
        <v>57380.58</v>
      </c>
      <c r="V100" s="10">
        <v>50217.714455000001</v>
      </c>
      <c r="W100" s="10">
        <v>3048.6152999999999</v>
      </c>
      <c r="X100" s="6">
        <v>18.821850000000001</v>
      </c>
      <c r="Y100" s="10">
        <v>5878.5942070000001</v>
      </c>
      <c r="Z100" s="6">
        <v>9.7609359999999992</v>
      </c>
      <c r="AA100" s="10">
        <v>2829.9789070000002</v>
      </c>
      <c r="AB100" s="6">
        <v>5.6354195685999997</v>
      </c>
    </row>
    <row r="101" spans="19:28" x14ac:dyDescent="0.2">
      <c r="S101" s="7">
        <v>43552</v>
      </c>
      <c r="T101" s="5">
        <v>8</v>
      </c>
      <c r="U101" s="8">
        <v>57315.13</v>
      </c>
      <c r="V101" s="10">
        <v>49996.946013000001</v>
      </c>
      <c r="W101" s="10">
        <v>3048.6152999999999</v>
      </c>
      <c r="X101" s="6">
        <v>18.800381000000002</v>
      </c>
      <c r="Y101" s="10">
        <v>5879.0093699999998</v>
      </c>
      <c r="Z101" s="6">
        <v>9.7491140000000005</v>
      </c>
      <c r="AA101" s="10">
        <v>2830.3940699999998</v>
      </c>
      <c r="AB101" s="6">
        <v>5.6611339200000002</v>
      </c>
    </row>
    <row r="102" spans="19:28" x14ac:dyDescent="0.2">
      <c r="S102" s="7">
        <v>43553</v>
      </c>
      <c r="T102" s="5">
        <v>8</v>
      </c>
      <c r="U102" s="8">
        <v>57601.86</v>
      </c>
      <c r="V102" s="10">
        <v>50009.239965000001</v>
      </c>
      <c r="W102" s="10">
        <v>3048.6152999999999</v>
      </c>
      <c r="X102" s="6">
        <v>18.894434</v>
      </c>
      <c r="Y102" s="10">
        <v>5878.4314510000004</v>
      </c>
      <c r="Z102" s="6">
        <v>9.7988490000000006</v>
      </c>
      <c r="AA102" s="10">
        <v>2829.816151</v>
      </c>
      <c r="AB102" s="6">
        <v>5.6585865989000004</v>
      </c>
    </row>
    <row r="103" spans="19:28" x14ac:dyDescent="0.2">
      <c r="S103" s="7">
        <v>43556</v>
      </c>
      <c r="T103" s="5">
        <v>8</v>
      </c>
      <c r="U103" s="8">
        <v>56670.26</v>
      </c>
      <c r="V103" s="10">
        <v>50043.194568999999</v>
      </c>
      <c r="W103" s="10">
        <v>2989.3474000000001</v>
      </c>
      <c r="X103" s="6">
        <v>18.957401999999998</v>
      </c>
      <c r="Y103" s="10">
        <v>5758.7389869999997</v>
      </c>
      <c r="Z103" s="6">
        <v>9.8407409999999995</v>
      </c>
      <c r="AA103" s="10">
        <v>2769.3915870000001</v>
      </c>
      <c r="AB103" s="6">
        <v>5.5340023969000001</v>
      </c>
    </row>
    <row r="104" spans="19:28" x14ac:dyDescent="0.2">
      <c r="S104" s="7">
        <v>43557</v>
      </c>
      <c r="T104" s="5">
        <v>8</v>
      </c>
      <c r="U104" s="8">
        <v>56059.64</v>
      </c>
      <c r="V104" s="10">
        <v>50040.669394999997</v>
      </c>
      <c r="W104" s="10">
        <v>2989.3474000000001</v>
      </c>
      <c r="X104" s="6">
        <v>18.753136999999999</v>
      </c>
      <c r="Y104" s="10">
        <v>5756.5886739999996</v>
      </c>
      <c r="Z104" s="6">
        <v>9.7383439999999997</v>
      </c>
      <c r="AA104" s="10">
        <v>2767.241274</v>
      </c>
      <c r="AB104" s="6">
        <v>5.5299845261999998</v>
      </c>
    </row>
    <row r="105" spans="19:28" x14ac:dyDescent="0.2">
      <c r="S105" s="7">
        <v>43558</v>
      </c>
      <c r="T105" s="5">
        <v>8</v>
      </c>
      <c r="U105" s="8">
        <v>55748.94</v>
      </c>
      <c r="V105" s="10">
        <v>50021.842013000001</v>
      </c>
      <c r="W105" s="10">
        <v>2989.3474000000001</v>
      </c>
      <c r="X105" s="6">
        <v>18.649201000000001</v>
      </c>
      <c r="Y105" s="10">
        <v>5756.9812400000001</v>
      </c>
      <c r="Z105" s="6">
        <v>9.6837110000000006</v>
      </c>
      <c r="AA105" s="10">
        <v>2767.63384</v>
      </c>
      <c r="AB105" s="6">
        <v>5.5328507077999998</v>
      </c>
    </row>
    <row r="106" spans="19:28" x14ac:dyDescent="0.2">
      <c r="S106" s="7">
        <v>43559</v>
      </c>
      <c r="T106" s="5">
        <v>8</v>
      </c>
      <c r="U106" s="8">
        <v>55854.74</v>
      </c>
      <c r="V106" s="10">
        <v>50170.488936000002</v>
      </c>
      <c r="W106" s="10">
        <v>2989.3474000000001</v>
      </c>
      <c r="X106" s="6">
        <v>18.684593</v>
      </c>
      <c r="Y106" s="10">
        <v>5760.3757640000003</v>
      </c>
      <c r="Z106" s="6">
        <v>9.6963709999999992</v>
      </c>
      <c r="AA106" s="10">
        <v>2771.0283639999998</v>
      </c>
      <c r="AB106" s="6">
        <v>5.5232237577000003</v>
      </c>
    </row>
    <row r="107" spans="19:28" x14ac:dyDescent="0.2">
      <c r="S107" s="7">
        <v>43560</v>
      </c>
      <c r="T107" s="5">
        <v>8</v>
      </c>
      <c r="U107" s="8">
        <v>56059.39</v>
      </c>
      <c r="V107" s="10">
        <v>50146.817454999997</v>
      </c>
      <c r="W107" s="10">
        <v>2989.3474000000001</v>
      </c>
      <c r="X107" s="6">
        <v>18.753053000000001</v>
      </c>
      <c r="Y107" s="10">
        <v>5758.2410019999998</v>
      </c>
      <c r="Z107" s="6">
        <v>9.7355060000000009</v>
      </c>
      <c r="AA107" s="10">
        <v>2768.8936020000001</v>
      </c>
      <c r="AB107" s="6">
        <v>5.5215739350000002</v>
      </c>
    </row>
    <row r="108" spans="19:28" x14ac:dyDescent="0.2">
      <c r="S108" s="7">
        <v>43563</v>
      </c>
      <c r="T108" s="5">
        <v>8</v>
      </c>
      <c r="U108" s="8">
        <v>56106.58</v>
      </c>
      <c r="V108" s="10">
        <v>50107.177963000002</v>
      </c>
      <c r="W108" s="10">
        <v>2998.1921000000002</v>
      </c>
      <c r="X108" s="6">
        <v>18.713470999999998</v>
      </c>
      <c r="Y108" s="10">
        <v>5735.432734</v>
      </c>
      <c r="Z108" s="6">
        <v>9.7824489999999997</v>
      </c>
      <c r="AA108" s="10">
        <v>2737.2406339999998</v>
      </c>
      <c r="AB108" s="6">
        <v>5.4627714940000001</v>
      </c>
    </row>
    <row r="109" spans="19:28" x14ac:dyDescent="0.2">
      <c r="S109" s="7">
        <v>43564</v>
      </c>
      <c r="T109" s="5">
        <v>8</v>
      </c>
      <c r="U109" s="8">
        <v>55809.62</v>
      </c>
      <c r="V109" s="10">
        <v>50061.972815000001</v>
      </c>
      <c r="W109" s="10">
        <v>2998.1921000000002</v>
      </c>
      <c r="X109" s="6">
        <v>18.614424</v>
      </c>
      <c r="Y109" s="10">
        <v>5731.2614370000001</v>
      </c>
      <c r="Z109" s="6">
        <v>9.7377549999999999</v>
      </c>
      <c r="AA109" s="10">
        <v>2733.0693369999999</v>
      </c>
      <c r="AB109" s="6">
        <v>5.4593720201</v>
      </c>
    </row>
    <row r="110" spans="19:28" x14ac:dyDescent="0.2">
      <c r="S110" s="7">
        <v>43565</v>
      </c>
      <c r="T110" s="5">
        <v>8</v>
      </c>
      <c r="U110" s="8">
        <v>56212.88</v>
      </c>
      <c r="V110" s="10">
        <v>50145.241190000001</v>
      </c>
      <c r="W110" s="10">
        <v>2998.1921000000002</v>
      </c>
      <c r="X110" s="6">
        <v>18.748925</v>
      </c>
      <c r="Y110" s="10">
        <v>5736.5521779999999</v>
      </c>
      <c r="Z110" s="6">
        <v>9.7990709999999996</v>
      </c>
      <c r="AA110" s="10">
        <v>2738.3600780000002</v>
      </c>
      <c r="AB110" s="6">
        <v>5.4608573280000003</v>
      </c>
    </row>
    <row r="111" spans="19:28" x14ac:dyDescent="0.2">
      <c r="S111" s="7">
        <v>43566</v>
      </c>
      <c r="T111" s="5">
        <v>8</v>
      </c>
      <c r="U111" s="8">
        <v>56624.69</v>
      </c>
      <c r="V111" s="10">
        <v>49969.068656000003</v>
      </c>
      <c r="W111" s="10">
        <v>2998.1921000000002</v>
      </c>
      <c r="X111" s="6">
        <v>18.886278000000001</v>
      </c>
      <c r="Y111" s="10">
        <v>5733.1296350000002</v>
      </c>
      <c r="Z111" s="6">
        <v>9.8767499999999995</v>
      </c>
      <c r="AA111" s="10">
        <v>2734.937535</v>
      </c>
      <c r="AB111" s="6">
        <v>5.4732609769999998</v>
      </c>
    </row>
    <row r="112" spans="19:28" x14ac:dyDescent="0.2">
      <c r="S112" s="7">
        <v>43567</v>
      </c>
      <c r="T112" s="5">
        <v>8</v>
      </c>
      <c r="U112" s="8">
        <v>56917.83</v>
      </c>
      <c r="V112" s="10">
        <v>50264.226487</v>
      </c>
      <c r="W112" s="10">
        <v>2998.1921000000002</v>
      </c>
      <c r="X112" s="6">
        <v>18.98405</v>
      </c>
      <c r="Y112" s="10">
        <v>5733.4927539999999</v>
      </c>
      <c r="Z112" s="6">
        <v>9.9272519999999993</v>
      </c>
      <c r="AA112" s="10">
        <v>2735.3006540000001</v>
      </c>
      <c r="AB112" s="6">
        <v>5.4418437229999999</v>
      </c>
    </row>
    <row r="113" spans="19:28" x14ac:dyDescent="0.2">
      <c r="S113" s="7">
        <v>43570</v>
      </c>
      <c r="T113" s="5">
        <v>8</v>
      </c>
      <c r="U113" s="8">
        <v>56455.31</v>
      </c>
      <c r="V113" s="10">
        <v>50140.206740000001</v>
      </c>
      <c r="W113" s="10">
        <v>2998.1921000000002</v>
      </c>
      <c r="X113" s="6">
        <v>18.829784</v>
      </c>
      <c r="Y113" s="10">
        <v>5734.3855329999997</v>
      </c>
      <c r="Z113" s="6">
        <v>9.8450500000000005</v>
      </c>
      <c r="AA113" s="10">
        <v>2736.1934329999999</v>
      </c>
      <c r="AB113" s="6">
        <v>5.4570844663000004</v>
      </c>
    </row>
    <row r="114" spans="19:28" x14ac:dyDescent="0.2">
      <c r="S114" s="7">
        <v>43571</v>
      </c>
      <c r="T114" s="5">
        <v>8</v>
      </c>
      <c r="U114" s="8">
        <v>57126.54</v>
      </c>
      <c r="V114" s="10">
        <v>50192.065208</v>
      </c>
      <c r="W114" s="10">
        <v>2998.1921000000002</v>
      </c>
      <c r="X114" s="6">
        <v>19.053661999999999</v>
      </c>
      <c r="Y114" s="10">
        <v>5734.2623050000002</v>
      </c>
      <c r="Z114" s="6">
        <v>9.9623170000000005</v>
      </c>
      <c r="AA114" s="10">
        <v>2736.070205</v>
      </c>
      <c r="AB114" s="6">
        <v>5.4512006902000003</v>
      </c>
    </row>
    <row r="115" spans="19:28" x14ac:dyDescent="0.2">
      <c r="S115" s="7">
        <v>43572</v>
      </c>
      <c r="T115" s="5">
        <v>8</v>
      </c>
      <c r="U115" s="8">
        <v>56506.05</v>
      </c>
      <c r="V115" s="10">
        <v>50073.522289</v>
      </c>
      <c r="W115" s="10">
        <v>2998.1921000000002</v>
      </c>
      <c r="X115" s="6">
        <v>18.846708</v>
      </c>
      <c r="Y115" s="10">
        <v>5730.7461999999996</v>
      </c>
      <c r="Z115" s="6">
        <v>9.8601559999999999</v>
      </c>
      <c r="AA115" s="10">
        <v>2732.5540999999998</v>
      </c>
      <c r="AB115" s="6">
        <v>5.4570838535000004</v>
      </c>
    </row>
    <row r="116" spans="19:28" x14ac:dyDescent="0.2">
      <c r="S116" s="7">
        <v>43573</v>
      </c>
      <c r="T116" s="5">
        <v>8</v>
      </c>
      <c r="U116" s="8">
        <v>56118.3</v>
      </c>
      <c r="V116" s="10">
        <v>50152.663542000002</v>
      </c>
      <c r="W116" s="10">
        <v>2998.1921000000002</v>
      </c>
      <c r="X116" s="6">
        <v>18.717379999999999</v>
      </c>
      <c r="Y116" s="10">
        <v>5731.4862720000001</v>
      </c>
      <c r="Z116" s="6">
        <v>9.7912300000000005</v>
      </c>
      <c r="AA116" s="10">
        <v>2733.2941719999999</v>
      </c>
      <c r="AB116" s="6">
        <v>5.4499481755000003</v>
      </c>
    </row>
    <row r="117" spans="19:28" x14ac:dyDescent="0.2">
      <c r="S117" s="7">
        <v>43574</v>
      </c>
      <c r="T117" s="5">
        <v>8</v>
      </c>
      <c r="U117" s="8">
        <v>56118.3</v>
      </c>
      <c r="V117" s="10">
        <v>50152.663542000002</v>
      </c>
      <c r="W117" s="10">
        <v>2998.1921000000002</v>
      </c>
      <c r="X117" s="6">
        <v>18.717379999999999</v>
      </c>
      <c r="Y117" s="10">
        <v>5731.4862720000001</v>
      </c>
      <c r="Z117" s="6">
        <v>9.7912300000000005</v>
      </c>
      <c r="AA117" s="10">
        <v>2733.2941719999999</v>
      </c>
      <c r="AB117" s="6">
        <v>5.4499481755000003</v>
      </c>
    </row>
    <row r="118" spans="19:28" x14ac:dyDescent="0.2">
      <c r="S118" s="7">
        <v>43577</v>
      </c>
      <c r="T118" s="5">
        <v>8</v>
      </c>
      <c r="U118" s="8">
        <v>56187.65</v>
      </c>
      <c r="V118" s="10">
        <v>50034.290238000001</v>
      </c>
      <c r="W118" s="10">
        <v>3016.7208000000001</v>
      </c>
      <c r="X118" s="6">
        <v>18.625406000000002</v>
      </c>
      <c r="Y118" s="10">
        <v>5790.3031659999997</v>
      </c>
      <c r="Z118" s="6">
        <v>9.7037490000000002</v>
      </c>
      <c r="AA118" s="10">
        <v>2773.5823660000001</v>
      </c>
      <c r="AB118" s="6">
        <v>5.5433630673999996</v>
      </c>
    </row>
    <row r="119" spans="19:28" x14ac:dyDescent="0.2">
      <c r="S119" s="7">
        <v>43578</v>
      </c>
      <c r="T119" s="5">
        <v>8</v>
      </c>
      <c r="U119" s="8">
        <v>56718.04</v>
      </c>
      <c r="V119" s="10">
        <v>50191.468482999997</v>
      </c>
      <c r="W119" s="10">
        <v>3016.7208000000001</v>
      </c>
      <c r="X119" s="6">
        <v>18.801223</v>
      </c>
      <c r="Y119" s="10">
        <v>5792.0835539999998</v>
      </c>
      <c r="Z119" s="6">
        <v>9.7923380000000009</v>
      </c>
      <c r="AA119" s="10">
        <v>2775.3627540000002</v>
      </c>
      <c r="AB119" s="6">
        <v>5.5295508144000003</v>
      </c>
    </row>
    <row r="120" spans="19:28" x14ac:dyDescent="0.2">
      <c r="S120" s="7">
        <v>43579</v>
      </c>
      <c r="T120" s="5">
        <v>8</v>
      </c>
      <c r="U120" s="8">
        <v>56538.84</v>
      </c>
      <c r="V120" s="10">
        <v>49944.987483999997</v>
      </c>
      <c r="W120" s="10">
        <v>3016.7208000000001</v>
      </c>
      <c r="X120" s="6">
        <v>18.741821000000002</v>
      </c>
      <c r="Y120" s="10">
        <v>5793.0021450000004</v>
      </c>
      <c r="Z120" s="6">
        <v>9.7598509999999994</v>
      </c>
      <c r="AA120" s="10">
        <v>2776.2813449999999</v>
      </c>
      <c r="AB120" s="6">
        <v>5.5586786286000001</v>
      </c>
    </row>
    <row r="121" spans="19:28" x14ac:dyDescent="0.2">
      <c r="S121" s="7">
        <v>43580</v>
      </c>
      <c r="T121" s="5">
        <v>8</v>
      </c>
      <c r="U121" s="8">
        <v>56850.92</v>
      </c>
      <c r="V121" s="10">
        <v>50205.227350000001</v>
      </c>
      <c r="W121" s="10">
        <v>3016.7208000000001</v>
      </c>
      <c r="X121" s="6">
        <v>18.845271</v>
      </c>
      <c r="Y121" s="10">
        <v>5791.3051640000003</v>
      </c>
      <c r="Z121" s="6">
        <v>9.8165990000000001</v>
      </c>
      <c r="AA121" s="10">
        <v>2774.5843639999998</v>
      </c>
      <c r="AB121" s="6">
        <v>5.5264850114000001</v>
      </c>
    </row>
    <row r="122" spans="19:28" x14ac:dyDescent="0.2">
      <c r="S122" s="7">
        <v>43581</v>
      </c>
      <c r="T122" s="5">
        <v>8</v>
      </c>
      <c r="U122" s="8">
        <v>57268.29</v>
      </c>
      <c r="V122" s="10">
        <v>50175.514947000003</v>
      </c>
      <c r="W122" s="10">
        <v>3016.7208000000001</v>
      </c>
      <c r="X122" s="6">
        <v>18.983623000000001</v>
      </c>
      <c r="Y122" s="10">
        <v>5789.6493529999998</v>
      </c>
      <c r="Z122" s="6">
        <v>9.8914950000000008</v>
      </c>
      <c r="AA122" s="10">
        <v>2772.9285530000002</v>
      </c>
      <c r="AB122" s="6">
        <v>5.5264575874000004</v>
      </c>
    </row>
    <row r="123" spans="19:28" x14ac:dyDescent="0.2">
      <c r="S123" s="7">
        <v>43584</v>
      </c>
      <c r="T123" s="5">
        <v>8</v>
      </c>
      <c r="U123" s="8">
        <v>56942.32</v>
      </c>
      <c r="V123" s="10">
        <v>50221.325178999999</v>
      </c>
      <c r="W123" s="10">
        <v>3046.3371999999999</v>
      </c>
      <c r="X123" s="6">
        <v>18.692060999999999</v>
      </c>
      <c r="Y123" s="10">
        <v>5724.2750969999997</v>
      </c>
      <c r="Z123" s="6">
        <v>9.9475160000000002</v>
      </c>
      <c r="AA123" s="10">
        <v>2677.9378969999998</v>
      </c>
      <c r="AB123" s="6">
        <v>5.3322724700000004</v>
      </c>
    </row>
    <row r="124" spans="19:28" x14ac:dyDescent="0.2">
      <c r="S124" s="7">
        <v>43585</v>
      </c>
      <c r="T124" s="5">
        <v>8</v>
      </c>
      <c r="U124" s="8">
        <v>57352.03</v>
      </c>
      <c r="V124" s="10">
        <v>50116.004137000004</v>
      </c>
      <c r="W124" s="10">
        <v>3046.3371999999999</v>
      </c>
      <c r="X124" s="6">
        <v>18.826553000000001</v>
      </c>
      <c r="Y124" s="10">
        <v>5722.8190119999999</v>
      </c>
      <c r="Z124" s="6">
        <v>10.02164</v>
      </c>
      <c r="AA124" s="10">
        <v>2676.481812</v>
      </c>
      <c r="AB124" s="6">
        <v>5.3405730519999999</v>
      </c>
    </row>
    <row r="125" spans="19:28" x14ac:dyDescent="0.2">
      <c r="S125" s="7">
        <v>43586</v>
      </c>
      <c r="T125" s="5">
        <v>8</v>
      </c>
      <c r="U125" s="8">
        <v>57007.7</v>
      </c>
      <c r="V125" s="10">
        <v>50163.792634999998</v>
      </c>
      <c r="W125" s="10">
        <v>3046.3371999999999</v>
      </c>
      <c r="X125" s="6">
        <v>18.713522999999999</v>
      </c>
      <c r="Y125" s="10">
        <v>5725.9753039999996</v>
      </c>
      <c r="Z125" s="6">
        <v>9.9559809999999995</v>
      </c>
      <c r="AA125" s="10">
        <v>2679.6381040000001</v>
      </c>
      <c r="AB125" s="6">
        <v>5.3417773317000004</v>
      </c>
    </row>
    <row r="126" spans="19:28" x14ac:dyDescent="0.2">
      <c r="S126" s="7">
        <v>43587</v>
      </c>
      <c r="T126" s="5">
        <v>8</v>
      </c>
      <c r="U126" s="8">
        <v>57123.29</v>
      </c>
      <c r="V126" s="10">
        <v>50011.227470999998</v>
      </c>
      <c r="W126" s="10">
        <v>3046.3371999999999</v>
      </c>
      <c r="X126" s="6">
        <v>18.751467000000002</v>
      </c>
      <c r="Y126" s="10">
        <v>5722.4821110000003</v>
      </c>
      <c r="Z126" s="6">
        <v>9.9822579999999999</v>
      </c>
      <c r="AA126" s="10">
        <v>2676.1449109999999</v>
      </c>
      <c r="AB126" s="6">
        <v>5.3510882378</v>
      </c>
    </row>
    <row r="127" spans="19:28" x14ac:dyDescent="0.2">
      <c r="S127" s="7">
        <v>43588</v>
      </c>
      <c r="T127" s="5">
        <v>8</v>
      </c>
      <c r="U127" s="8">
        <v>57486.82</v>
      </c>
      <c r="V127" s="10">
        <v>50099.207485999999</v>
      </c>
      <c r="W127" s="10">
        <v>3046.3371999999999</v>
      </c>
      <c r="X127" s="6">
        <v>18.870799999999999</v>
      </c>
      <c r="Y127" s="10">
        <v>5724.2321629999997</v>
      </c>
      <c r="Z127" s="6">
        <v>10.042712999999999</v>
      </c>
      <c r="AA127" s="10">
        <v>2677.8949630000002</v>
      </c>
      <c r="AB127" s="6">
        <v>5.3451842792999997</v>
      </c>
    </row>
    <row r="128" spans="19:28" x14ac:dyDescent="0.2">
      <c r="S128" s="7">
        <v>43591</v>
      </c>
      <c r="T128" s="5">
        <v>8</v>
      </c>
      <c r="U128" s="8">
        <v>57497.85</v>
      </c>
      <c r="V128" s="10">
        <v>50121.693251999997</v>
      </c>
      <c r="W128" s="10">
        <v>3046.3371999999999</v>
      </c>
      <c r="X128" s="6">
        <v>18.874421000000002</v>
      </c>
      <c r="Y128" s="10">
        <v>5724.4723629999999</v>
      </c>
      <c r="Z128" s="6">
        <v>10.044218000000001</v>
      </c>
      <c r="AA128" s="10">
        <v>2678.1351629999999</v>
      </c>
      <c r="AB128" s="6">
        <v>5.3432655384999999</v>
      </c>
    </row>
    <row r="129" spans="19:28" x14ac:dyDescent="0.2">
      <c r="S129" s="7">
        <v>43592</v>
      </c>
      <c r="T129" s="5">
        <v>8</v>
      </c>
      <c r="U129" s="8">
        <v>56952.98</v>
      </c>
      <c r="V129" s="10">
        <v>50079.191541</v>
      </c>
      <c r="W129" s="10">
        <v>3046.3371999999999</v>
      </c>
      <c r="X129" s="6">
        <v>18.69556</v>
      </c>
      <c r="Y129" s="10">
        <v>5722.2594749999998</v>
      </c>
      <c r="Z129" s="6">
        <v>9.9528829999999999</v>
      </c>
      <c r="AA129" s="10">
        <v>2675.9222749999999</v>
      </c>
      <c r="AB129" s="6">
        <v>5.3433815367999999</v>
      </c>
    </row>
    <row r="130" spans="19:28" x14ac:dyDescent="0.2">
      <c r="S130" s="7">
        <v>43593</v>
      </c>
      <c r="T130" s="5">
        <v>8</v>
      </c>
      <c r="U130" s="8">
        <v>57010.99</v>
      </c>
      <c r="V130" s="10">
        <v>50248.054487000001</v>
      </c>
      <c r="W130" s="10">
        <v>3046.3371999999999</v>
      </c>
      <c r="X130" s="6">
        <v>18.714603</v>
      </c>
      <c r="Y130" s="10">
        <v>5723.4980210000003</v>
      </c>
      <c r="Z130" s="6">
        <v>9.9608650000000001</v>
      </c>
      <c r="AA130" s="10">
        <v>2677.1608209999999</v>
      </c>
      <c r="AB130" s="6">
        <v>5.3278895049999999</v>
      </c>
    </row>
    <row r="131" spans="19:28" x14ac:dyDescent="0.2">
      <c r="S131" s="7">
        <v>43594</v>
      </c>
      <c r="T131" s="5">
        <v>8</v>
      </c>
      <c r="U131" s="8">
        <v>57292.94</v>
      </c>
      <c r="V131" s="10">
        <v>50186.975012000003</v>
      </c>
      <c r="W131" s="10">
        <v>3046.3371999999999</v>
      </c>
      <c r="X131" s="6">
        <v>18.807155999999999</v>
      </c>
      <c r="Y131" s="10">
        <v>5723.99485</v>
      </c>
      <c r="Z131" s="6">
        <v>10.009258000000001</v>
      </c>
      <c r="AA131" s="10">
        <v>2677.6576500000001</v>
      </c>
      <c r="AB131" s="6">
        <v>5.3353637054999998</v>
      </c>
    </row>
    <row r="132" spans="19:28" x14ac:dyDescent="0.2">
      <c r="S132" s="7">
        <v>43595</v>
      </c>
      <c r="T132" s="5">
        <v>8</v>
      </c>
      <c r="U132" s="8">
        <v>58068.33</v>
      </c>
      <c r="V132" s="10">
        <v>50096.106760000002</v>
      </c>
      <c r="W132" s="10">
        <v>3046.3371999999999</v>
      </c>
      <c r="X132" s="6">
        <v>19.061688</v>
      </c>
      <c r="Y132" s="10">
        <v>5723.2568810000002</v>
      </c>
      <c r="Z132" s="6">
        <v>10.146029</v>
      </c>
      <c r="AA132" s="10">
        <v>2676.9196809999999</v>
      </c>
      <c r="AB132" s="6">
        <v>5.3435683008000003</v>
      </c>
    </row>
    <row r="133" spans="19:28" x14ac:dyDescent="0.2">
      <c r="S133" s="7">
        <v>43598</v>
      </c>
      <c r="T133" s="5">
        <v>8</v>
      </c>
      <c r="U133" s="8">
        <v>57268.3</v>
      </c>
      <c r="V133" s="10">
        <v>51434.226209</v>
      </c>
      <c r="W133" s="10">
        <v>3440.0011</v>
      </c>
      <c r="X133" s="6">
        <v>16.647756000000001</v>
      </c>
      <c r="Y133" s="10">
        <v>5765.7075699999996</v>
      </c>
      <c r="Z133" s="6">
        <v>9.9325709999999994</v>
      </c>
      <c r="AA133" s="10">
        <v>2325.7064700000001</v>
      </c>
      <c r="AB133" s="6">
        <v>4.5217098442000001</v>
      </c>
    </row>
    <row r="134" spans="19:28" x14ac:dyDescent="0.2">
      <c r="S134" s="7">
        <v>43599</v>
      </c>
      <c r="T134" s="5">
        <v>8</v>
      </c>
      <c r="U134" s="8">
        <v>58083.3</v>
      </c>
      <c r="V134" s="10">
        <v>51282.621838999999</v>
      </c>
      <c r="W134" s="10">
        <v>3440.0011</v>
      </c>
      <c r="X134" s="6">
        <v>16.884675000000001</v>
      </c>
      <c r="Y134" s="10">
        <v>5766.307581</v>
      </c>
      <c r="Z134" s="6">
        <v>10.072876000000001</v>
      </c>
      <c r="AA134" s="10">
        <v>2326.3064810000001</v>
      </c>
      <c r="AB134" s="6">
        <v>4.5362471692000002</v>
      </c>
    </row>
    <row r="135" spans="19:28" x14ac:dyDescent="0.2">
      <c r="S135" s="7">
        <v>43600</v>
      </c>
      <c r="T135" s="5">
        <v>8</v>
      </c>
      <c r="U135" s="8">
        <v>58103.65</v>
      </c>
      <c r="V135" s="10">
        <v>51287.859689999997</v>
      </c>
      <c r="W135" s="10">
        <v>3440.0011</v>
      </c>
      <c r="X135" s="6">
        <v>16.890591000000001</v>
      </c>
      <c r="Y135" s="10">
        <v>5766.9700579999999</v>
      </c>
      <c r="Z135" s="6">
        <v>10.075246999999999</v>
      </c>
      <c r="AA135" s="10">
        <v>2326.9689579999999</v>
      </c>
      <c r="AB135" s="6">
        <v>4.5370755810999999</v>
      </c>
    </row>
    <row r="136" spans="19:28" x14ac:dyDescent="0.2">
      <c r="S136" s="7">
        <v>43601</v>
      </c>
      <c r="T136" s="5">
        <v>8</v>
      </c>
      <c r="U136" s="8">
        <v>58748.13</v>
      </c>
      <c r="V136" s="10">
        <v>51525.213441</v>
      </c>
      <c r="W136" s="10">
        <v>3440.0011</v>
      </c>
      <c r="X136" s="6">
        <v>17.077939000000001</v>
      </c>
      <c r="Y136" s="10">
        <v>5766.6956870000004</v>
      </c>
      <c r="Z136" s="6">
        <v>10.187486</v>
      </c>
      <c r="AA136" s="10">
        <v>2326.694587</v>
      </c>
      <c r="AB136" s="6">
        <v>4.5156427929999996</v>
      </c>
    </row>
    <row r="137" spans="19:28" x14ac:dyDescent="0.2">
      <c r="S137" s="7">
        <v>43602</v>
      </c>
      <c r="T137" s="5">
        <v>8</v>
      </c>
      <c r="U137" s="8">
        <v>58706.25</v>
      </c>
      <c r="V137" s="10">
        <v>51354.535393999999</v>
      </c>
      <c r="W137" s="10">
        <v>3440.0011</v>
      </c>
      <c r="X137" s="6">
        <v>17.065764999999999</v>
      </c>
      <c r="Y137" s="10">
        <v>5765.8273859999999</v>
      </c>
      <c r="Z137" s="6">
        <v>10.181756</v>
      </c>
      <c r="AA137" s="10">
        <v>2325.826286</v>
      </c>
      <c r="AB137" s="6">
        <v>4.5289598443000001</v>
      </c>
    </row>
    <row r="138" spans="19:28" x14ac:dyDescent="0.2">
      <c r="S138" s="7">
        <v>43605</v>
      </c>
      <c r="T138" s="5">
        <v>8</v>
      </c>
      <c r="U138" s="8">
        <v>58261</v>
      </c>
      <c r="V138" s="10">
        <v>51393.503746000002</v>
      </c>
      <c r="W138" s="10">
        <v>3443.3036000000002</v>
      </c>
      <c r="X138" s="6">
        <v>16.920088</v>
      </c>
      <c r="Y138" s="10">
        <v>5712.1359819999998</v>
      </c>
      <c r="Z138" s="6">
        <v>10.199512</v>
      </c>
      <c r="AA138" s="10">
        <v>2268.8323820000001</v>
      </c>
      <c r="AB138" s="6">
        <v>4.4146287300999996</v>
      </c>
    </row>
    <row r="139" spans="19:28" x14ac:dyDescent="0.2">
      <c r="S139" s="7">
        <v>43606</v>
      </c>
      <c r="T139" s="5">
        <v>8</v>
      </c>
      <c r="U139" s="8">
        <v>58510.79</v>
      </c>
      <c r="V139" s="10">
        <v>51396.172447999998</v>
      </c>
      <c r="W139" s="10">
        <v>3443.3036000000002</v>
      </c>
      <c r="X139" s="6">
        <v>16.992632</v>
      </c>
      <c r="Y139" s="10">
        <v>5709.2797989999999</v>
      </c>
      <c r="Z139" s="6">
        <v>10.248366000000001</v>
      </c>
      <c r="AA139" s="10">
        <v>2265.9761990000002</v>
      </c>
      <c r="AB139" s="6">
        <v>4.4088423141000002</v>
      </c>
    </row>
    <row r="140" spans="19:28" x14ac:dyDescent="0.2">
      <c r="S140" s="7">
        <v>43607</v>
      </c>
      <c r="T140" s="5">
        <v>8</v>
      </c>
      <c r="U140" s="8">
        <v>58539.64</v>
      </c>
      <c r="V140" s="10">
        <v>51408.231124999998</v>
      </c>
      <c r="W140" s="10">
        <v>3443.3036000000002</v>
      </c>
      <c r="X140" s="6">
        <v>17.001010000000001</v>
      </c>
      <c r="Y140" s="10">
        <v>5708.4578600000004</v>
      </c>
      <c r="Z140" s="6">
        <v>10.254896</v>
      </c>
      <c r="AA140" s="10">
        <v>2265.1542599999998</v>
      </c>
      <c r="AB140" s="6">
        <v>4.4062092982000003</v>
      </c>
    </row>
    <row r="141" spans="19:28" x14ac:dyDescent="0.2">
      <c r="S141" s="7">
        <v>43608</v>
      </c>
      <c r="T141" s="5">
        <v>8</v>
      </c>
      <c r="U141" s="8">
        <v>57601.35</v>
      </c>
      <c r="V141" s="10">
        <v>51358.813824999997</v>
      </c>
      <c r="W141" s="10">
        <v>3443.3036000000002</v>
      </c>
      <c r="X141" s="6">
        <v>16.728513</v>
      </c>
      <c r="Y141" s="10">
        <v>5711.4666100000004</v>
      </c>
      <c r="Z141" s="6">
        <v>10.085212</v>
      </c>
      <c r="AA141" s="10">
        <v>2268.1630100000002</v>
      </c>
      <c r="AB141" s="6">
        <v>4.4163072333000004</v>
      </c>
    </row>
    <row r="142" spans="19:28" x14ac:dyDescent="0.2">
      <c r="S142" s="7">
        <v>43609</v>
      </c>
      <c r="T142" s="5">
        <v>8</v>
      </c>
      <c r="U142" s="8">
        <v>58203.69</v>
      </c>
      <c r="V142" s="10">
        <v>51539.476545999998</v>
      </c>
      <c r="W142" s="10">
        <v>3443.3036000000002</v>
      </c>
      <c r="X142" s="6">
        <v>16.903444</v>
      </c>
      <c r="Y142" s="10">
        <v>5711.437183</v>
      </c>
      <c r="Z142" s="6">
        <v>10.190726</v>
      </c>
      <c r="AA142" s="10">
        <v>2268.1335829999998</v>
      </c>
      <c r="AB142" s="6">
        <v>4.4007695361000003</v>
      </c>
    </row>
    <row r="143" spans="19:28" x14ac:dyDescent="0.2">
      <c r="S143" s="7">
        <v>43612</v>
      </c>
      <c r="T143" s="5">
        <v>8</v>
      </c>
      <c r="U143" s="8">
        <v>57847.95</v>
      </c>
      <c r="V143" s="10">
        <v>51448.443762000003</v>
      </c>
      <c r="W143" s="10">
        <v>3416.6965</v>
      </c>
      <c r="X143" s="6">
        <v>16.930959000000001</v>
      </c>
      <c r="Y143" s="10">
        <v>5683.9357449999998</v>
      </c>
      <c r="Z143" s="6">
        <v>10.177446</v>
      </c>
      <c r="AA143" s="10">
        <v>2267.2392450000002</v>
      </c>
      <c r="AB143" s="6">
        <v>4.4068179317</v>
      </c>
    </row>
    <row r="144" spans="19:28" x14ac:dyDescent="0.2">
      <c r="S144" s="7">
        <v>43613</v>
      </c>
      <c r="T144" s="5">
        <v>8</v>
      </c>
      <c r="U144" s="8">
        <v>57108.18</v>
      </c>
      <c r="V144" s="10">
        <v>51516.444318000002</v>
      </c>
      <c r="W144" s="10">
        <v>3416.6965</v>
      </c>
      <c r="X144" s="6">
        <v>16.714442999999999</v>
      </c>
      <c r="Y144" s="10">
        <v>5685.6482079999996</v>
      </c>
      <c r="Z144" s="6">
        <v>10.044269</v>
      </c>
      <c r="AA144" s="10">
        <v>2268.9517080000001</v>
      </c>
      <c r="AB144" s="6">
        <v>4.4043251403000001</v>
      </c>
    </row>
    <row r="145" spans="19:28" x14ac:dyDescent="0.2">
      <c r="S145" s="7">
        <v>43614</v>
      </c>
      <c r="T145" s="5">
        <v>8</v>
      </c>
      <c r="U145" s="8">
        <v>57207.22</v>
      </c>
      <c r="V145" s="10">
        <v>51551.678384999999</v>
      </c>
      <c r="W145" s="10">
        <v>3416.6965</v>
      </c>
      <c r="X145" s="6">
        <v>16.74343</v>
      </c>
      <c r="Y145" s="10">
        <v>5683.5939900000003</v>
      </c>
      <c r="Z145" s="6">
        <v>10.065325</v>
      </c>
      <c r="AA145" s="10">
        <v>2266.8974899999998</v>
      </c>
      <c r="AB145" s="6">
        <v>4.3973301375</v>
      </c>
    </row>
    <row r="146" spans="19:28" x14ac:dyDescent="0.2">
      <c r="S146" s="7">
        <v>43615</v>
      </c>
      <c r="T146" s="5">
        <v>8</v>
      </c>
      <c r="U146" s="8">
        <v>57165</v>
      </c>
      <c r="V146" s="10">
        <v>51243.134084999998</v>
      </c>
      <c r="W146" s="10">
        <v>3416.6965</v>
      </c>
      <c r="X146" s="6">
        <v>16.731072999999999</v>
      </c>
      <c r="Y146" s="10">
        <v>5682.9591069999997</v>
      </c>
      <c r="Z146" s="6">
        <v>10.05902</v>
      </c>
      <c r="AA146" s="10">
        <v>2266.2626070000001</v>
      </c>
      <c r="AB146" s="6">
        <v>4.4225683062999996</v>
      </c>
    </row>
    <row r="147" spans="19:28" x14ac:dyDescent="0.2">
      <c r="S147" s="7">
        <v>43616</v>
      </c>
      <c r="T147" s="5">
        <v>8</v>
      </c>
      <c r="U147" s="8">
        <v>56566.13</v>
      </c>
      <c r="V147" s="10">
        <v>51375.878758999999</v>
      </c>
      <c r="W147" s="10">
        <v>3416.6965</v>
      </c>
      <c r="X147" s="6">
        <v>16.555796000000001</v>
      </c>
      <c r="Y147" s="10">
        <v>5685.757243</v>
      </c>
      <c r="Z147" s="6">
        <v>9.9487419999999993</v>
      </c>
      <c r="AA147" s="10">
        <v>2269.060743</v>
      </c>
      <c r="AB147" s="6">
        <v>4.4165877027000002</v>
      </c>
    </row>
    <row r="148" spans="19:28" x14ac:dyDescent="0.2">
      <c r="S148" s="7">
        <v>43619</v>
      </c>
      <c r="T148" s="5">
        <v>8</v>
      </c>
      <c r="U148" s="8">
        <v>57733.85</v>
      </c>
      <c r="V148" s="10">
        <v>51397.942948999997</v>
      </c>
      <c r="W148" s="10">
        <v>3416.6965</v>
      </c>
      <c r="X148" s="6">
        <v>16.897565</v>
      </c>
      <c r="Y148" s="10">
        <v>5682.4460099999997</v>
      </c>
      <c r="Z148" s="6">
        <v>10.160035000000001</v>
      </c>
      <c r="AA148" s="10">
        <v>2265.7495100000001</v>
      </c>
      <c r="AB148" s="6">
        <v>4.4082493961999996</v>
      </c>
    </row>
    <row r="149" spans="19:28" x14ac:dyDescent="0.2">
      <c r="S149" s="7">
        <v>43620</v>
      </c>
      <c r="T149" s="5">
        <v>8</v>
      </c>
      <c r="U149" s="8">
        <v>58626.41</v>
      </c>
      <c r="V149" s="10">
        <v>51341.892028000002</v>
      </c>
      <c r="W149" s="10">
        <v>3416.6965</v>
      </c>
      <c r="X149" s="6">
        <v>17.158798999999998</v>
      </c>
      <c r="Y149" s="10">
        <v>5683.6979670000001</v>
      </c>
      <c r="Z149" s="6">
        <v>10.314836</v>
      </c>
      <c r="AA149" s="10">
        <v>2267.001467</v>
      </c>
      <c r="AB149" s="6">
        <v>4.4155004368000004</v>
      </c>
    </row>
    <row r="150" spans="19:28" x14ac:dyDescent="0.2">
      <c r="S150" s="7">
        <v>43621</v>
      </c>
      <c r="T150" s="5">
        <v>8</v>
      </c>
      <c r="U150" s="8">
        <v>59142.79</v>
      </c>
      <c r="V150" s="10">
        <v>51315.900099999999</v>
      </c>
      <c r="W150" s="10">
        <v>3416.6965</v>
      </c>
      <c r="X150" s="6">
        <v>17.309933999999998</v>
      </c>
      <c r="Y150" s="10">
        <v>5683.6141740000003</v>
      </c>
      <c r="Z150" s="6">
        <v>10.405842</v>
      </c>
      <c r="AA150" s="10">
        <v>2266.9176739999998</v>
      </c>
      <c r="AB150" s="6">
        <v>4.4175736361000002</v>
      </c>
    </row>
    <row r="151" spans="19:28" x14ac:dyDescent="0.2">
      <c r="S151" s="7">
        <v>43622</v>
      </c>
      <c r="T151" s="5">
        <v>8</v>
      </c>
      <c r="U151" s="8">
        <v>59320.08</v>
      </c>
      <c r="V151" s="10">
        <v>51511.791172999998</v>
      </c>
      <c r="W151" s="10">
        <v>3416.6965</v>
      </c>
      <c r="X151" s="6">
        <v>17.361823000000001</v>
      </c>
      <c r="Y151" s="10">
        <v>5682.7053040000001</v>
      </c>
      <c r="Z151" s="6">
        <v>10.438704</v>
      </c>
      <c r="AA151" s="10">
        <v>2266.0088040000001</v>
      </c>
      <c r="AB151" s="6">
        <v>4.3990099212000002</v>
      </c>
    </row>
    <row r="152" spans="19:28" x14ac:dyDescent="0.2">
      <c r="S152" s="7">
        <v>43623</v>
      </c>
      <c r="T152" s="5">
        <v>8</v>
      </c>
      <c r="U152" s="8">
        <v>59801.58</v>
      </c>
      <c r="V152" s="10">
        <v>51513.516315000001</v>
      </c>
      <c r="W152" s="10">
        <v>3416.6965</v>
      </c>
      <c r="X152" s="6">
        <v>17.502749000000001</v>
      </c>
      <c r="Y152" s="10">
        <v>5682.8335489999999</v>
      </c>
      <c r="Z152" s="6">
        <v>10.523198000000001</v>
      </c>
      <c r="AA152" s="10">
        <v>2266.1370489999999</v>
      </c>
      <c r="AB152" s="6">
        <v>4.3991115557000002</v>
      </c>
    </row>
    <row r="153" spans="19:28" x14ac:dyDescent="0.2">
      <c r="S153" s="7">
        <v>43626</v>
      </c>
      <c r="T153" s="5">
        <v>8</v>
      </c>
      <c r="U153" s="8">
        <v>59426.95</v>
      </c>
      <c r="V153" s="10">
        <v>51445.745633999999</v>
      </c>
      <c r="W153" s="10">
        <v>3398.0394000000001</v>
      </c>
      <c r="X153" s="6">
        <v>17.488599000000001</v>
      </c>
      <c r="Y153" s="10">
        <v>5673.6334729999999</v>
      </c>
      <c r="Z153" s="6">
        <v>10.474231</v>
      </c>
      <c r="AA153" s="10">
        <v>2275.5940730000002</v>
      </c>
      <c r="AB153" s="6">
        <v>4.4232891277000004</v>
      </c>
    </row>
    <row r="154" spans="19:28" x14ac:dyDescent="0.2">
      <c r="S154" s="7">
        <v>43627</v>
      </c>
      <c r="T154" s="5">
        <v>8</v>
      </c>
      <c r="U154" s="8">
        <v>59216.83</v>
      </c>
      <c r="V154" s="10">
        <v>51548.155359999997</v>
      </c>
      <c r="W154" s="10">
        <v>3398.0394000000001</v>
      </c>
      <c r="X154" s="6">
        <v>17.426763999999999</v>
      </c>
      <c r="Y154" s="10">
        <v>5673.4546369999998</v>
      </c>
      <c r="Z154" s="6">
        <v>10.437526</v>
      </c>
      <c r="AA154" s="10">
        <v>2275.4152370000002</v>
      </c>
      <c r="AB154" s="6">
        <v>4.4141545339999997</v>
      </c>
    </row>
    <row r="155" spans="19:28" x14ac:dyDescent="0.2">
      <c r="S155" s="7">
        <v>43784</v>
      </c>
      <c r="T155" s="5">
        <v>8</v>
      </c>
      <c r="U155" s="8">
        <v>60477.1</v>
      </c>
      <c r="V155" s="10">
        <v>52210.625357999998</v>
      </c>
      <c r="W155" s="10">
        <v>4536.0358999999999</v>
      </c>
      <c r="X155" s="6">
        <v>13.332587999999999</v>
      </c>
      <c r="Y155" s="10">
        <v>5643.38076</v>
      </c>
      <c r="Z155" s="6">
        <v>10.716466</v>
      </c>
      <c r="AA155" s="10">
        <v>1107.3448599999999</v>
      </c>
      <c r="AB155" s="6">
        <v>2.1209185907000001</v>
      </c>
    </row>
    <row r="156" spans="19:28" x14ac:dyDescent="0.2">
      <c r="S156" s="7">
        <v>43787</v>
      </c>
      <c r="T156" s="5">
        <v>9</v>
      </c>
      <c r="U156" s="8">
        <v>61834.78</v>
      </c>
      <c r="V156" s="10">
        <v>53181.678421999997</v>
      </c>
      <c r="W156" s="10">
        <v>4560.7912999999999</v>
      </c>
      <c r="X156" s="6">
        <v>13.557905999999999</v>
      </c>
      <c r="Y156" s="10">
        <v>5591.9166990000003</v>
      </c>
      <c r="Z156" s="6">
        <v>11.057886</v>
      </c>
      <c r="AA156" s="10">
        <v>1031.125399</v>
      </c>
      <c r="AB156" s="6">
        <v>1.9388733672</v>
      </c>
    </row>
    <row r="157" spans="19:28" x14ac:dyDescent="0.2">
      <c r="S157" s="7">
        <v>43788</v>
      </c>
      <c r="T157" s="5">
        <v>9</v>
      </c>
      <c r="U157" s="8">
        <v>61592.15</v>
      </c>
      <c r="V157" s="10">
        <v>53174.932334999998</v>
      </c>
      <c r="W157" s="10">
        <v>4560.7912999999999</v>
      </c>
      <c r="X157" s="6">
        <v>13.504707</v>
      </c>
      <c r="Y157" s="10">
        <v>5592.6239779999996</v>
      </c>
      <c r="Z157" s="6">
        <v>11.013104</v>
      </c>
      <c r="AA157" s="10">
        <v>1031.832678</v>
      </c>
      <c r="AB157" s="6">
        <v>1.9404494416</v>
      </c>
    </row>
    <row r="158" spans="19:28" x14ac:dyDescent="0.2">
      <c r="S158" s="7">
        <v>43789</v>
      </c>
      <c r="T158" s="5">
        <v>9</v>
      </c>
      <c r="U158" s="8">
        <v>61612.66</v>
      </c>
      <c r="V158" s="10">
        <v>53050.698630999999</v>
      </c>
      <c r="W158" s="10">
        <v>4560.7912999999999</v>
      </c>
      <c r="X158" s="6">
        <v>13.509204</v>
      </c>
      <c r="Y158" s="10">
        <v>5591.7612150000004</v>
      </c>
      <c r="Z158" s="6">
        <v>11.018471</v>
      </c>
      <c r="AA158" s="10">
        <v>1030.9699149999999</v>
      </c>
      <c r="AB158" s="6">
        <v>1.9433672716999999</v>
      </c>
    </row>
    <row r="159" spans="19:28" x14ac:dyDescent="0.2">
      <c r="S159" s="7">
        <v>43790</v>
      </c>
      <c r="T159" s="5">
        <v>9</v>
      </c>
      <c r="U159" s="8">
        <v>61465.38</v>
      </c>
      <c r="V159" s="10">
        <v>53089.486085999997</v>
      </c>
      <c r="W159" s="10">
        <v>4560.7912999999999</v>
      </c>
      <c r="X159" s="6">
        <v>13.476910999999999</v>
      </c>
      <c r="Y159" s="10">
        <v>5592.7062660000001</v>
      </c>
      <c r="Z159" s="6">
        <v>10.990275</v>
      </c>
      <c r="AA159" s="10">
        <v>1031.914966</v>
      </c>
      <c r="AB159" s="6">
        <v>1.9437275473</v>
      </c>
    </row>
    <row r="160" spans="19:28" x14ac:dyDescent="0.2">
      <c r="S160" s="7">
        <v>43791</v>
      </c>
      <c r="T160" s="5">
        <v>9</v>
      </c>
      <c r="U160" s="8">
        <v>61565.69</v>
      </c>
      <c r="V160" s="10">
        <v>53202.353236000003</v>
      </c>
      <c r="W160" s="10">
        <v>4560.7912999999999</v>
      </c>
      <c r="X160" s="6">
        <v>13.498905000000001</v>
      </c>
      <c r="Y160" s="10">
        <v>5591.4705119999999</v>
      </c>
      <c r="Z160" s="6">
        <v>11.010643999999999</v>
      </c>
      <c r="AA160" s="10">
        <v>1030.679212</v>
      </c>
      <c r="AB160" s="6">
        <v>1.9372812458999999</v>
      </c>
    </row>
    <row r="161" spans="19:28" x14ac:dyDescent="0.2">
      <c r="S161" s="7">
        <v>43794</v>
      </c>
      <c r="T161" s="5">
        <v>9</v>
      </c>
      <c r="U161" s="8">
        <v>62569.73</v>
      </c>
      <c r="V161" s="10">
        <v>53031.443531999998</v>
      </c>
      <c r="W161" s="10">
        <v>4612.9364999999998</v>
      </c>
      <c r="X161" s="6">
        <v>13.563969999999999</v>
      </c>
      <c r="Y161" s="10">
        <v>5654.0319840000002</v>
      </c>
      <c r="Z161" s="6">
        <v>11.066390999999999</v>
      </c>
      <c r="AA161" s="10">
        <v>1041.0954839999999</v>
      </c>
      <c r="AB161" s="6">
        <v>1.9631664052</v>
      </c>
    </row>
    <row r="162" spans="19:28" x14ac:dyDescent="0.2">
      <c r="S162" s="7">
        <v>43795</v>
      </c>
      <c r="T162" s="5">
        <v>9</v>
      </c>
      <c r="U162" s="8">
        <v>62952.51</v>
      </c>
      <c r="V162" s="10">
        <v>53060.309262000002</v>
      </c>
      <c r="W162" s="10">
        <v>4612.9364999999998</v>
      </c>
      <c r="X162" s="6">
        <v>13.646948999999999</v>
      </c>
      <c r="Y162" s="10">
        <v>5654.9358389999998</v>
      </c>
      <c r="Z162" s="6">
        <v>11.132312000000001</v>
      </c>
      <c r="AA162" s="10">
        <v>1041.999339</v>
      </c>
      <c r="AB162" s="6">
        <v>1.9638018581000001</v>
      </c>
    </row>
    <row r="163" spans="19:28" x14ac:dyDescent="0.2">
      <c r="S163" s="7">
        <v>43796</v>
      </c>
      <c r="T163" s="5">
        <v>9</v>
      </c>
      <c r="U163" s="8">
        <v>63128.14</v>
      </c>
      <c r="V163" s="10">
        <v>53064.637146000001</v>
      </c>
      <c r="W163" s="10">
        <v>4612.9364999999998</v>
      </c>
      <c r="X163" s="6">
        <v>13.685022999999999</v>
      </c>
      <c r="Y163" s="10">
        <v>5654.4166219999997</v>
      </c>
      <c r="Z163" s="6">
        <v>11.164395000000001</v>
      </c>
      <c r="AA163" s="10">
        <v>1041.4801219999999</v>
      </c>
      <c r="AB163" s="6">
        <v>1.9626632311000001</v>
      </c>
    </row>
    <row r="164" spans="19:28" x14ac:dyDescent="0.2">
      <c r="S164" s="7">
        <v>43797</v>
      </c>
      <c r="T164" s="5">
        <v>9</v>
      </c>
      <c r="U164" s="8">
        <v>63128.14</v>
      </c>
      <c r="V164" s="10">
        <v>53064.637146000001</v>
      </c>
      <c r="W164" s="10">
        <v>4612.9364999999998</v>
      </c>
      <c r="X164" s="6">
        <v>13.685022999999999</v>
      </c>
      <c r="Y164" s="10">
        <v>5654.4166219999997</v>
      </c>
      <c r="Z164" s="6">
        <v>11.164395000000001</v>
      </c>
      <c r="AA164" s="10">
        <v>1041.4801219999999</v>
      </c>
      <c r="AB164" s="6">
        <v>1.9626632311000001</v>
      </c>
    </row>
    <row r="165" spans="19:28" x14ac:dyDescent="0.2">
      <c r="S165" s="7">
        <v>43798</v>
      </c>
      <c r="T165" s="5">
        <v>9</v>
      </c>
      <c r="U165" s="8">
        <v>63140.89</v>
      </c>
      <c r="V165" s="10">
        <v>53083.02044</v>
      </c>
      <c r="W165" s="10">
        <v>4612.9364999999998</v>
      </c>
      <c r="X165" s="6">
        <v>13.687787</v>
      </c>
      <c r="Y165" s="10">
        <v>5654.0988930000003</v>
      </c>
      <c r="Z165" s="6">
        <v>11.167277</v>
      </c>
      <c r="AA165" s="10">
        <v>1041.1623930000001</v>
      </c>
      <c r="AB165" s="6">
        <v>1.9613849862999999</v>
      </c>
    </row>
    <row r="166" spans="19:28" x14ac:dyDescent="0.2">
      <c r="S166" s="7">
        <v>43801</v>
      </c>
      <c r="T166" s="5">
        <v>9</v>
      </c>
      <c r="U166" s="8">
        <v>60988.45</v>
      </c>
      <c r="V166" s="10">
        <v>53235.948606999998</v>
      </c>
      <c r="W166" s="10">
        <v>4580.7233999999999</v>
      </c>
      <c r="X166" s="6">
        <v>13.314152999999999</v>
      </c>
      <c r="Y166" s="10">
        <v>5617.2451000000001</v>
      </c>
      <c r="Z166" s="6">
        <v>10.85736</v>
      </c>
      <c r="AA166" s="10">
        <v>1036.5217</v>
      </c>
      <c r="AB166" s="6">
        <v>1.9470334</v>
      </c>
    </row>
    <row r="167" spans="19:28" x14ac:dyDescent="0.2">
      <c r="S167" s="7">
        <v>43802</v>
      </c>
      <c r="T167" s="5">
        <v>9</v>
      </c>
      <c r="U167" s="8">
        <v>59649.42</v>
      </c>
      <c r="V167" s="10">
        <v>53266.306435999999</v>
      </c>
      <c r="W167" s="10">
        <v>4580.7233999999999</v>
      </c>
      <c r="X167" s="6">
        <v>13.021834</v>
      </c>
      <c r="Y167" s="10">
        <v>5620.6986159999997</v>
      </c>
      <c r="Z167" s="6">
        <v>10.612456999999999</v>
      </c>
      <c r="AA167" s="10">
        <v>1039.975216</v>
      </c>
      <c r="AB167" s="6">
        <v>1.9524072265000001</v>
      </c>
    </row>
    <row r="168" spans="19:28" x14ac:dyDescent="0.2">
      <c r="S168" s="7">
        <v>43803</v>
      </c>
      <c r="T168" s="5">
        <v>9</v>
      </c>
      <c r="U168" s="8">
        <v>60152.71</v>
      </c>
      <c r="V168" s="10">
        <v>53219.641693999998</v>
      </c>
      <c r="W168" s="10">
        <v>4580.7233999999999</v>
      </c>
      <c r="X168" s="6">
        <v>13.131705</v>
      </c>
      <c r="Y168" s="10">
        <v>5619.175123</v>
      </c>
      <c r="Z168" s="6">
        <v>10.7049</v>
      </c>
      <c r="AA168" s="10">
        <v>1038.4517229999999</v>
      </c>
      <c r="AB168" s="6">
        <v>1.9512565102999999</v>
      </c>
    </row>
    <row r="169" spans="19:28" x14ac:dyDescent="0.2">
      <c r="S169" s="7">
        <v>43804</v>
      </c>
      <c r="T169" s="5">
        <v>9</v>
      </c>
      <c r="U169" s="8">
        <v>60528.67</v>
      </c>
      <c r="V169" s="10">
        <v>53123.626370999998</v>
      </c>
      <c r="W169" s="10">
        <v>4580.7233999999999</v>
      </c>
      <c r="X169" s="6">
        <v>13.21378</v>
      </c>
      <c r="Y169" s="10">
        <v>5620.8923850000001</v>
      </c>
      <c r="Z169" s="6">
        <v>10.768516</v>
      </c>
      <c r="AA169" s="10">
        <v>1040.168985</v>
      </c>
      <c r="AB169" s="6">
        <v>1.9580157758000001</v>
      </c>
    </row>
    <row r="170" spans="19:28" x14ac:dyDescent="0.2">
      <c r="S170" s="7">
        <v>43805</v>
      </c>
      <c r="T170" s="5">
        <v>9</v>
      </c>
      <c r="U170" s="8">
        <v>60963.67</v>
      </c>
      <c r="V170" s="10">
        <v>53197.479661999998</v>
      </c>
      <c r="W170" s="10">
        <v>4580.7233999999999</v>
      </c>
      <c r="X170" s="6">
        <v>13.308743</v>
      </c>
      <c r="Y170" s="10">
        <v>5620.2839379999996</v>
      </c>
      <c r="Z170" s="6">
        <v>10.84708</v>
      </c>
      <c r="AA170" s="10">
        <v>1039.560538</v>
      </c>
      <c r="AB170" s="6">
        <v>1.9541537387000001</v>
      </c>
    </row>
    <row r="171" spans="19:28" x14ac:dyDescent="0.2">
      <c r="S171" s="7">
        <v>43808</v>
      </c>
      <c r="T171" s="5">
        <v>9</v>
      </c>
      <c r="U171" s="8">
        <v>60941.46</v>
      </c>
      <c r="V171" s="10">
        <v>53012.390829000004</v>
      </c>
      <c r="W171" s="10">
        <v>4577.5803999999998</v>
      </c>
      <c r="X171" s="6">
        <v>13.313029</v>
      </c>
      <c r="Y171" s="10">
        <v>5593.5366180000001</v>
      </c>
      <c r="Z171" s="6">
        <v>10.894978</v>
      </c>
      <c r="AA171" s="10">
        <v>1015.956218</v>
      </c>
      <c r="AB171" s="6">
        <v>1.9164504790000001</v>
      </c>
    </row>
    <row r="172" spans="19:28" x14ac:dyDescent="0.2">
      <c r="S172" s="7">
        <v>43809</v>
      </c>
      <c r="T172" s="5">
        <v>9</v>
      </c>
      <c r="U172" s="8">
        <v>61085.01</v>
      </c>
      <c r="V172" s="10">
        <v>53273.449085</v>
      </c>
      <c r="W172" s="10">
        <v>4577.5803999999998</v>
      </c>
      <c r="X172" s="6">
        <v>13.344388</v>
      </c>
      <c r="Y172" s="10">
        <v>5595.7848830000003</v>
      </c>
      <c r="Z172" s="6">
        <v>10.916254</v>
      </c>
      <c r="AA172" s="10">
        <v>1018.204483</v>
      </c>
      <c r="AB172" s="6">
        <v>1.9112794474999999</v>
      </c>
    </row>
    <row r="173" spans="19:28" x14ac:dyDescent="0.2">
      <c r="S173" s="7">
        <v>43810</v>
      </c>
      <c r="T173" s="5">
        <v>9</v>
      </c>
      <c r="U173" s="8">
        <v>61095.19</v>
      </c>
      <c r="V173" s="10">
        <v>53169.072971000001</v>
      </c>
      <c r="W173" s="10">
        <v>4577.5803999999998</v>
      </c>
      <c r="X173" s="6">
        <v>13.346612</v>
      </c>
      <c r="Y173" s="10">
        <v>5595.3437309999999</v>
      </c>
      <c r="Z173" s="6">
        <v>10.918934</v>
      </c>
      <c r="AA173" s="10">
        <v>1017.763331</v>
      </c>
      <c r="AB173" s="6">
        <v>1.9142017603000001</v>
      </c>
    </row>
    <row r="174" spans="19:28" x14ac:dyDescent="0.2">
      <c r="S174" s="7">
        <v>43811</v>
      </c>
      <c r="T174" s="5">
        <v>9</v>
      </c>
      <c r="U174" s="8">
        <v>62031.76</v>
      </c>
      <c r="V174" s="10">
        <v>53065.549743000003</v>
      </c>
      <c r="W174" s="10">
        <v>4577.5803999999998</v>
      </c>
      <c r="X174" s="6">
        <v>13.551211</v>
      </c>
      <c r="Y174" s="10">
        <v>5594.753678</v>
      </c>
      <c r="Z174" s="6">
        <v>11.087486999999999</v>
      </c>
      <c r="AA174" s="10">
        <v>1017.173278</v>
      </c>
      <c r="AB174" s="6">
        <v>1.9168241590999999</v>
      </c>
    </row>
    <row r="175" spans="19:28" x14ac:dyDescent="0.2">
      <c r="S175" s="7">
        <v>43812</v>
      </c>
      <c r="T175" s="5">
        <v>9</v>
      </c>
      <c r="U175" s="8">
        <v>61376.74</v>
      </c>
      <c r="V175" s="10">
        <v>53299.662902999997</v>
      </c>
      <c r="W175" s="10">
        <v>4577.5803999999998</v>
      </c>
      <c r="X175" s="6">
        <v>13.408118</v>
      </c>
      <c r="Y175" s="10">
        <v>5597.5722420000002</v>
      </c>
      <c r="Z175" s="6">
        <v>10.964886</v>
      </c>
      <c r="AA175" s="10">
        <v>1019.991842</v>
      </c>
      <c r="AB175" s="6">
        <v>1.9136928580000001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78</v>
      </c>
      <c r="C2" s="8">
        <v>782434.34</v>
      </c>
      <c r="D2" s="8">
        <v>575770.82438600005</v>
      </c>
      <c r="E2" s="8">
        <v>56991.446199999998</v>
      </c>
      <c r="F2" s="8">
        <v>57711.958277999998</v>
      </c>
    </row>
    <row r="3" spans="1:6" x14ac:dyDescent="0.2">
      <c r="A3" s="7">
        <v>42277</v>
      </c>
      <c r="B3" s="8">
        <v>78</v>
      </c>
      <c r="C3" s="8">
        <v>765126.27</v>
      </c>
      <c r="D3" s="8">
        <v>576125.784782</v>
      </c>
      <c r="E3" s="8">
        <v>56741.510999999999</v>
      </c>
      <c r="F3" s="8">
        <v>57520.039970999998</v>
      </c>
    </row>
    <row r="4" spans="1:6" x14ac:dyDescent="0.2">
      <c r="A4" s="7">
        <v>42307</v>
      </c>
      <c r="B4" s="8">
        <v>78</v>
      </c>
      <c r="C4" s="8">
        <v>809546.17</v>
      </c>
      <c r="D4" s="8">
        <v>576644.58513400005</v>
      </c>
      <c r="E4" s="8">
        <v>57006.379399999998</v>
      </c>
      <c r="F4" s="8">
        <v>57369.217550000001</v>
      </c>
    </row>
    <row r="5" spans="1:6" x14ac:dyDescent="0.2">
      <c r="A5" s="7">
        <v>42338</v>
      </c>
      <c r="B5" s="8">
        <v>79</v>
      </c>
      <c r="C5" s="8">
        <v>793871.62</v>
      </c>
      <c r="D5" s="8">
        <v>579191.21629899996</v>
      </c>
      <c r="E5" s="8">
        <v>57037.019800000002</v>
      </c>
      <c r="F5" s="8">
        <v>56325.904512000001</v>
      </c>
    </row>
    <row r="6" spans="1:6" x14ac:dyDescent="0.2">
      <c r="A6" s="7">
        <v>42369</v>
      </c>
      <c r="B6" s="8">
        <v>79</v>
      </c>
      <c r="C6" s="8">
        <v>779941.04</v>
      </c>
      <c r="D6" s="8">
        <v>578338.33649300004</v>
      </c>
      <c r="E6" s="8">
        <v>56978.857499999998</v>
      </c>
      <c r="F6" s="8">
        <v>56284.586248</v>
      </c>
    </row>
    <row r="7" spans="1:6" x14ac:dyDescent="0.2">
      <c r="A7" s="7">
        <v>42398</v>
      </c>
      <c r="B7" s="8">
        <v>77</v>
      </c>
      <c r="C7" s="8">
        <v>737575.19</v>
      </c>
      <c r="D7" s="8">
        <v>563433.19483000005</v>
      </c>
      <c r="E7" s="8">
        <v>56010.2376</v>
      </c>
      <c r="F7" s="8">
        <v>55860.169772000001</v>
      </c>
    </row>
    <row r="8" spans="1:6" x14ac:dyDescent="0.2">
      <c r="A8" s="7">
        <v>42429</v>
      </c>
      <c r="B8" s="8">
        <v>78</v>
      </c>
      <c r="C8" s="8">
        <v>739592.47</v>
      </c>
      <c r="D8" s="8">
        <v>562840.77660500002</v>
      </c>
      <c r="E8" s="8">
        <v>51368.257799999999</v>
      </c>
      <c r="F8" s="8">
        <v>57246.113381000003</v>
      </c>
    </row>
    <row r="9" spans="1:6" x14ac:dyDescent="0.2">
      <c r="A9" s="7">
        <v>42460</v>
      </c>
      <c r="B9" s="8">
        <v>77</v>
      </c>
      <c r="C9" s="8">
        <v>776412.02</v>
      </c>
      <c r="D9" s="8">
        <v>562367.43595099996</v>
      </c>
      <c r="E9" s="8">
        <v>52785.074099999998</v>
      </c>
      <c r="F9" s="8">
        <v>56527.833154</v>
      </c>
    </row>
    <row r="10" spans="1:6" x14ac:dyDescent="0.2">
      <c r="A10" s="7">
        <v>42489</v>
      </c>
      <c r="B10" s="8">
        <v>77</v>
      </c>
      <c r="C10" s="8">
        <v>773475.35</v>
      </c>
      <c r="D10" s="8">
        <v>563753.77382</v>
      </c>
      <c r="E10" s="8">
        <v>52501.341099999998</v>
      </c>
      <c r="F10" s="8">
        <v>56257.663742999997</v>
      </c>
    </row>
    <row r="11" spans="1:6" x14ac:dyDescent="0.2">
      <c r="A11" s="7">
        <v>42521</v>
      </c>
      <c r="B11" s="8">
        <v>76</v>
      </c>
      <c r="C11" s="8">
        <v>779074.34</v>
      </c>
      <c r="D11" s="8">
        <v>565986.10614299995</v>
      </c>
      <c r="E11" s="8">
        <v>49141.5507</v>
      </c>
      <c r="F11" s="8">
        <v>55684.061024000002</v>
      </c>
    </row>
    <row r="12" spans="1:6" x14ac:dyDescent="0.2">
      <c r="A12" s="7">
        <v>42551</v>
      </c>
      <c r="B12" s="8">
        <v>77</v>
      </c>
      <c r="C12" s="8">
        <v>785418.12</v>
      </c>
      <c r="D12" s="8">
        <v>566232.258547</v>
      </c>
      <c r="E12" s="8">
        <v>49082.7114</v>
      </c>
      <c r="F12" s="8">
        <v>55754.086262999997</v>
      </c>
    </row>
    <row r="13" spans="1:6" x14ac:dyDescent="0.2">
      <c r="A13" s="7">
        <v>42580</v>
      </c>
      <c r="B13" s="8">
        <v>77</v>
      </c>
      <c r="C13" s="8">
        <v>777317.04</v>
      </c>
      <c r="D13" s="8">
        <v>560989.56859399995</v>
      </c>
      <c r="E13" s="8">
        <v>48543.883600000001</v>
      </c>
      <c r="F13" s="8">
        <v>54951.646584000002</v>
      </c>
    </row>
    <row r="14" spans="1:6" x14ac:dyDescent="0.2">
      <c r="A14" s="7">
        <v>42613</v>
      </c>
      <c r="B14" s="8">
        <v>77</v>
      </c>
      <c r="C14" s="8">
        <v>806275.38</v>
      </c>
      <c r="D14" s="8">
        <v>574730.22687999997</v>
      </c>
      <c r="E14" s="8">
        <v>48862.205000000002</v>
      </c>
      <c r="F14" s="8">
        <v>54383.904449000001</v>
      </c>
    </row>
    <row r="15" spans="1:6" x14ac:dyDescent="0.2">
      <c r="A15" s="7">
        <v>42643</v>
      </c>
      <c r="B15" s="8">
        <v>77</v>
      </c>
      <c r="C15" s="8">
        <v>783127.53</v>
      </c>
      <c r="D15" s="8">
        <v>575350.20125499996</v>
      </c>
      <c r="E15" s="8">
        <v>47801.965300000003</v>
      </c>
      <c r="F15" s="8">
        <v>54177.984804</v>
      </c>
    </row>
    <row r="16" spans="1:6" x14ac:dyDescent="0.2">
      <c r="A16" s="7">
        <v>42674</v>
      </c>
      <c r="B16" s="8">
        <v>77</v>
      </c>
      <c r="C16" s="8">
        <v>785765.83</v>
      </c>
      <c r="D16" s="8">
        <v>575389.61929599999</v>
      </c>
      <c r="E16" s="8">
        <v>47120.817999999999</v>
      </c>
      <c r="F16" s="8">
        <v>54112.352343999999</v>
      </c>
    </row>
    <row r="17" spans="1:28" x14ac:dyDescent="0.2">
      <c r="A17" s="7">
        <v>42704</v>
      </c>
      <c r="B17" s="8">
        <v>76</v>
      </c>
      <c r="C17" s="8">
        <v>838611.18</v>
      </c>
      <c r="D17" s="8">
        <v>591432.47903000005</v>
      </c>
      <c r="E17" s="8">
        <v>48107.010499999997</v>
      </c>
      <c r="F17" s="8">
        <v>53958.267500000002</v>
      </c>
    </row>
    <row r="18" spans="1:28" x14ac:dyDescent="0.2">
      <c r="A18" s="7">
        <v>42734</v>
      </c>
      <c r="B18" s="8">
        <v>76</v>
      </c>
      <c r="C18" s="8">
        <v>872097.15</v>
      </c>
      <c r="D18" s="8">
        <v>590574.03517100005</v>
      </c>
      <c r="E18" s="8">
        <v>48245.258699999998</v>
      </c>
      <c r="F18" s="8">
        <v>54061.561697999998</v>
      </c>
    </row>
    <row r="19" spans="1:28" x14ac:dyDescent="0.2">
      <c r="A19" s="7">
        <v>42766</v>
      </c>
      <c r="B19" s="8">
        <v>76</v>
      </c>
      <c r="C19" s="8">
        <v>871897.79</v>
      </c>
      <c r="D19" s="8">
        <v>593132.749052</v>
      </c>
      <c r="E19" s="8">
        <v>48398.541799999999</v>
      </c>
      <c r="F19" s="8">
        <v>54214.354995000002</v>
      </c>
    </row>
    <row r="20" spans="1:28" x14ac:dyDescent="0.2">
      <c r="A20" s="7">
        <v>42794</v>
      </c>
      <c r="B20" s="8">
        <v>76</v>
      </c>
      <c r="C20" s="8">
        <v>904028.65</v>
      </c>
      <c r="D20" s="8">
        <v>594679.06141299999</v>
      </c>
      <c r="E20" s="8">
        <v>50271.945800000001</v>
      </c>
      <c r="F20" s="8">
        <v>56845.330168</v>
      </c>
    </row>
    <row r="21" spans="1:28" x14ac:dyDescent="0.2">
      <c r="A21" s="7">
        <v>42825</v>
      </c>
      <c r="B21" s="8">
        <v>76</v>
      </c>
      <c r="C21" s="8">
        <v>887545.39</v>
      </c>
      <c r="D21" s="8">
        <v>600454.76668700005</v>
      </c>
      <c r="E21" s="8">
        <v>48687.515800000001</v>
      </c>
      <c r="F21" s="8">
        <v>57982.797764000003</v>
      </c>
    </row>
    <row r="22" spans="1:28" x14ac:dyDescent="0.2">
      <c r="A22" s="7">
        <v>42853</v>
      </c>
      <c r="B22" s="8">
        <v>76</v>
      </c>
      <c r="C22" s="8">
        <v>867042.57</v>
      </c>
      <c r="D22" s="8">
        <v>596807.88034399995</v>
      </c>
      <c r="E22" s="8">
        <v>47668.156799999997</v>
      </c>
      <c r="F22" s="8">
        <v>56340.414464000001</v>
      </c>
    </row>
    <row r="23" spans="1:28" x14ac:dyDescent="0.2">
      <c r="A23" s="7">
        <v>42886</v>
      </c>
      <c r="B23" s="8">
        <v>75</v>
      </c>
      <c r="C23" s="8">
        <v>875357.8</v>
      </c>
      <c r="D23" s="8">
        <v>608555.26724299998</v>
      </c>
      <c r="E23" s="8">
        <v>49710.792300000001</v>
      </c>
      <c r="F23" s="8">
        <v>55796.511116000001</v>
      </c>
    </row>
    <row r="24" spans="1:28" x14ac:dyDescent="0.2">
      <c r="A24" s="7">
        <v>42916</v>
      </c>
      <c r="B24" s="8">
        <v>76</v>
      </c>
      <c r="C24" s="8">
        <v>900588.82</v>
      </c>
      <c r="D24" s="8">
        <v>607929.09723099996</v>
      </c>
      <c r="E24" s="8">
        <v>50139.193500000001</v>
      </c>
      <c r="F24" s="8">
        <v>56307.300679</v>
      </c>
    </row>
    <row r="25" spans="1:28" x14ac:dyDescent="0.2">
      <c r="A25" s="7">
        <v>42947</v>
      </c>
      <c r="B25" s="8">
        <v>76</v>
      </c>
      <c r="C25" s="8">
        <v>920818.23</v>
      </c>
      <c r="D25" s="8">
        <v>618982.463643</v>
      </c>
      <c r="E25" s="8">
        <v>50571.673699999999</v>
      </c>
      <c r="F25" s="8">
        <v>55897.586668000004</v>
      </c>
    </row>
    <row r="26" spans="1:28" x14ac:dyDescent="0.2">
      <c r="A26" s="7">
        <v>42978</v>
      </c>
      <c r="B26" s="8">
        <v>75</v>
      </c>
      <c r="C26" s="8">
        <v>912321.61</v>
      </c>
      <c r="D26" s="8">
        <v>616785.03417999996</v>
      </c>
      <c r="E26" s="8">
        <v>48635.575499999999</v>
      </c>
      <c r="F26" s="8">
        <v>54997.364924000001</v>
      </c>
    </row>
    <row r="27" spans="1:28" x14ac:dyDescent="0.2">
      <c r="A27" s="7">
        <v>43007</v>
      </c>
      <c r="B27" s="8">
        <v>76</v>
      </c>
      <c r="C27" s="8">
        <v>930525.49</v>
      </c>
      <c r="D27" s="8">
        <v>617559.07424500003</v>
      </c>
      <c r="E27" s="8">
        <v>49201.709499999997</v>
      </c>
      <c r="F27" s="8">
        <v>55356.989930000003</v>
      </c>
    </row>
    <row r="28" spans="1:28" ht="24" x14ac:dyDescent="0.2">
      <c r="A28" s="7">
        <v>43039</v>
      </c>
      <c r="B28" s="8">
        <v>76</v>
      </c>
      <c r="C28" s="8">
        <v>954829.49</v>
      </c>
      <c r="D28" s="8">
        <v>612829.56591700006</v>
      </c>
      <c r="E28" s="8">
        <v>45940.321400000001</v>
      </c>
      <c r="F28" s="8">
        <v>54469.309450000001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74</v>
      </c>
      <c r="C29" s="8">
        <v>968132.01</v>
      </c>
      <c r="D29" s="8">
        <v>611307.05528700002</v>
      </c>
      <c r="E29" s="8">
        <v>34230.6466</v>
      </c>
      <c r="F29" s="8">
        <v>53710.432951000003</v>
      </c>
      <c r="H29" s="5" t="s">
        <v>103</v>
      </c>
      <c r="I29" s="5">
        <v>337491</v>
      </c>
      <c r="J29" s="8">
        <v>550130</v>
      </c>
      <c r="K29" s="10">
        <v>253516.129032</v>
      </c>
      <c r="L29" s="10">
        <v>26576.807700000001</v>
      </c>
      <c r="M29" s="6">
        <v>20.699627</v>
      </c>
      <c r="N29" s="10">
        <v>26499.518304000001</v>
      </c>
      <c r="O29" s="6">
        <v>20.76</v>
      </c>
      <c r="P29" s="10">
        <v>-77.289395999999996</v>
      </c>
      <c r="Q29" s="6">
        <v>-3.0486973699999999E-2</v>
      </c>
      <c r="S29" s="7">
        <v>43453</v>
      </c>
      <c r="T29" s="5">
        <v>76</v>
      </c>
      <c r="U29" s="8">
        <v>908221.89</v>
      </c>
      <c r="V29" s="10">
        <v>632107.66124799999</v>
      </c>
      <c r="W29" s="10">
        <v>65395.609700000001</v>
      </c>
      <c r="X29" s="6">
        <v>13.888116999999999</v>
      </c>
      <c r="Y29" s="10">
        <v>63995.392151</v>
      </c>
      <c r="Z29" s="6">
        <v>14.191989</v>
      </c>
      <c r="AA29" s="10">
        <v>-1400.217549</v>
      </c>
      <c r="AB29" s="6">
        <v>-0.22151567450000001</v>
      </c>
    </row>
    <row r="30" spans="1:28" x14ac:dyDescent="0.2">
      <c r="A30" s="7">
        <v>43098</v>
      </c>
      <c r="B30" s="8">
        <v>74</v>
      </c>
      <c r="C30" s="8">
        <v>983801.18</v>
      </c>
      <c r="D30" s="8">
        <v>617336.56933700002</v>
      </c>
      <c r="E30" s="8">
        <v>34890.193299999999</v>
      </c>
      <c r="F30" s="8">
        <v>54859.708551000003</v>
      </c>
      <c r="H30" s="5" t="s">
        <v>104</v>
      </c>
      <c r="I30" s="5">
        <v>225.21</v>
      </c>
      <c r="J30" s="8">
        <v>555090</v>
      </c>
      <c r="K30" s="10">
        <v>253465.753425</v>
      </c>
      <c r="L30" s="10">
        <v>40528723.299999997</v>
      </c>
      <c r="M30" s="6">
        <v>1.3696E-2</v>
      </c>
      <c r="N30" s="10">
        <v>26370.071259</v>
      </c>
      <c r="O30" s="6">
        <v>21.05</v>
      </c>
      <c r="P30" s="10">
        <v>-40502353.228740998</v>
      </c>
      <c r="Q30" s="6">
        <v>-15979.418395385101</v>
      </c>
      <c r="S30" s="7">
        <v>43454</v>
      </c>
      <c r="T30" s="5">
        <v>76</v>
      </c>
      <c r="U30" s="8">
        <v>897354.11</v>
      </c>
      <c r="V30" s="10">
        <v>631646.48158999998</v>
      </c>
      <c r="W30" s="10">
        <v>65395.609700000001</v>
      </c>
      <c r="X30" s="6">
        <v>13.721932000000001</v>
      </c>
      <c r="Y30" s="10">
        <v>63991.813781999997</v>
      </c>
      <c r="Z30" s="6">
        <v>14.022952</v>
      </c>
      <c r="AA30" s="10">
        <v>-1403.795918</v>
      </c>
      <c r="AB30" s="6">
        <v>-0.22224392270000001</v>
      </c>
    </row>
    <row r="31" spans="1:28" x14ac:dyDescent="0.2">
      <c r="A31" s="7">
        <v>43131</v>
      </c>
      <c r="B31" s="8">
        <v>73</v>
      </c>
      <c r="C31" s="8">
        <v>1035134.4</v>
      </c>
      <c r="D31" s="8">
        <v>618567.000917</v>
      </c>
      <c r="E31" s="8">
        <v>35518.976699999999</v>
      </c>
      <c r="F31" s="8">
        <v>59129.631699999998</v>
      </c>
      <c r="H31" s="5" t="s">
        <v>105</v>
      </c>
      <c r="I31" s="5">
        <v>51.93</v>
      </c>
      <c r="J31" s="8">
        <v>45580</v>
      </c>
      <c r="K31" s="10">
        <v>50644.444444000001</v>
      </c>
      <c r="L31" s="10">
        <v>1762.7900999999999</v>
      </c>
      <c r="M31" s="6">
        <v>25.856736999999999</v>
      </c>
      <c r="N31" s="10">
        <v>4408.123791</v>
      </c>
      <c r="O31" s="6">
        <v>10.34</v>
      </c>
      <c r="P31" s="10">
        <v>2645.3336909999998</v>
      </c>
      <c r="Q31" s="6">
        <v>5.2233442781999999</v>
      </c>
      <c r="S31" s="7">
        <v>43455</v>
      </c>
      <c r="T31" s="5">
        <v>76</v>
      </c>
      <c r="U31" s="8">
        <v>890756</v>
      </c>
      <c r="V31" s="10">
        <v>631744.36770199996</v>
      </c>
      <c r="W31" s="10">
        <v>65395.609700000001</v>
      </c>
      <c r="X31" s="6">
        <v>13.621036999999999</v>
      </c>
      <c r="Y31" s="10">
        <v>63998.943499000001</v>
      </c>
      <c r="Z31" s="6">
        <v>13.918291999999999</v>
      </c>
      <c r="AA31" s="10">
        <v>-1396.666201</v>
      </c>
      <c r="AB31" s="6">
        <v>-0.22108091060000001</v>
      </c>
    </row>
    <row r="32" spans="1:28" x14ac:dyDescent="0.2">
      <c r="A32" s="7">
        <v>43159</v>
      </c>
      <c r="B32" s="8">
        <v>74</v>
      </c>
      <c r="C32" s="8">
        <v>987996.64</v>
      </c>
      <c r="D32" s="8">
        <v>626041.604483</v>
      </c>
      <c r="E32" s="8">
        <v>37261.921900000001</v>
      </c>
      <c r="F32" s="8">
        <v>60408.947590999996</v>
      </c>
      <c r="H32" s="5" t="s">
        <v>106</v>
      </c>
      <c r="I32" s="5">
        <v>111.21</v>
      </c>
      <c r="J32" s="8">
        <v>35730</v>
      </c>
      <c r="K32" s="10">
        <v>42535.714286000002</v>
      </c>
      <c r="L32" s="10">
        <v>2587.4872</v>
      </c>
      <c r="M32" s="6">
        <v>13.808764</v>
      </c>
      <c r="N32" s="10">
        <v>3354.9295769999999</v>
      </c>
      <c r="O32" s="6">
        <v>10.65</v>
      </c>
      <c r="P32" s="10">
        <v>767.44237699999996</v>
      </c>
      <c r="Q32" s="6">
        <v>1.8042306103000001</v>
      </c>
      <c r="S32" s="7">
        <v>43458</v>
      </c>
      <c r="T32" s="5">
        <v>76</v>
      </c>
      <c r="U32" s="8">
        <v>870759.47</v>
      </c>
      <c r="V32" s="10">
        <v>632241.46293399995</v>
      </c>
      <c r="W32" s="10">
        <v>65395.609700000001</v>
      </c>
      <c r="X32" s="6">
        <v>13.315258999999999</v>
      </c>
      <c r="Y32" s="10">
        <v>63992.610508999998</v>
      </c>
      <c r="Z32" s="6">
        <v>13.607188000000001</v>
      </c>
      <c r="AA32" s="10">
        <v>-1402.9991910000001</v>
      </c>
      <c r="AB32" s="6">
        <v>-0.22190876000000001</v>
      </c>
    </row>
    <row r="33" spans="1:28" x14ac:dyDescent="0.2">
      <c r="A33" s="7">
        <v>43189</v>
      </c>
      <c r="B33" s="8">
        <v>74</v>
      </c>
      <c r="C33" s="8">
        <v>1004758.38</v>
      </c>
      <c r="D33" s="8">
        <v>626608.90611500002</v>
      </c>
      <c r="E33" s="8">
        <v>36839.577799999999</v>
      </c>
      <c r="F33" s="8">
        <v>63960.619736000001</v>
      </c>
      <c r="H33" s="5" t="s">
        <v>107</v>
      </c>
      <c r="I33" s="5">
        <v>71.11</v>
      </c>
      <c r="J33" s="8">
        <v>41980</v>
      </c>
      <c r="K33" s="10">
        <v>36189.655171999999</v>
      </c>
      <c r="L33" s="10">
        <v>3150.2939999999999</v>
      </c>
      <c r="M33" s="6">
        <v>13.32574</v>
      </c>
      <c r="N33" s="10">
        <v>3180.30303</v>
      </c>
      <c r="O33" s="6">
        <v>13.2</v>
      </c>
      <c r="P33" s="10">
        <v>30.009029999999999</v>
      </c>
      <c r="Q33" s="6">
        <v>8.2921570200000003E-2</v>
      </c>
      <c r="S33" s="7">
        <v>43459</v>
      </c>
      <c r="T33" s="5">
        <v>76</v>
      </c>
      <c r="U33" s="8">
        <v>870759.47</v>
      </c>
      <c r="V33" s="10">
        <v>632241.46293399995</v>
      </c>
      <c r="W33" s="10">
        <v>65395.609700000001</v>
      </c>
      <c r="X33" s="6">
        <v>13.315258999999999</v>
      </c>
      <c r="Y33" s="10">
        <v>63992.610508999998</v>
      </c>
      <c r="Z33" s="6">
        <v>13.607188000000001</v>
      </c>
      <c r="AA33" s="10">
        <v>-1402.9991910000001</v>
      </c>
      <c r="AB33" s="6">
        <v>-0.22190876000000001</v>
      </c>
    </row>
    <row r="34" spans="1:28" x14ac:dyDescent="0.2">
      <c r="A34" s="7">
        <v>43220</v>
      </c>
      <c r="B34" s="8">
        <v>80</v>
      </c>
      <c r="C34" s="8">
        <v>971433.38</v>
      </c>
      <c r="D34" s="8">
        <v>642106.15319400001</v>
      </c>
      <c r="E34" s="8">
        <v>36363.892800000001</v>
      </c>
      <c r="F34" s="8">
        <v>62781.233691000001</v>
      </c>
      <c r="H34" s="5" t="s">
        <v>108</v>
      </c>
      <c r="I34" s="5">
        <v>154.5</v>
      </c>
      <c r="J34" s="8">
        <v>70340</v>
      </c>
      <c r="K34" s="10">
        <v>33179.245282999997</v>
      </c>
      <c r="L34" s="10">
        <v>3571.5929999999998</v>
      </c>
      <c r="M34" s="6">
        <v>19.694292999999998</v>
      </c>
      <c r="N34" s="10">
        <v>5049.5333810000002</v>
      </c>
      <c r="O34" s="6">
        <v>13.93</v>
      </c>
      <c r="P34" s="10">
        <v>1477.9403809999999</v>
      </c>
      <c r="Q34" s="6">
        <v>4.4544122947</v>
      </c>
      <c r="S34" s="7">
        <v>43460</v>
      </c>
      <c r="T34" s="5">
        <v>76</v>
      </c>
      <c r="U34" s="8">
        <v>906556.22</v>
      </c>
      <c r="V34" s="10">
        <v>632946.02504500002</v>
      </c>
      <c r="W34" s="10">
        <v>65395.609700000001</v>
      </c>
      <c r="X34" s="6">
        <v>13.862647000000001</v>
      </c>
      <c r="Y34" s="10">
        <v>63997.168071</v>
      </c>
      <c r="Z34" s="6">
        <v>14.165568</v>
      </c>
      <c r="AA34" s="10">
        <v>-1398.4416289999999</v>
      </c>
      <c r="AB34" s="6">
        <v>-0.22094168750000001</v>
      </c>
    </row>
    <row r="35" spans="1:28" x14ac:dyDescent="0.2">
      <c r="A35" s="7">
        <v>43251</v>
      </c>
      <c r="B35" s="8">
        <v>80</v>
      </c>
      <c r="C35" s="8">
        <v>958436.75</v>
      </c>
      <c r="D35" s="8">
        <v>636522.29783499998</v>
      </c>
      <c r="E35" s="8">
        <v>31568.296999999999</v>
      </c>
      <c r="F35" s="8">
        <v>62778.428647000001</v>
      </c>
      <c r="H35" s="5" t="s">
        <v>109</v>
      </c>
      <c r="I35" s="5">
        <v>136.47</v>
      </c>
      <c r="J35" s="8">
        <v>35010</v>
      </c>
      <c r="K35" s="10">
        <v>31258.928571</v>
      </c>
      <c r="L35" s="10">
        <v>2296.3780000000002</v>
      </c>
      <c r="M35" s="6">
        <v>15.245748000000001</v>
      </c>
      <c r="N35" s="10">
        <v>2774.1679869999998</v>
      </c>
      <c r="O35" s="6">
        <v>12.62</v>
      </c>
      <c r="P35" s="10">
        <v>477.789987</v>
      </c>
      <c r="Q35" s="6">
        <v>1.5284912476000001</v>
      </c>
      <c r="S35" s="7">
        <v>43461</v>
      </c>
      <c r="T35" s="5">
        <v>76</v>
      </c>
      <c r="U35" s="8">
        <v>928906.89</v>
      </c>
      <c r="V35" s="10">
        <v>631936.82611100003</v>
      </c>
      <c r="W35" s="10">
        <v>66297.735799999995</v>
      </c>
      <c r="X35" s="6">
        <v>14.011139999999999</v>
      </c>
      <c r="Y35" s="10">
        <v>64772.838195999997</v>
      </c>
      <c r="Z35" s="6">
        <v>14.340994</v>
      </c>
      <c r="AA35" s="10">
        <v>-1524.897604</v>
      </c>
      <c r="AB35" s="6">
        <v>-0.24130538709999999</v>
      </c>
    </row>
    <row r="36" spans="1:28" x14ac:dyDescent="0.2">
      <c r="A36" s="7">
        <v>43280</v>
      </c>
      <c r="B36" s="8">
        <v>80</v>
      </c>
      <c r="C36" s="8">
        <v>937067.5</v>
      </c>
      <c r="D36" s="8">
        <v>635284.85291599995</v>
      </c>
      <c r="E36" s="8">
        <v>32477.826099999998</v>
      </c>
      <c r="F36" s="8">
        <v>62680.457742999999</v>
      </c>
      <c r="H36" s="5" t="s">
        <v>110</v>
      </c>
      <c r="I36" s="5">
        <v>45.19</v>
      </c>
      <c r="J36" s="8">
        <v>26900</v>
      </c>
      <c r="K36" s="10">
        <v>29888.888889000002</v>
      </c>
      <c r="L36" s="10">
        <v>1867.383</v>
      </c>
      <c r="M36" s="6">
        <v>14.405186</v>
      </c>
      <c r="N36" s="10">
        <v>2452.142206</v>
      </c>
      <c r="O36" s="6">
        <v>10.97</v>
      </c>
      <c r="P36" s="10">
        <v>584.75920599999995</v>
      </c>
      <c r="Q36" s="6">
        <v>1.9564434401999999</v>
      </c>
      <c r="S36" s="7">
        <v>43462</v>
      </c>
      <c r="T36" s="5">
        <v>76</v>
      </c>
      <c r="U36" s="8">
        <v>935038.08</v>
      </c>
      <c r="V36" s="10">
        <v>631155.92838900001</v>
      </c>
      <c r="W36" s="10">
        <v>66297.735799999995</v>
      </c>
      <c r="X36" s="6">
        <v>14.103619999999999</v>
      </c>
      <c r="Y36" s="10">
        <v>64779.156387000003</v>
      </c>
      <c r="Z36" s="6">
        <v>14.434243</v>
      </c>
      <c r="AA36" s="10">
        <v>-1518.5794129999999</v>
      </c>
      <c r="AB36" s="6">
        <v>-0.24060289139999999</v>
      </c>
    </row>
    <row r="37" spans="1:28" x14ac:dyDescent="0.2">
      <c r="A37" s="7">
        <v>43286</v>
      </c>
      <c r="B37" s="8">
        <v>65</v>
      </c>
      <c r="C37" s="8">
        <v>937043.45</v>
      </c>
      <c r="D37" s="8">
        <v>632836.28243599995</v>
      </c>
      <c r="E37" s="8">
        <v>31584.8851</v>
      </c>
      <c r="F37" s="8">
        <v>62435.880831000002</v>
      </c>
      <c r="H37" s="5" t="s">
        <v>111</v>
      </c>
      <c r="I37" s="5">
        <v>60.78</v>
      </c>
      <c r="J37" s="8">
        <v>22030</v>
      </c>
      <c r="K37" s="10">
        <v>20027.272727</v>
      </c>
      <c r="L37" s="10">
        <v>1660.0193999999999</v>
      </c>
      <c r="M37" s="6">
        <v>13.270929000000001</v>
      </c>
      <c r="N37" s="10">
        <v>1995.471014</v>
      </c>
      <c r="O37" s="6">
        <v>11.04</v>
      </c>
      <c r="P37" s="10">
        <v>335.45161400000001</v>
      </c>
      <c r="Q37" s="6">
        <v>1.674974017</v>
      </c>
      <c r="S37" s="7">
        <v>43465</v>
      </c>
      <c r="T37" s="5">
        <v>76</v>
      </c>
      <c r="U37" s="8">
        <v>945980.26</v>
      </c>
      <c r="V37" s="10">
        <v>632605.59656199999</v>
      </c>
      <c r="W37" s="10">
        <v>66297.735799999995</v>
      </c>
      <c r="X37" s="6">
        <v>14.268666</v>
      </c>
      <c r="Y37" s="10">
        <v>64782.409264000002</v>
      </c>
      <c r="Z37" s="6">
        <v>14.602425</v>
      </c>
      <c r="AA37" s="10">
        <v>-1515.326536</v>
      </c>
      <c r="AB37" s="6">
        <v>-0.23953732690000001</v>
      </c>
    </row>
    <row r="38" spans="1:28" x14ac:dyDescent="0.2">
      <c r="A38" s="7">
        <v>43343</v>
      </c>
      <c r="B38" s="8">
        <v>78</v>
      </c>
      <c r="C38" s="8">
        <v>1013419.01</v>
      </c>
      <c r="D38" s="8">
        <v>638938.41943899996</v>
      </c>
      <c r="E38" s="8">
        <v>41011.0317</v>
      </c>
      <c r="F38" s="8">
        <v>64385.232650999998</v>
      </c>
      <c r="H38" s="5" t="s">
        <v>112</v>
      </c>
      <c r="I38" s="5">
        <v>51.17</v>
      </c>
      <c r="J38" s="8">
        <v>15410</v>
      </c>
      <c r="K38" s="10">
        <v>14401.869159</v>
      </c>
      <c r="L38" s="10">
        <v>540.46799999999996</v>
      </c>
      <c r="M38" s="6">
        <v>28.512326000000002</v>
      </c>
      <c r="N38" s="10">
        <v>885.63218400000005</v>
      </c>
      <c r="O38" s="6">
        <v>17.399999999999999</v>
      </c>
      <c r="P38" s="10">
        <v>345.16418399999998</v>
      </c>
      <c r="Q38" s="6">
        <v>2.3966624060999999</v>
      </c>
      <c r="S38" s="7">
        <v>43466</v>
      </c>
      <c r="T38" s="5">
        <v>76</v>
      </c>
      <c r="U38" s="8">
        <v>945980.26</v>
      </c>
      <c r="V38" s="10">
        <v>632605.59656199999</v>
      </c>
      <c r="W38" s="10">
        <v>66297.735799999995</v>
      </c>
      <c r="X38" s="6">
        <v>14.268666</v>
      </c>
      <c r="Y38" s="10">
        <v>64782.409264000002</v>
      </c>
      <c r="Z38" s="6">
        <v>14.602425</v>
      </c>
      <c r="AA38" s="10">
        <v>-1515.326536</v>
      </c>
      <c r="AB38" s="6">
        <v>-0.23953732690000001</v>
      </c>
    </row>
    <row r="39" spans="1:28" x14ac:dyDescent="0.2">
      <c r="A39" s="7">
        <v>43371</v>
      </c>
      <c r="B39" s="8">
        <v>77</v>
      </c>
      <c r="C39" s="8">
        <v>1010132.45</v>
      </c>
      <c r="D39" s="8">
        <v>628231.55960899999</v>
      </c>
      <c r="E39" s="8">
        <v>41603.578500000003</v>
      </c>
      <c r="F39" s="8">
        <v>63861.393833000002</v>
      </c>
      <c r="H39" s="5" t="s">
        <v>113</v>
      </c>
      <c r="I39" s="5">
        <v>44.46</v>
      </c>
      <c r="J39" s="8">
        <v>12120</v>
      </c>
      <c r="K39" s="10">
        <v>10448.275862</v>
      </c>
      <c r="L39" s="10">
        <v>639.96119999999996</v>
      </c>
      <c r="M39" s="6">
        <v>18.938648000000001</v>
      </c>
      <c r="N39" s="10">
        <v>1067.84141</v>
      </c>
      <c r="O39" s="6">
        <v>11.35</v>
      </c>
      <c r="P39" s="10">
        <v>427.88020999999998</v>
      </c>
      <c r="Q39" s="6">
        <v>4.0952231290999999</v>
      </c>
      <c r="S39" s="7">
        <v>43467</v>
      </c>
      <c r="T39" s="5">
        <v>76</v>
      </c>
      <c r="U39" s="8">
        <v>937880.65</v>
      </c>
      <c r="V39" s="10">
        <v>631419.17571500002</v>
      </c>
      <c r="W39" s="10">
        <v>66297.735799999995</v>
      </c>
      <c r="X39" s="6">
        <v>14.146496000000001</v>
      </c>
      <c r="Y39" s="10">
        <v>64773.059864000003</v>
      </c>
      <c r="Z39" s="6">
        <v>14.479487000000001</v>
      </c>
      <c r="AA39" s="10">
        <v>-1524.6759360000001</v>
      </c>
      <c r="AB39" s="6">
        <v>-0.24146810790000001</v>
      </c>
    </row>
    <row r="40" spans="1:28" x14ac:dyDescent="0.2">
      <c r="A40" s="7">
        <v>43404</v>
      </c>
      <c r="B40" s="8">
        <v>75</v>
      </c>
      <c r="C40" s="8">
        <v>965625.42</v>
      </c>
      <c r="D40" s="8">
        <v>630101.26707599999</v>
      </c>
      <c r="E40" s="8">
        <v>46382.3053</v>
      </c>
      <c r="F40" s="8">
        <v>63853.441535999998</v>
      </c>
      <c r="H40" s="5" t="s">
        <v>114</v>
      </c>
      <c r="I40" s="5">
        <v>801.48</v>
      </c>
      <c r="J40" s="8">
        <v>11460</v>
      </c>
      <c r="K40" s="10">
        <v>8185.7142860000004</v>
      </c>
      <c r="L40" s="10">
        <v>127.59350000000001</v>
      </c>
      <c r="M40" s="6">
        <v>89.816488000000007</v>
      </c>
      <c r="N40" s="10">
        <v>666.27907000000005</v>
      </c>
      <c r="O40" s="6">
        <v>17.2</v>
      </c>
      <c r="P40" s="10">
        <v>538.68556999999998</v>
      </c>
      <c r="Q40" s="6">
        <v>6.5808010267999997</v>
      </c>
      <c r="S40" s="7">
        <v>43468</v>
      </c>
      <c r="T40" s="5">
        <v>76</v>
      </c>
      <c r="U40" s="8">
        <v>903250.84</v>
      </c>
      <c r="V40" s="10">
        <v>632045.65855399997</v>
      </c>
      <c r="W40" s="10">
        <v>66297.735799999995</v>
      </c>
      <c r="X40" s="6">
        <v>13.624158</v>
      </c>
      <c r="Y40" s="10">
        <v>64765.174866000001</v>
      </c>
      <c r="Z40" s="6">
        <v>13.946550999999999</v>
      </c>
      <c r="AA40" s="10">
        <v>-1532.5609340000001</v>
      </c>
      <c r="AB40" s="6">
        <v>-0.24247630100000001</v>
      </c>
    </row>
    <row r="41" spans="1:28" x14ac:dyDescent="0.2">
      <c r="A41" s="7">
        <v>43434</v>
      </c>
      <c r="B41" s="8">
        <v>77</v>
      </c>
      <c r="C41" s="8">
        <v>1001635.03</v>
      </c>
      <c r="D41" s="8">
        <v>637905.56048900005</v>
      </c>
      <c r="E41" s="8">
        <v>65660.616999999998</v>
      </c>
      <c r="F41" s="8">
        <v>64422.199826999997</v>
      </c>
      <c r="H41" s="5" t="s">
        <v>115</v>
      </c>
      <c r="I41" s="5">
        <v>1141.68</v>
      </c>
      <c r="J41" s="8">
        <v>15630</v>
      </c>
      <c r="K41" s="10">
        <v>7974.4897959999998</v>
      </c>
      <c r="L41" s="10">
        <v>534.62339999999995</v>
      </c>
      <c r="M41" s="6">
        <v>29.235533</v>
      </c>
      <c r="N41" s="10">
        <v>533.44709899999998</v>
      </c>
      <c r="O41" s="6">
        <v>29.3</v>
      </c>
      <c r="P41" s="10">
        <v>-1.176301</v>
      </c>
      <c r="Q41" s="6">
        <v>-1.47507998E-2</v>
      </c>
      <c r="S41" s="7">
        <v>43469</v>
      </c>
      <c r="T41" s="5">
        <v>76</v>
      </c>
      <c r="U41" s="8">
        <v>923651.11</v>
      </c>
      <c r="V41" s="10">
        <v>631952.31695699994</v>
      </c>
      <c r="W41" s="10">
        <v>66297.735799999995</v>
      </c>
      <c r="X41" s="6">
        <v>13.931865</v>
      </c>
      <c r="Y41" s="10">
        <v>64779.466764999997</v>
      </c>
      <c r="Z41" s="6">
        <v>14.258393</v>
      </c>
      <c r="AA41" s="10">
        <v>-1518.269035</v>
      </c>
      <c r="AB41" s="6">
        <v>-0.2402505687</v>
      </c>
    </row>
    <row r="42" spans="1:28" x14ac:dyDescent="0.2">
      <c r="A42" s="7">
        <v>43465</v>
      </c>
      <c r="B42" s="8">
        <v>76</v>
      </c>
      <c r="C42" s="8">
        <v>945980.26</v>
      </c>
      <c r="D42" s="8">
        <v>632605.59656199999</v>
      </c>
      <c r="E42" s="8">
        <v>66297.735799999995</v>
      </c>
      <c r="F42" s="8">
        <v>64782.409268000003</v>
      </c>
      <c r="H42" s="5" t="s">
        <v>116</v>
      </c>
      <c r="I42" s="5">
        <v>68.739999999999995</v>
      </c>
      <c r="J42" s="8">
        <v>12700</v>
      </c>
      <c r="K42" s="10">
        <v>7888.1987580000005</v>
      </c>
      <c r="L42" s="10">
        <v>641.3922</v>
      </c>
      <c r="M42" s="6">
        <v>19.800677</v>
      </c>
      <c r="N42" s="10">
        <v>549.78354999999999</v>
      </c>
      <c r="O42" s="6">
        <v>23.1</v>
      </c>
      <c r="P42" s="10">
        <v>-91.608649999999997</v>
      </c>
      <c r="Q42" s="6">
        <v>-1.1613380067000001</v>
      </c>
      <c r="S42" s="7">
        <v>43472</v>
      </c>
      <c r="T42" s="5">
        <v>76</v>
      </c>
      <c r="U42" s="8">
        <v>927201.59</v>
      </c>
      <c r="V42" s="10">
        <v>632176.11141999997</v>
      </c>
      <c r="W42" s="10">
        <v>66084.778900000005</v>
      </c>
      <c r="X42" s="6">
        <v>14.030486</v>
      </c>
      <c r="Y42" s="10">
        <v>64341.024814999997</v>
      </c>
      <c r="Z42" s="6">
        <v>14.410736999999999</v>
      </c>
      <c r="AA42" s="10">
        <v>-1743.754085</v>
      </c>
      <c r="AB42" s="6">
        <v>-0.27583359349999997</v>
      </c>
    </row>
    <row r="43" spans="1:28" x14ac:dyDescent="0.2">
      <c r="A43" s="7">
        <v>43496</v>
      </c>
      <c r="B43" s="8">
        <v>75</v>
      </c>
      <c r="C43" s="8">
        <v>952547.1</v>
      </c>
      <c r="D43" s="8">
        <v>625062.97780899995</v>
      </c>
      <c r="E43" s="8">
        <v>63779.169000000002</v>
      </c>
      <c r="F43" s="8">
        <v>62569.796399999999</v>
      </c>
      <c r="H43" s="5" t="s">
        <v>117</v>
      </c>
      <c r="I43" s="5">
        <v>275.55</v>
      </c>
      <c r="J43" s="8">
        <v>11280</v>
      </c>
      <c r="K43" s="10">
        <v>7833.3333329999996</v>
      </c>
      <c r="L43" s="10">
        <v>407.58319999999998</v>
      </c>
      <c r="M43" s="6">
        <v>27.675331</v>
      </c>
      <c r="N43" s="10">
        <v>988.60648600000002</v>
      </c>
      <c r="O43" s="6">
        <v>11.41</v>
      </c>
      <c r="P43" s="10">
        <v>581.02328599999998</v>
      </c>
      <c r="Q43" s="6">
        <v>7.4173185388</v>
      </c>
      <c r="S43" s="7">
        <v>43473</v>
      </c>
      <c r="T43" s="5">
        <v>76</v>
      </c>
      <c r="U43" s="8">
        <v>925755.66</v>
      </c>
      <c r="V43" s="10">
        <v>632287.40958500002</v>
      </c>
      <c r="W43" s="10">
        <v>66084.778900000005</v>
      </c>
      <c r="X43" s="6">
        <v>14.008606</v>
      </c>
      <c r="Y43" s="10">
        <v>64349.743961</v>
      </c>
      <c r="Z43" s="6">
        <v>14.386315</v>
      </c>
      <c r="AA43" s="10">
        <v>-1735.0349389999999</v>
      </c>
      <c r="AB43" s="6">
        <v>-0.27440605540000002</v>
      </c>
    </row>
    <row r="44" spans="1:28" x14ac:dyDescent="0.2">
      <c r="A44" s="7">
        <v>43524</v>
      </c>
      <c r="B44" s="8">
        <v>74</v>
      </c>
      <c r="C44" s="8">
        <v>959570.16</v>
      </c>
      <c r="D44" s="8">
        <v>619411.154446</v>
      </c>
      <c r="E44" s="8">
        <v>57087.604899999998</v>
      </c>
      <c r="F44" s="8">
        <v>64441.680646000001</v>
      </c>
      <c r="H44" s="5" t="s">
        <v>118</v>
      </c>
      <c r="I44" s="5">
        <v>110.7</v>
      </c>
      <c r="J44" s="8">
        <v>10080</v>
      </c>
      <c r="K44" s="10">
        <v>7813.9534880000001</v>
      </c>
      <c r="L44" s="10">
        <v>657.30880000000002</v>
      </c>
      <c r="M44" s="6">
        <v>15.335258</v>
      </c>
      <c r="N44" s="10">
        <v>808.34001599999999</v>
      </c>
      <c r="O44" s="6">
        <v>12.47</v>
      </c>
      <c r="P44" s="10">
        <v>151.031216</v>
      </c>
      <c r="Q44" s="6">
        <v>1.9328399672000001</v>
      </c>
      <c r="S44" s="7">
        <v>43474</v>
      </c>
      <c r="T44" s="5">
        <v>76</v>
      </c>
      <c r="U44" s="8">
        <v>929717.18</v>
      </c>
      <c r="V44" s="10">
        <v>632042.81731900002</v>
      </c>
      <c r="W44" s="10">
        <v>66084.778900000005</v>
      </c>
      <c r="X44" s="6">
        <v>14.068552</v>
      </c>
      <c r="Y44" s="10">
        <v>64356.487560000001</v>
      </c>
      <c r="Z44" s="6">
        <v>14.446363</v>
      </c>
      <c r="AA44" s="10">
        <v>-1728.29134</v>
      </c>
      <c r="AB44" s="6">
        <v>-0.2734452939</v>
      </c>
    </row>
    <row r="45" spans="1:28" x14ac:dyDescent="0.2">
      <c r="A45" s="7">
        <v>43553</v>
      </c>
      <c r="B45" s="8">
        <v>74</v>
      </c>
      <c r="C45" s="8">
        <v>959331.98</v>
      </c>
      <c r="D45" s="8">
        <v>623942.27251499996</v>
      </c>
      <c r="E45" s="8">
        <v>23974.627899999999</v>
      </c>
      <c r="F45" s="8">
        <v>66189.864895000006</v>
      </c>
      <c r="H45" s="5" t="s">
        <v>119</v>
      </c>
      <c r="I45" s="5">
        <v>103.29</v>
      </c>
      <c r="J45" s="8">
        <v>17080</v>
      </c>
      <c r="K45" s="10">
        <v>6494.2965780000004</v>
      </c>
      <c r="L45" s="10">
        <v>911.3854</v>
      </c>
      <c r="M45" s="6">
        <v>18.7407</v>
      </c>
      <c r="N45" s="10">
        <v>635.88979900000004</v>
      </c>
      <c r="O45" s="6">
        <v>26.86</v>
      </c>
      <c r="P45" s="10">
        <v>-275.49560100000002</v>
      </c>
      <c r="Q45" s="6">
        <v>-4.242116105</v>
      </c>
      <c r="S45" s="7">
        <v>43475</v>
      </c>
      <c r="T45" s="5">
        <v>76</v>
      </c>
      <c r="U45" s="8">
        <v>934477.54</v>
      </c>
      <c r="V45" s="10">
        <v>631247.863396</v>
      </c>
      <c r="W45" s="10">
        <v>66084.778900000005</v>
      </c>
      <c r="X45" s="6">
        <v>14.140587</v>
      </c>
      <c r="Y45" s="10">
        <v>64344.505061000003</v>
      </c>
      <c r="Z45" s="6">
        <v>14.523035999999999</v>
      </c>
      <c r="AA45" s="10">
        <v>-1740.273839</v>
      </c>
      <c r="AB45" s="6">
        <v>-0.27568787789999999</v>
      </c>
    </row>
    <row r="46" spans="1:28" x14ac:dyDescent="0.2">
      <c r="A46" s="7">
        <v>43585</v>
      </c>
      <c r="B46" s="8">
        <v>75</v>
      </c>
      <c r="C46" s="8">
        <v>1011853.77</v>
      </c>
      <c r="D46" s="8">
        <v>627310.84297100001</v>
      </c>
      <c r="E46" s="8">
        <v>25471.011600000002</v>
      </c>
      <c r="F46" s="8">
        <v>65702.513567999995</v>
      </c>
      <c r="H46" s="5" t="s">
        <v>120</v>
      </c>
      <c r="I46" s="5">
        <v>42.43</v>
      </c>
      <c r="J46" s="8">
        <v>17120</v>
      </c>
      <c r="K46" s="10">
        <v>6460.3773579999997</v>
      </c>
      <c r="L46" s="10">
        <v>1383.1505999999999</v>
      </c>
      <c r="M46" s="6">
        <v>12.377539000000001</v>
      </c>
      <c r="N46" s="10">
        <v>1192.2005569999999</v>
      </c>
      <c r="O46" s="6">
        <v>14.36</v>
      </c>
      <c r="P46" s="10">
        <v>-190.95004299999999</v>
      </c>
      <c r="Q46" s="6">
        <v>-2.9557103602999999</v>
      </c>
      <c r="S46" s="7">
        <v>43476</v>
      </c>
      <c r="T46" s="5">
        <v>76</v>
      </c>
      <c r="U46" s="8">
        <v>932111.35999999999</v>
      </c>
      <c r="V46" s="10">
        <v>631775.09207100002</v>
      </c>
      <c r="W46" s="10">
        <v>66084.778900000005</v>
      </c>
      <c r="X46" s="6">
        <v>14.104780999999999</v>
      </c>
      <c r="Y46" s="10">
        <v>64340.953362</v>
      </c>
      <c r="Z46" s="6">
        <v>14.487062</v>
      </c>
      <c r="AA46" s="10">
        <v>-1743.8255380000001</v>
      </c>
      <c r="AB46" s="6">
        <v>-0.2760199887</v>
      </c>
    </row>
    <row r="47" spans="1:28" x14ac:dyDescent="0.2">
      <c r="A47" s="7">
        <v>43616</v>
      </c>
      <c r="B47" s="8">
        <v>75</v>
      </c>
      <c r="C47" s="8">
        <v>969304.22</v>
      </c>
      <c r="D47" s="8">
        <v>642203.30569800001</v>
      </c>
      <c r="E47" s="8">
        <v>52411.455600000001</v>
      </c>
      <c r="F47" s="8">
        <v>66591.133115999997</v>
      </c>
      <c r="H47" s="5" t="s">
        <v>121</v>
      </c>
      <c r="I47" s="5">
        <v>22.27</v>
      </c>
      <c r="J47" s="8">
        <v>6800</v>
      </c>
      <c r="K47" s="10">
        <v>6415.0943399999996</v>
      </c>
      <c r="L47" s="10">
        <v>687.56799999999998</v>
      </c>
      <c r="M47" s="6">
        <v>9.8899310000000007</v>
      </c>
      <c r="N47" s="10">
        <v>539.25455999999997</v>
      </c>
      <c r="O47" s="6">
        <v>12.61</v>
      </c>
      <c r="P47" s="10">
        <v>-148.31344000000001</v>
      </c>
      <c r="Q47" s="6">
        <v>-2.3119448020000002</v>
      </c>
      <c r="S47" s="7">
        <v>43479</v>
      </c>
      <c r="T47" s="5">
        <v>76</v>
      </c>
      <c r="U47" s="8">
        <v>914719.13</v>
      </c>
      <c r="V47" s="10">
        <v>632625.44252899999</v>
      </c>
      <c r="W47" s="10">
        <v>65041.1345</v>
      </c>
      <c r="X47" s="6">
        <v>14.063701999999999</v>
      </c>
      <c r="Y47" s="10">
        <v>63527.779735999997</v>
      </c>
      <c r="Z47" s="6">
        <v>14.398726999999999</v>
      </c>
      <c r="AA47" s="10">
        <v>-1513.3547639999999</v>
      </c>
      <c r="AB47" s="6">
        <v>-0.23921813159999999</v>
      </c>
    </row>
    <row r="48" spans="1:28" x14ac:dyDescent="0.2">
      <c r="A48" s="7">
        <v>43627</v>
      </c>
      <c r="B48" s="8">
        <v>74</v>
      </c>
      <c r="C48" s="8">
        <v>1003339.6</v>
      </c>
      <c r="D48" s="8">
        <v>640793.97017999995</v>
      </c>
      <c r="E48" s="8">
        <v>52476.976799999997</v>
      </c>
      <c r="F48" s="8">
        <v>66512.139024999997</v>
      </c>
      <c r="H48" s="5" t="s">
        <v>122</v>
      </c>
      <c r="I48" s="5">
        <v>58.95</v>
      </c>
      <c r="J48" s="8">
        <v>6870</v>
      </c>
      <c r="K48" s="10">
        <v>5871.7948720000004</v>
      </c>
      <c r="L48" s="10">
        <v>576.66179999999997</v>
      </c>
      <c r="M48" s="6">
        <v>11.913395</v>
      </c>
      <c r="N48" s="10">
        <v>584.183673</v>
      </c>
      <c r="O48" s="6">
        <v>11.76</v>
      </c>
      <c r="P48" s="10">
        <v>7.5218730000000003</v>
      </c>
      <c r="Q48" s="6">
        <v>0.12810177519999999</v>
      </c>
      <c r="S48" s="7">
        <v>43480</v>
      </c>
      <c r="T48" s="5">
        <v>76</v>
      </c>
      <c r="U48" s="8">
        <v>922418.94</v>
      </c>
      <c r="V48" s="10">
        <v>632645.80261699995</v>
      </c>
      <c r="W48" s="10">
        <v>65041.1345</v>
      </c>
      <c r="X48" s="6">
        <v>14.182086</v>
      </c>
      <c r="Y48" s="10">
        <v>63517.309801000003</v>
      </c>
      <c r="Z48" s="6">
        <v>14.522323999999999</v>
      </c>
      <c r="AA48" s="10">
        <v>-1523.824699</v>
      </c>
      <c r="AB48" s="6">
        <v>-0.24086537729999999</v>
      </c>
    </row>
    <row r="49" spans="1:28" x14ac:dyDescent="0.2">
      <c r="A49" s="7">
        <v>43798</v>
      </c>
      <c r="B49" s="8">
        <v>73</v>
      </c>
      <c r="C49" s="8">
        <v>1050352.32</v>
      </c>
      <c r="D49" s="8">
        <v>662979.82046800002</v>
      </c>
      <c r="E49" s="8">
        <v>56076.759599999998</v>
      </c>
      <c r="F49" s="8">
        <v>64897.975321999998</v>
      </c>
      <c r="H49" s="5" t="s">
        <v>123</v>
      </c>
      <c r="I49" s="5">
        <v>60.23</v>
      </c>
      <c r="J49" s="8">
        <v>5120</v>
      </c>
      <c r="K49" s="10">
        <v>5069.3069310000001</v>
      </c>
      <c r="L49" s="10">
        <v>91.875600000000006</v>
      </c>
      <c r="M49" s="6">
        <v>55.727527000000002</v>
      </c>
      <c r="N49" s="10">
        <v>457.960644</v>
      </c>
      <c r="O49" s="6">
        <v>11.18</v>
      </c>
      <c r="P49" s="10">
        <v>366.08504399999998</v>
      </c>
      <c r="Q49" s="6">
        <v>7.2215995009</v>
      </c>
      <c r="S49" s="7">
        <v>43481</v>
      </c>
      <c r="T49" s="5">
        <v>76</v>
      </c>
      <c r="U49" s="8">
        <v>927027.57</v>
      </c>
      <c r="V49" s="10">
        <v>631962.19942299998</v>
      </c>
      <c r="W49" s="10">
        <v>65041.1345</v>
      </c>
      <c r="X49" s="6">
        <v>14.252943</v>
      </c>
      <c r="Y49" s="10">
        <v>63523.645227000001</v>
      </c>
      <c r="Z49" s="6">
        <v>14.593425</v>
      </c>
      <c r="AA49" s="10">
        <v>-1517.4892729999999</v>
      </c>
      <c r="AB49" s="6">
        <v>-0.24012342419999999</v>
      </c>
    </row>
    <row r="50" spans="1:28" x14ac:dyDescent="0.2">
      <c r="A50" s="7">
        <v>43818</v>
      </c>
      <c r="B50" s="8">
        <v>70</v>
      </c>
      <c r="C50" s="8">
        <v>1055451.93</v>
      </c>
      <c r="D50" s="8">
        <v>662463.08094400004</v>
      </c>
      <c r="E50" s="8">
        <v>56147.119299999998</v>
      </c>
      <c r="F50" s="8">
        <v>64865.460894999997</v>
      </c>
      <c r="H50" s="5" t="s">
        <v>124</v>
      </c>
      <c r="I50" s="5">
        <v>25.4</v>
      </c>
      <c r="J50" s="8">
        <v>2720</v>
      </c>
      <c r="K50" s="10">
        <v>5037.0370370000001</v>
      </c>
      <c r="L50" s="10">
        <v>217.47389999999999</v>
      </c>
      <c r="M50" s="6">
        <v>12.507248000000001</v>
      </c>
      <c r="N50" s="10">
        <v>217.47389999999999</v>
      </c>
      <c r="O50" s="6">
        <v>12.507248000000001</v>
      </c>
      <c r="P50" s="10">
        <v>0</v>
      </c>
      <c r="Q50" s="6">
        <v>0</v>
      </c>
      <c r="S50" s="7">
        <v>43482</v>
      </c>
      <c r="T50" s="5">
        <v>76</v>
      </c>
      <c r="U50" s="8">
        <v>932027.08</v>
      </c>
      <c r="V50" s="10">
        <v>632154.47973799997</v>
      </c>
      <c r="W50" s="10">
        <v>65041.1345</v>
      </c>
      <c r="X50" s="6">
        <v>14.32981</v>
      </c>
      <c r="Y50" s="10">
        <v>63510.966808999998</v>
      </c>
      <c r="Z50" s="6">
        <v>14.675057000000001</v>
      </c>
      <c r="AA50" s="10">
        <v>-1530.1676910000001</v>
      </c>
      <c r="AB50" s="6">
        <v>-0.2420559752</v>
      </c>
    </row>
    <row r="51" spans="1:28" x14ac:dyDescent="0.2">
      <c r="A51" s="7"/>
      <c r="D51" s="8"/>
      <c r="E51" s="8"/>
      <c r="F51" s="8"/>
      <c r="H51" s="5" t="s">
        <v>125</v>
      </c>
      <c r="I51" s="5">
        <v>25.3</v>
      </c>
      <c r="J51" s="8">
        <v>2710</v>
      </c>
      <c r="K51" s="10">
        <v>5018.5185190000002</v>
      </c>
      <c r="L51" s="10">
        <v>217.47389999999999</v>
      </c>
      <c r="M51" s="6">
        <v>12.461264999999999</v>
      </c>
      <c r="N51" s="10">
        <v>217.47389999999999</v>
      </c>
      <c r="O51" s="6">
        <v>12.461264999999999</v>
      </c>
      <c r="P51" s="10">
        <v>0</v>
      </c>
      <c r="Q51" s="6">
        <v>0</v>
      </c>
      <c r="S51" s="7">
        <v>43483</v>
      </c>
      <c r="T51" s="5">
        <v>76</v>
      </c>
      <c r="U51" s="8">
        <v>936724.67</v>
      </c>
      <c r="V51" s="10">
        <v>631972.07674599998</v>
      </c>
      <c r="W51" s="10">
        <v>65041.1345</v>
      </c>
      <c r="X51" s="6">
        <v>14.402035</v>
      </c>
      <c r="Y51" s="10">
        <v>63508.956290000002</v>
      </c>
      <c r="Z51" s="6">
        <v>14.749489000000001</v>
      </c>
      <c r="AA51" s="10">
        <v>-1532.17821</v>
      </c>
      <c r="AB51" s="6">
        <v>-0.24244397279999999</v>
      </c>
    </row>
    <row r="52" spans="1:28" x14ac:dyDescent="0.2">
      <c r="A52" s="7"/>
      <c r="D52" s="8"/>
      <c r="E52" s="8"/>
      <c r="F52" s="8"/>
      <c r="H52" s="5" t="s">
        <v>126</v>
      </c>
      <c r="I52" s="5">
        <v>25.16</v>
      </c>
      <c r="J52" s="8">
        <v>2700</v>
      </c>
      <c r="K52" s="10">
        <v>5000</v>
      </c>
      <c r="L52" s="10">
        <v>217.47389999999999</v>
      </c>
      <c r="M52" s="6">
        <v>12.415283000000001</v>
      </c>
      <c r="N52" s="10">
        <v>217.47389999999999</v>
      </c>
      <c r="O52" s="6">
        <v>12.415283000000001</v>
      </c>
      <c r="P52" s="10">
        <v>0</v>
      </c>
      <c r="Q52" s="6">
        <v>0</v>
      </c>
      <c r="S52" s="7">
        <v>43486</v>
      </c>
      <c r="T52" s="5">
        <v>76</v>
      </c>
      <c r="U52" s="8">
        <v>933573.98</v>
      </c>
      <c r="V52" s="10">
        <v>631906.55536500004</v>
      </c>
      <c r="W52" s="10">
        <v>63843.716699999997</v>
      </c>
      <c r="X52" s="6">
        <v>14.622801000000001</v>
      </c>
      <c r="Y52" s="10">
        <v>62174.070774</v>
      </c>
      <c r="Z52" s="6">
        <v>15.015487</v>
      </c>
      <c r="AA52" s="10">
        <v>-1669.6459259999999</v>
      </c>
      <c r="AB52" s="6">
        <v>-0.26422354889999999</v>
      </c>
    </row>
    <row r="53" spans="1:28" x14ac:dyDescent="0.2">
      <c r="A53" s="7"/>
      <c r="D53" s="8"/>
      <c r="E53" s="8"/>
      <c r="F53" s="8"/>
      <c r="H53" s="5" t="s">
        <v>127</v>
      </c>
      <c r="I53" s="5">
        <v>78.22</v>
      </c>
      <c r="J53" s="8">
        <v>5200</v>
      </c>
      <c r="K53" s="10">
        <v>4814.8148149999997</v>
      </c>
      <c r="L53" s="10">
        <v>439.3553</v>
      </c>
      <c r="M53" s="6">
        <v>11.835523999999999</v>
      </c>
      <c r="N53" s="10">
        <v>401.854714</v>
      </c>
      <c r="O53" s="6">
        <v>12.94</v>
      </c>
      <c r="P53" s="10">
        <v>-37.500585999999998</v>
      </c>
      <c r="Q53" s="6">
        <v>-0.77885832330000004</v>
      </c>
      <c r="S53" s="7">
        <v>43487</v>
      </c>
      <c r="T53" s="5">
        <v>76</v>
      </c>
      <c r="U53" s="8">
        <v>918264.11</v>
      </c>
      <c r="V53" s="10">
        <v>632372.07165499998</v>
      </c>
      <c r="W53" s="10">
        <v>63843.716699999997</v>
      </c>
      <c r="X53" s="6">
        <v>14.382999</v>
      </c>
      <c r="Y53" s="10">
        <v>62169.883706000001</v>
      </c>
      <c r="Z53" s="6">
        <v>14.770239999999999</v>
      </c>
      <c r="AA53" s="10">
        <v>-1673.8329940000001</v>
      </c>
      <c r="AB53" s="6">
        <v>-0.2646911636</v>
      </c>
    </row>
    <row r="54" spans="1:28" x14ac:dyDescent="0.2">
      <c r="A54" s="7"/>
      <c r="D54" s="8"/>
      <c r="E54" s="8"/>
      <c r="F54" s="8"/>
      <c r="H54" s="5" t="s">
        <v>128</v>
      </c>
      <c r="I54" s="5">
        <v>22.34</v>
      </c>
      <c r="J54" s="8">
        <v>2560</v>
      </c>
      <c r="K54" s="10">
        <v>4740.7407409999996</v>
      </c>
      <c r="L54" s="10">
        <v>229.38</v>
      </c>
      <c r="M54" s="6">
        <v>11.16052</v>
      </c>
      <c r="N54" s="10">
        <v>333.33333299999998</v>
      </c>
      <c r="O54" s="6">
        <v>7.68</v>
      </c>
      <c r="P54" s="10">
        <v>103.953333</v>
      </c>
      <c r="Q54" s="6">
        <v>2.1927656249999998</v>
      </c>
      <c r="S54" s="7">
        <v>43488</v>
      </c>
      <c r="T54" s="5">
        <v>76</v>
      </c>
      <c r="U54" s="8">
        <v>922593.37</v>
      </c>
      <c r="V54" s="10">
        <v>632029.94046800002</v>
      </c>
      <c r="W54" s="10">
        <v>63843.716699999997</v>
      </c>
      <c r="X54" s="6">
        <v>14.450809</v>
      </c>
      <c r="Y54" s="10">
        <v>62170.152942000001</v>
      </c>
      <c r="Z54" s="6">
        <v>14.839812</v>
      </c>
      <c r="AA54" s="10">
        <v>-1673.563758</v>
      </c>
      <c r="AB54" s="6">
        <v>-0.26479184779999998</v>
      </c>
    </row>
    <row r="55" spans="1:28" x14ac:dyDescent="0.2">
      <c r="A55" s="7"/>
      <c r="D55" s="8"/>
      <c r="E55" s="8"/>
      <c r="F55" s="8"/>
      <c r="H55" s="5" t="s">
        <v>129</v>
      </c>
      <c r="I55" s="5">
        <v>136.57</v>
      </c>
      <c r="J55" s="8">
        <v>5480</v>
      </c>
      <c r="K55" s="10">
        <v>4724.1379310000002</v>
      </c>
      <c r="L55" s="10">
        <v>316.66899999999998</v>
      </c>
      <c r="M55" s="6">
        <v>17.305136000000001</v>
      </c>
      <c r="N55" s="10">
        <v>363.15440699999999</v>
      </c>
      <c r="O55" s="6">
        <v>15.09</v>
      </c>
      <c r="P55" s="10">
        <v>46.485407000000002</v>
      </c>
      <c r="Q55" s="6">
        <v>0.9839976641</v>
      </c>
      <c r="S55" s="7">
        <v>43489</v>
      </c>
      <c r="T55" s="5">
        <v>76</v>
      </c>
      <c r="U55" s="8">
        <v>922136.93</v>
      </c>
      <c r="V55" s="10">
        <v>631663.97780999995</v>
      </c>
      <c r="W55" s="10">
        <v>63843.716699999997</v>
      </c>
      <c r="X55" s="6">
        <v>14.443659999999999</v>
      </c>
      <c r="Y55" s="10">
        <v>62171.941222000001</v>
      </c>
      <c r="Z55" s="6">
        <v>14.832043000000001</v>
      </c>
      <c r="AA55" s="10">
        <v>-1671.775478</v>
      </c>
      <c r="AB55" s="6">
        <v>-0.26466215209999999</v>
      </c>
    </row>
    <row r="56" spans="1:28" x14ac:dyDescent="0.2">
      <c r="A56" s="7"/>
      <c r="D56" s="8"/>
      <c r="E56" s="8"/>
      <c r="F56" s="8"/>
      <c r="H56" s="5" t="s">
        <v>130</v>
      </c>
      <c r="I56" s="5">
        <v>48.89</v>
      </c>
      <c r="J56" s="8">
        <v>2730</v>
      </c>
      <c r="K56" s="10">
        <v>3791.666667</v>
      </c>
      <c r="L56" s="10">
        <v>208.65620000000001</v>
      </c>
      <c r="M56" s="6">
        <v>13.083723000000001</v>
      </c>
      <c r="N56" s="10">
        <v>177.96610200000001</v>
      </c>
      <c r="O56" s="6">
        <v>15.34</v>
      </c>
      <c r="P56" s="10">
        <v>-30.690097999999999</v>
      </c>
      <c r="Q56" s="6">
        <v>-0.80940918610000001</v>
      </c>
      <c r="S56" s="7">
        <v>43490</v>
      </c>
      <c r="T56" s="5">
        <v>76</v>
      </c>
      <c r="U56" s="8">
        <v>925719.75</v>
      </c>
      <c r="V56" s="10">
        <v>631774.69622200006</v>
      </c>
      <c r="W56" s="10">
        <v>63843.716699999997</v>
      </c>
      <c r="X56" s="6">
        <v>14.499777999999999</v>
      </c>
      <c r="Y56" s="10">
        <v>62174.597092999997</v>
      </c>
      <c r="Z56" s="6">
        <v>14.889035</v>
      </c>
      <c r="AA56" s="10">
        <v>-1669.1196070000001</v>
      </c>
      <c r="AB56" s="6">
        <v>-0.26419538749999999</v>
      </c>
    </row>
    <row r="57" spans="1:28" x14ac:dyDescent="0.2">
      <c r="A57" s="7"/>
      <c r="D57" s="8"/>
      <c r="E57" s="8"/>
      <c r="F57" s="8"/>
      <c r="H57" s="5" t="s">
        <v>131</v>
      </c>
      <c r="I57" s="5">
        <v>197.79</v>
      </c>
      <c r="J57" s="8">
        <v>8800</v>
      </c>
      <c r="K57" s="10">
        <v>3621.3991769999998</v>
      </c>
      <c r="L57" s="10">
        <v>596.07449999999994</v>
      </c>
      <c r="M57" s="6">
        <v>14.763254999999999</v>
      </c>
      <c r="N57" s="10">
        <v>658.189978</v>
      </c>
      <c r="O57" s="6">
        <v>13.37</v>
      </c>
      <c r="P57" s="10">
        <v>62.115478000000003</v>
      </c>
      <c r="Q57" s="6">
        <v>1.7152342099</v>
      </c>
      <c r="S57" s="7">
        <v>43493</v>
      </c>
      <c r="T57" s="5">
        <v>75</v>
      </c>
      <c r="U57" s="8">
        <v>929630.88</v>
      </c>
      <c r="V57" s="10">
        <v>625759.05601099995</v>
      </c>
      <c r="W57" s="10">
        <v>63779.169000000002</v>
      </c>
      <c r="X57" s="6">
        <v>14.575775999999999</v>
      </c>
      <c r="Y57" s="10">
        <v>62572.035192000003</v>
      </c>
      <c r="Z57" s="6">
        <v>14.85697</v>
      </c>
      <c r="AA57" s="10">
        <v>-1207.133808</v>
      </c>
      <c r="AB57" s="6">
        <v>-0.19290712560000001</v>
      </c>
    </row>
    <row r="58" spans="1:28" x14ac:dyDescent="0.2">
      <c r="A58" s="7"/>
      <c r="D58" s="8"/>
      <c r="E58" s="8"/>
      <c r="F58" s="8"/>
      <c r="H58" s="5" t="s">
        <v>132</v>
      </c>
      <c r="I58" s="5">
        <v>119.2</v>
      </c>
      <c r="J58" s="8">
        <v>3220</v>
      </c>
      <c r="K58" s="10">
        <v>3500</v>
      </c>
      <c r="L58" s="10">
        <v>333.42680000000001</v>
      </c>
      <c r="M58" s="6">
        <v>9.657292</v>
      </c>
      <c r="N58" s="10">
        <v>333.42680000000001</v>
      </c>
      <c r="O58" s="6">
        <v>9.657292</v>
      </c>
      <c r="P58" s="10">
        <v>0</v>
      </c>
      <c r="Q58" s="6">
        <v>0</v>
      </c>
      <c r="S58" s="7">
        <v>43494</v>
      </c>
      <c r="T58" s="5">
        <v>75</v>
      </c>
      <c r="U58" s="8">
        <v>932076.98</v>
      </c>
      <c r="V58" s="10">
        <v>626098.45808400004</v>
      </c>
      <c r="W58" s="10">
        <v>63779.169000000002</v>
      </c>
      <c r="X58" s="6">
        <v>14.614129</v>
      </c>
      <c r="Y58" s="10">
        <v>62572.702496999998</v>
      </c>
      <c r="Z58" s="6">
        <v>14.895904</v>
      </c>
      <c r="AA58" s="10">
        <v>-1206.4665030000001</v>
      </c>
      <c r="AB58" s="6">
        <v>-0.19269597099999999</v>
      </c>
    </row>
    <row r="59" spans="1:28" x14ac:dyDescent="0.2">
      <c r="A59" s="7"/>
      <c r="D59" s="8"/>
      <c r="E59" s="8"/>
      <c r="F59" s="8"/>
      <c r="H59" s="5" t="s">
        <v>133</v>
      </c>
      <c r="I59" s="5">
        <v>66.78</v>
      </c>
      <c r="J59" s="8">
        <v>3980</v>
      </c>
      <c r="K59" s="10">
        <v>2763.8888889999998</v>
      </c>
      <c r="L59" s="10">
        <v>233.9922</v>
      </c>
      <c r="M59" s="6">
        <v>17.009114</v>
      </c>
      <c r="N59" s="10">
        <v>254.31309899999999</v>
      </c>
      <c r="O59" s="6">
        <v>15.65</v>
      </c>
      <c r="P59" s="10">
        <v>20.320899000000001</v>
      </c>
      <c r="Q59" s="6">
        <v>0.73522850799999995</v>
      </c>
      <c r="S59" s="7">
        <v>43495</v>
      </c>
      <c r="T59" s="5">
        <v>75</v>
      </c>
      <c r="U59" s="8">
        <v>946967.51</v>
      </c>
      <c r="V59" s="10">
        <v>625983.77410699998</v>
      </c>
      <c r="W59" s="10">
        <v>63779.169000000002</v>
      </c>
      <c r="X59" s="6">
        <v>14.847599000000001</v>
      </c>
      <c r="Y59" s="10">
        <v>62574.245851</v>
      </c>
      <c r="Z59" s="6">
        <v>15.133502999999999</v>
      </c>
      <c r="AA59" s="10">
        <v>-1204.923149</v>
      </c>
      <c r="AB59" s="6">
        <v>-0.19248472550000001</v>
      </c>
    </row>
    <row r="60" spans="1:28" x14ac:dyDescent="0.2">
      <c r="A60" s="7"/>
      <c r="D60" s="8"/>
      <c r="E60" s="8"/>
      <c r="F60" s="8"/>
      <c r="H60" s="5" t="s">
        <v>134</v>
      </c>
      <c r="I60" s="5">
        <v>211.1</v>
      </c>
      <c r="J60" s="8">
        <v>4620</v>
      </c>
      <c r="K60" s="10">
        <v>2189.5734600000001</v>
      </c>
      <c r="L60" s="10">
        <v>593.42650000000003</v>
      </c>
      <c r="M60" s="6">
        <v>7.7852940000000004</v>
      </c>
      <c r="N60" s="10">
        <v>368.12749000000002</v>
      </c>
      <c r="O60" s="6">
        <v>12.55</v>
      </c>
      <c r="P60" s="10">
        <v>-225.29901000000001</v>
      </c>
      <c r="Q60" s="6">
        <v>-10.289630108600001</v>
      </c>
      <c r="S60" s="7">
        <v>43496</v>
      </c>
      <c r="T60" s="5">
        <v>75</v>
      </c>
      <c r="U60" s="8">
        <v>952547.1</v>
      </c>
      <c r="V60" s="10">
        <v>625062.97781099996</v>
      </c>
      <c r="W60" s="10">
        <v>63779.169000000002</v>
      </c>
      <c r="X60" s="6">
        <v>14.935082</v>
      </c>
      <c r="Y60" s="10">
        <v>62569.796395999998</v>
      </c>
      <c r="Z60" s="6">
        <v>15.223753</v>
      </c>
      <c r="AA60" s="10">
        <v>-1209.3726039999999</v>
      </c>
      <c r="AB60" s="6">
        <v>-0.19348012070000001</v>
      </c>
    </row>
    <row r="61" spans="1:28" x14ac:dyDescent="0.2">
      <c r="A61" s="7"/>
      <c r="D61" s="8"/>
      <c r="E61" s="8"/>
      <c r="F61" s="8"/>
      <c r="H61" s="5" t="s">
        <v>135</v>
      </c>
      <c r="I61" s="5">
        <v>42.19</v>
      </c>
      <c r="J61" s="8">
        <v>996.95</v>
      </c>
      <c r="K61" s="10">
        <v>1917.211538</v>
      </c>
      <c r="L61" s="10">
        <v>89.557699999999997</v>
      </c>
      <c r="M61" s="6">
        <v>11.131929</v>
      </c>
      <c r="N61" s="10">
        <v>64.277884999999998</v>
      </c>
      <c r="O61" s="6">
        <v>15.51</v>
      </c>
      <c r="P61" s="10">
        <v>-25.279814999999999</v>
      </c>
      <c r="Q61" s="6">
        <v>-1.3185720124</v>
      </c>
      <c r="S61" s="7">
        <v>43497</v>
      </c>
      <c r="T61" s="5">
        <v>74</v>
      </c>
      <c r="U61" s="8">
        <v>957221.43</v>
      </c>
      <c r="V61" s="10">
        <v>623782.55031800002</v>
      </c>
      <c r="W61" s="10">
        <v>63400.711199999998</v>
      </c>
      <c r="X61" s="6">
        <v>15.09796</v>
      </c>
      <c r="Y61" s="10">
        <v>62250.958351000001</v>
      </c>
      <c r="Z61" s="6">
        <v>15.376814</v>
      </c>
      <c r="AA61" s="10">
        <v>-1149.752849</v>
      </c>
      <c r="AB61" s="6">
        <v>-0.18431949540000001</v>
      </c>
    </row>
    <row r="62" spans="1:28" x14ac:dyDescent="0.2">
      <c r="A62" s="7"/>
      <c r="D62" s="8"/>
      <c r="E62" s="8"/>
      <c r="F62" s="8"/>
      <c r="H62" s="5" t="s">
        <v>136</v>
      </c>
      <c r="I62" s="5">
        <v>66.81</v>
      </c>
      <c r="J62" s="8">
        <v>2350</v>
      </c>
      <c r="K62" s="10">
        <v>1910.5691059999999</v>
      </c>
      <c r="L62" s="10">
        <v>48.816800000000001</v>
      </c>
      <c r="M62" s="6">
        <v>48.139164999999998</v>
      </c>
      <c r="N62" s="10">
        <v>124.86716300000001</v>
      </c>
      <c r="O62" s="6">
        <v>18.82</v>
      </c>
      <c r="P62" s="10">
        <v>76.050363000000004</v>
      </c>
      <c r="Q62" s="6">
        <v>3.9805083400000001</v>
      </c>
      <c r="S62" s="7">
        <v>43500</v>
      </c>
      <c r="T62" s="5">
        <v>74</v>
      </c>
      <c r="U62" s="8">
        <v>954792.43</v>
      </c>
      <c r="V62" s="10">
        <v>624327.273866</v>
      </c>
      <c r="W62" s="10">
        <v>63400.711199999998</v>
      </c>
      <c r="X62" s="6">
        <v>15.059649</v>
      </c>
      <c r="Y62" s="10">
        <v>62252.097932999997</v>
      </c>
      <c r="Z62" s="6">
        <v>15.337514000000001</v>
      </c>
      <c r="AA62" s="10">
        <v>-1148.613267</v>
      </c>
      <c r="AB62" s="6">
        <v>-0.1839761476</v>
      </c>
    </row>
    <row r="63" spans="1:28" x14ac:dyDescent="0.2">
      <c r="A63" s="7"/>
      <c r="D63" s="8"/>
      <c r="E63" s="8"/>
      <c r="F63" s="8"/>
      <c r="H63" s="5" t="s">
        <v>137</v>
      </c>
      <c r="I63" s="5">
        <v>8.5</v>
      </c>
      <c r="J63" s="8">
        <v>978.35</v>
      </c>
      <c r="K63" s="10">
        <v>1603.852459</v>
      </c>
      <c r="L63" s="10">
        <v>-65.606999999999999</v>
      </c>
      <c r="M63" s="6">
        <v>-14.912281</v>
      </c>
      <c r="N63" s="10">
        <v>149.59480099999999</v>
      </c>
      <c r="O63" s="6">
        <v>6.54</v>
      </c>
      <c r="P63" s="10">
        <v>215.20180099999999</v>
      </c>
      <c r="Q63" s="6">
        <v>13.417805360699999</v>
      </c>
      <c r="S63" s="7">
        <v>43504</v>
      </c>
      <c r="T63" s="5">
        <v>74</v>
      </c>
      <c r="U63" s="8">
        <v>935958.7</v>
      </c>
      <c r="V63" s="10">
        <v>623782.69653299998</v>
      </c>
      <c r="W63" s="10">
        <v>63400.711199999998</v>
      </c>
      <c r="X63" s="6">
        <v>14.762589999999999</v>
      </c>
      <c r="Y63" s="10">
        <v>62256.859388999997</v>
      </c>
      <c r="Z63" s="6">
        <v>15.033825</v>
      </c>
      <c r="AA63" s="10">
        <v>-1143.851811</v>
      </c>
      <c r="AB63" s="6">
        <v>-0.18337344350000001</v>
      </c>
    </row>
    <row r="64" spans="1:28" x14ac:dyDescent="0.2">
      <c r="A64" s="7"/>
      <c r="D64" s="8"/>
      <c r="E64" s="8"/>
      <c r="F64" s="8"/>
      <c r="H64" s="5" t="s">
        <v>138</v>
      </c>
      <c r="I64" s="5">
        <v>25.42</v>
      </c>
      <c r="J64" s="8">
        <v>5190</v>
      </c>
      <c r="K64" s="10">
        <v>1470.254958</v>
      </c>
      <c r="L64" s="10">
        <v>612.6816</v>
      </c>
      <c r="M64" s="6">
        <v>8.4709579999999995</v>
      </c>
      <c r="N64" s="10">
        <v>644.72049700000002</v>
      </c>
      <c r="O64" s="6">
        <v>8.0500000000000007</v>
      </c>
      <c r="P64" s="10">
        <v>32.038896999999999</v>
      </c>
      <c r="Q64" s="6">
        <v>2.1791388446000002</v>
      </c>
      <c r="S64" s="7">
        <v>43507</v>
      </c>
      <c r="T64" s="5">
        <v>74</v>
      </c>
      <c r="U64" s="8">
        <v>946973.26</v>
      </c>
      <c r="V64" s="10">
        <v>620776.19454499998</v>
      </c>
      <c r="W64" s="10">
        <v>59178.717499999999</v>
      </c>
      <c r="X64" s="6">
        <v>16.001923000000001</v>
      </c>
      <c r="Y64" s="10">
        <v>63409.216009999996</v>
      </c>
      <c r="Z64" s="6">
        <v>14.934316000000001</v>
      </c>
      <c r="AA64" s="10">
        <v>4230.4985100000004</v>
      </c>
      <c r="AB64" s="6">
        <v>0.68148529970000005</v>
      </c>
    </row>
    <row r="65" spans="1:28" x14ac:dyDescent="0.2">
      <c r="A65" s="7"/>
      <c r="D65" s="8"/>
      <c r="E65" s="8"/>
      <c r="F65" s="8"/>
      <c r="H65" s="5" t="s">
        <v>139</v>
      </c>
      <c r="I65" s="5">
        <v>44.54</v>
      </c>
      <c r="J65" s="8">
        <v>1860</v>
      </c>
      <c r="K65" s="10">
        <v>1377.7777779999999</v>
      </c>
      <c r="L65" s="10">
        <v>130.80269999999999</v>
      </c>
      <c r="M65" s="6">
        <v>14.219889999999999</v>
      </c>
      <c r="N65" s="10">
        <v>112.25105600000001</v>
      </c>
      <c r="O65" s="6">
        <v>16.57</v>
      </c>
      <c r="P65" s="10">
        <v>-18.551644</v>
      </c>
      <c r="Q65" s="6">
        <v>-1.3464902811999999</v>
      </c>
      <c r="S65" s="7">
        <v>43508</v>
      </c>
      <c r="T65" s="5">
        <v>74</v>
      </c>
      <c r="U65" s="8">
        <v>958557.62</v>
      </c>
      <c r="V65" s="10">
        <v>621371.89820900001</v>
      </c>
      <c r="W65" s="10">
        <v>59178.717499999999</v>
      </c>
      <c r="X65" s="6">
        <v>16.197675</v>
      </c>
      <c r="Y65" s="10">
        <v>63409.598880999998</v>
      </c>
      <c r="Z65" s="6">
        <v>15.116917000000001</v>
      </c>
      <c r="AA65" s="10">
        <v>4230.8813810000001</v>
      </c>
      <c r="AB65" s="6">
        <v>0.68089358300000002</v>
      </c>
    </row>
    <row r="66" spans="1:28" x14ac:dyDescent="0.2">
      <c r="A66" s="7"/>
      <c r="D66" s="8"/>
      <c r="E66" s="8"/>
      <c r="F66" s="8"/>
      <c r="H66" s="5" t="s">
        <v>140</v>
      </c>
      <c r="I66" s="5">
        <v>30.73</v>
      </c>
      <c r="J66" s="8">
        <v>1360</v>
      </c>
      <c r="K66" s="10">
        <v>1307.6923079999999</v>
      </c>
      <c r="L66" s="10">
        <v>29.553699999999999</v>
      </c>
      <c r="M66" s="6">
        <v>46.017927</v>
      </c>
      <c r="N66" s="10">
        <v>71.919618999999997</v>
      </c>
      <c r="O66" s="6">
        <v>18.91</v>
      </c>
      <c r="P66" s="10">
        <v>42.365918999999998</v>
      </c>
      <c r="Q66" s="6">
        <v>3.2397467661000001</v>
      </c>
      <c r="S66" s="7">
        <v>43509</v>
      </c>
      <c r="T66" s="5">
        <v>74</v>
      </c>
      <c r="U66" s="8">
        <v>960200.64</v>
      </c>
      <c r="V66" s="10">
        <v>621216.63661699998</v>
      </c>
      <c r="W66" s="10">
        <v>59178.717499999999</v>
      </c>
      <c r="X66" s="6">
        <v>16.225438</v>
      </c>
      <c r="Y66" s="10">
        <v>63410.607702000001</v>
      </c>
      <c r="Z66" s="6">
        <v>15.142587000000001</v>
      </c>
      <c r="AA66" s="10">
        <v>4231.8902019999996</v>
      </c>
      <c r="AB66" s="6">
        <v>0.68122615409999998</v>
      </c>
    </row>
    <row r="67" spans="1:28" x14ac:dyDescent="0.2">
      <c r="H67" s="5" t="s">
        <v>141</v>
      </c>
      <c r="I67" s="5">
        <v>14.31</v>
      </c>
      <c r="J67" s="8">
        <v>5020</v>
      </c>
      <c r="K67" s="10">
        <v>1189.5734600000001</v>
      </c>
      <c r="L67" s="10">
        <v>625.49760000000003</v>
      </c>
      <c r="M67" s="6">
        <v>8.0256100000000004</v>
      </c>
      <c r="N67" s="10">
        <v>629.07268199999999</v>
      </c>
      <c r="O67" s="6">
        <v>7.98</v>
      </c>
      <c r="P67" s="10">
        <v>3.5750820000000001</v>
      </c>
      <c r="Q67" s="6">
        <v>0.30053475680000002</v>
      </c>
      <c r="S67" s="7">
        <v>43510</v>
      </c>
      <c r="T67" s="5">
        <v>74</v>
      </c>
      <c r="U67" s="8">
        <v>946399.3</v>
      </c>
      <c r="V67" s="10">
        <v>621243.14690599998</v>
      </c>
      <c r="W67" s="10">
        <v>59178.717499999999</v>
      </c>
      <c r="X67" s="6">
        <v>15.992224</v>
      </c>
      <c r="Y67" s="10">
        <v>63397.514442</v>
      </c>
      <c r="Z67" s="6">
        <v>14.928019000000001</v>
      </c>
      <c r="AA67" s="10">
        <v>4218.7969419999999</v>
      </c>
      <c r="AB67" s="6">
        <v>0.67908949389999995</v>
      </c>
    </row>
    <row r="68" spans="1:28" x14ac:dyDescent="0.2">
      <c r="H68" s="5" t="s">
        <v>142</v>
      </c>
      <c r="I68" s="5">
        <v>45.32</v>
      </c>
      <c r="J68" s="8">
        <v>1130</v>
      </c>
      <c r="K68" s="10">
        <v>1164.9484540000001</v>
      </c>
      <c r="L68" s="10">
        <v>7.7190000000000003</v>
      </c>
      <c r="M68" s="6">
        <v>146.39202</v>
      </c>
      <c r="N68" s="10">
        <v>7.9790989999999997</v>
      </c>
      <c r="O68" s="6">
        <v>141.62</v>
      </c>
      <c r="P68" s="10">
        <v>0.26009900000000002</v>
      </c>
      <c r="Q68" s="6">
        <v>2.2327082099999999E-2</v>
      </c>
      <c r="S68" s="7">
        <v>43511</v>
      </c>
      <c r="T68" s="5">
        <v>74</v>
      </c>
      <c r="U68" s="8">
        <v>961294.26</v>
      </c>
      <c r="V68" s="10">
        <v>620699.35392300005</v>
      </c>
      <c r="W68" s="10">
        <v>59178.717499999999</v>
      </c>
      <c r="X68" s="6">
        <v>16.243918000000001</v>
      </c>
      <c r="Y68" s="10">
        <v>63398.267110000001</v>
      </c>
      <c r="Z68" s="6">
        <v>15.162784</v>
      </c>
      <c r="AA68" s="10">
        <v>4219.54961</v>
      </c>
      <c r="AB68" s="6">
        <v>0.67980570360000003</v>
      </c>
    </row>
    <row r="69" spans="1:28" x14ac:dyDescent="0.2">
      <c r="H69" s="5" t="s">
        <v>143</v>
      </c>
      <c r="I69" s="5">
        <v>29.35</v>
      </c>
      <c r="J69" s="8">
        <v>992.62</v>
      </c>
      <c r="K69" s="10">
        <v>919.09259299999997</v>
      </c>
      <c r="L69" s="10">
        <v>88.946600000000004</v>
      </c>
      <c r="M69" s="6">
        <v>11.15973</v>
      </c>
      <c r="N69" s="10">
        <v>111.655793</v>
      </c>
      <c r="O69" s="6">
        <v>8.89</v>
      </c>
      <c r="P69" s="10">
        <v>22.709192999999999</v>
      </c>
      <c r="Q69" s="6">
        <v>2.4708275541</v>
      </c>
      <c r="S69" s="7">
        <v>43514</v>
      </c>
      <c r="T69" s="5">
        <v>75</v>
      </c>
      <c r="U69" s="8">
        <v>950409.82</v>
      </c>
      <c r="V69" s="10">
        <v>619759.85415100004</v>
      </c>
      <c r="W69" s="10">
        <v>57629.877899999999</v>
      </c>
      <c r="X69" s="6">
        <v>16.491616</v>
      </c>
      <c r="Y69" s="10">
        <v>63776.053052000003</v>
      </c>
      <c r="Z69" s="6">
        <v>14.902298999999999</v>
      </c>
      <c r="AA69" s="10">
        <v>6146.1751519999998</v>
      </c>
      <c r="AB69" s="6">
        <v>0.99170269119999999</v>
      </c>
    </row>
    <row r="70" spans="1:28" x14ac:dyDescent="0.2">
      <c r="H70" s="5" t="s">
        <v>144</v>
      </c>
      <c r="I70" s="5">
        <v>90.88</v>
      </c>
      <c r="J70" s="8">
        <v>4100</v>
      </c>
      <c r="K70" s="10">
        <v>911.11111100000005</v>
      </c>
      <c r="L70" s="10">
        <v>114.59699999999999</v>
      </c>
      <c r="M70" s="6">
        <v>35.777551000000003</v>
      </c>
      <c r="N70" s="10">
        <v>112.02185799999999</v>
      </c>
      <c r="O70" s="6">
        <v>36.6</v>
      </c>
      <c r="P70" s="10">
        <v>-2.575142</v>
      </c>
      <c r="Q70" s="6">
        <v>-0.28263754499999999</v>
      </c>
      <c r="S70" s="7">
        <v>43515</v>
      </c>
      <c r="T70" s="5">
        <v>75</v>
      </c>
      <c r="U70" s="8">
        <v>954193.61</v>
      </c>
      <c r="V70" s="10">
        <v>620351.21337799996</v>
      </c>
      <c r="W70" s="10">
        <v>57629.877899999999</v>
      </c>
      <c r="X70" s="6">
        <v>16.557272999999999</v>
      </c>
      <c r="Y70" s="10">
        <v>63797.870639000001</v>
      </c>
      <c r="Z70" s="6">
        <v>14.956512</v>
      </c>
      <c r="AA70" s="10">
        <v>6167.9927390000003</v>
      </c>
      <c r="AB70" s="6">
        <v>0.99427430880000001</v>
      </c>
    </row>
    <row r="71" spans="1:28" x14ac:dyDescent="0.2">
      <c r="H71" s="5" t="s">
        <v>145</v>
      </c>
      <c r="I71" s="5">
        <v>42.42</v>
      </c>
      <c r="J71" s="8">
        <v>1300</v>
      </c>
      <c r="K71" s="10">
        <v>878.378378</v>
      </c>
      <c r="L71" s="10">
        <v>29.443200000000001</v>
      </c>
      <c r="M71" s="6">
        <v>44.152808999999998</v>
      </c>
      <c r="N71" s="10">
        <v>64.102564000000001</v>
      </c>
      <c r="O71" s="6">
        <v>20.28</v>
      </c>
      <c r="P71" s="10">
        <v>34.659363999999997</v>
      </c>
      <c r="Q71" s="6">
        <v>3.9458352978</v>
      </c>
      <c r="S71" s="7">
        <v>43516</v>
      </c>
      <c r="T71" s="5">
        <v>75</v>
      </c>
      <c r="U71" s="8">
        <v>960456.74</v>
      </c>
      <c r="V71" s="10">
        <v>621241.39425899996</v>
      </c>
      <c r="W71" s="10">
        <v>57629.877899999999</v>
      </c>
      <c r="X71" s="6">
        <v>16.665951</v>
      </c>
      <c r="Y71" s="10">
        <v>63794.183185000002</v>
      </c>
      <c r="Z71" s="6">
        <v>15.055554000000001</v>
      </c>
      <c r="AA71" s="10">
        <v>6164.3052850000004</v>
      </c>
      <c r="AB71" s="6">
        <v>0.99225604440000004</v>
      </c>
    </row>
    <row r="72" spans="1:28" x14ac:dyDescent="0.2">
      <c r="H72" s="5" t="s">
        <v>146</v>
      </c>
      <c r="I72" s="5">
        <v>96.46</v>
      </c>
      <c r="J72" s="8">
        <v>1480</v>
      </c>
      <c r="K72" s="10">
        <v>855.49132899999995</v>
      </c>
      <c r="L72" s="10">
        <v>89.373900000000006</v>
      </c>
      <c r="M72" s="6">
        <v>16.559643999999999</v>
      </c>
      <c r="N72" s="10">
        <v>76.723691000000002</v>
      </c>
      <c r="O72" s="6">
        <v>19.29</v>
      </c>
      <c r="P72" s="10">
        <v>-12.650209</v>
      </c>
      <c r="Q72" s="6">
        <v>-1.4787068591000001</v>
      </c>
      <c r="S72" s="7">
        <v>43517</v>
      </c>
      <c r="T72" s="5">
        <v>75</v>
      </c>
      <c r="U72" s="8">
        <v>956094.38</v>
      </c>
      <c r="V72" s="10">
        <v>621319.72617599997</v>
      </c>
      <c r="W72" s="10">
        <v>57629.877899999999</v>
      </c>
      <c r="X72" s="6">
        <v>16.590254999999999</v>
      </c>
      <c r="Y72" s="10">
        <v>63799.580394999997</v>
      </c>
      <c r="Z72" s="6">
        <v>14.985904</v>
      </c>
      <c r="AA72" s="10">
        <v>6169.7024950000005</v>
      </c>
      <c r="AB72" s="6">
        <v>0.99299961589999997</v>
      </c>
    </row>
    <row r="73" spans="1:28" x14ac:dyDescent="0.2">
      <c r="H73" s="5" t="s">
        <v>147</v>
      </c>
      <c r="I73" s="5">
        <v>16.59</v>
      </c>
      <c r="J73" s="8">
        <v>731.12</v>
      </c>
      <c r="K73" s="10">
        <v>840.36781599999995</v>
      </c>
      <c r="L73" s="10">
        <v>53.3247</v>
      </c>
      <c r="M73" s="6">
        <v>13.710718999999999</v>
      </c>
      <c r="N73" s="10">
        <v>65.220338999999996</v>
      </c>
      <c r="O73" s="6">
        <v>11.21</v>
      </c>
      <c r="P73" s="10">
        <v>11.895638999999999</v>
      </c>
      <c r="Q73" s="6">
        <v>1.4155276720000001</v>
      </c>
      <c r="S73" s="7">
        <v>43518</v>
      </c>
      <c r="T73" s="5">
        <v>75</v>
      </c>
      <c r="U73" s="8">
        <v>946496.48</v>
      </c>
      <c r="V73" s="10">
        <v>620991.58481100004</v>
      </c>
      <c r="W73" s="10">
        <v>57629.877899999999</v>
      </c>
      <c r="X73" s="6">
        <v>16.423711000000001</v>
      </c>
      <c r="Y73" s="10">
        <v>63799.574673000003</v>
      </c>
      <c r="Z73" s="6">
        <v>14.835467</v>
      </c>
      <c r="AA73" s="10">
        <v>6169.6967729999997</v>
      </c>
      <c r="AB73" s="6">
        <v>0.99352341060000005</v>
      </c>
    </row>
    <row r="74" spans="1:28" x14ac:dyDescent="0.2">
      <c r="H74" s="5" t="s">
        <v>148</v>
      </c>
      <c r="I74" s="5">
        <v>14.86</v>
      </c>
      <c r="J74" s="8">
        <v>424.88</v>
      </c>
      <c r="K74" s="10">
        <v>801.66037700000004</v>
      </c>
      <c r="L74" s="10">
        <v>18.011700000000001</v>
      </c>
      <c r="M74" s="6">
        <v>23.589112</v>
      </c>
      <c r="N74" s="10">
        <v>31.897898000000001</v>
      </c>
      <c r="O74" s="6">
        <v>13.32</v>
      </c>
      <c r="P74" s="10">
        <v>13.886198</v>
      </c>
      <c r="Q74" s="6">
        <v>1.7321796474</v>
      </c>
      <c r="S74" s="7">
        <v>43521</v>
      </c>
      <c r="T74" s="5">
        <v>74</v>
      </c>
      <c r="U74" s="8">
        <v>962181.22</v>
      </c>
      <c r="V74" s="10">
        <v>620808.30093400006</v>
      </c>
      <c r="W74" s="10">
        <v>57087.604899999998</v>
      </c>
      <c r="X74" s="6">
        <v>16.854468000000001</v>
      </c>
      <c r="Y74" s="10">
        <v>64440.883535000001</v>
      </c>
      <c r="Z74" s="6">
        <v>14.931222999999999</v>
      </c>
      <c r="AA74" s="10">
        <v>7353.2786349999997</v>
      </c>
      <c r="AB74" s="6">
        <v>1.1844684782999999</v>
      </c>
    </row>
    <row r="75" spans="1:28" x14ac:dyDescent="0.2">
      <c r="H75" s="5" t="s">
        <v>149</v>
      </c>
      <c r="I75" s="5">
        <v>12.65</v>
      </c>
      <c r="J75" s="8">
        <v>559.51</v>
      </c>
      <c r="K75" s="10">
        <v>799.3</v>
      </c>
      <c r="L75" s="10">
        <v>-34.057099999999998</v>
      </c>
      <c r="M75" s="6">
        <v>-16.428585999999999</v>
      </c>
      <c r="N75" s="10">
        <v>47.780529000000001</v>
      </c>
      <c r="O75" s="6">
        <v>11.71</v>
      </c>
      <c r="P75" s="10">
        <v>81.837629000000007</v>
      </c>
      <c r="Q75" s="6">
        <v>10.238662512399999</v>
      </c>
      <c r="S75" s="7">
        <v>43522</v>
      </c>
      <c r="T75" s="5">
        <v>74</v>
      </c>
      <c r="U75" s="8">
        <v>960154.2</v>
      </c>
      <c r="V75" s="10">
        <v>619693.58639199997</v>
      </c>
      <c r="W75" s="10">
        <v>57087.604899999998</v>
      </c>
      <c r="X75" s="6">
        <v>16.818961000000002</v>
      </c>
      <c r="Y75" s="10">
        <v>64442.210017999998</v>
      </c>
      <c r="Z75" s="6">
        <v>14.899461000000001</v>
      </c>
      <c r="AA75" s="10">
        <v>7354.6051180000004</v>
      </c>
      <c r="AB75" s="6">
        <v>1.1868131734</v>
      </c>
    </row>
    <row r="76" spans="1:28" x14ac:dyDescent="0.2">
      <c r="H76" s="5" t="s">
        <v>150</v>
      </c>
      <c r="I76" s="5">
        <v>12.75</v>
      </c>
      <c r="J76" s="8">
        <v>71.099999999999994</v>
      </c>
      <c r="K76" s="10">
        <v>790</v>
      </c>
      <c r="L76" s="10">
        <v>3.5154000000000001</v>
      </c>
      <c r="M76" s="6">
        <v>20.225294000000002</v>
      </c>
      <c r="N76" s="10">
        <v>3.5154000000000001</v>
      </c>
      <c r="O76" s="6">
        <v>20.225294000000002</v>
      </c>
      <c r="P76" s="10">
        <v>0</v>
      </c>
      <c r="Q76" s="6">
        <v>0</v>
      </c>
      <c r="S76" s="7">
        <v>43523</v>
      </c>
      <c r="T76" s="5">
        <v>74</v>
      </c>
      <c r="U76" s="8">
        <v>960358.45</v>
      </c>
      <c r="V76" s="10">
        <v>619677.16625200002</v>
      </c>
      <c r="W76" s="10">
        <v>57087.604899999998</v>
      </c>
      <c r="X76" s="6">
        <v>16.822538999999999</v>
      </c>
      <c r="Y76" s="10">
        <v>64449.489973000003</v>
      </c>
      <c r="Z76" s="6">
        <v>14.900947</v>
      </c>
      <c r="AA76" s="10">
        <v>7361.8850730000004</v>
      </c>
      <c r="AB76" s="6">
        <v>1.1880194195</v>
      </c>
    </row>
    <row r="77" spans="1:28" x14ac:dyDescent="0.2">
      <c r="H77" s="5" t="s">
        <v>151</v>
      </c>
      <c r="I77" s="5">
        <v>1116.83</v>
      </c>
      <c r="J77" s="8">
        <v>3520</v>
      </c>
      <c r="K77" s="10">
        <v>724.27983500000005</v>
      </c>
      <c r="L77" s="10">
        <v>213.066</v>
      </c>
      <c r="M77" s="6">
        <v>16.520703000000001</v>
      </c>
      <c r="N77" s="10">
        <v>47.286405000000002</v>
      </c>
      <c r="O77" s="6">
        <v>74.44</v>
      </c>
      <c r="P77" s="10">
        <v>-165.779595</v>
      </c>
      <c r="Q77" s="6">
        <v>-22.888887242300001</v>
      </c>
      <c r="S77" s="7">
        <v>43524</v>
      </c>
      <c r="T77" s="5">
        <v>74</v>
      </c>
      <c r="U77" s="8">
        <v>959570.16</v>
      </c>
      <c r="V77" s="10">
        <v>619411.15445100004</v>
      </c>
      <c r="W77" s="10">
        <v>57087.604899999998</v>
      </c>
      <c r="X77" s="6">
        <v>16.808730000000001</v>
      </c>
      <c r="Y77" s="10">
        <v>64441.680643</v>
      </c>
      <c r="Z77" s="6">
        <v>14.89052</v>
      </c>
      <c r="AA77" s="10">
        <v>7354.0757430000003</v>
      </c>
      <c r="AB77" s="6">
        <v>1.1872688585</v>
      </c>
    </row>
    <row r="78" spans="1:28" x14ac:dyDescent="0.2">
      <c r="H78" s="5" t="s">
        <v>152</v>
      </c>
      <c r="I78" s="5">
        <v>10.37</v>
      </c>
      <c r="J78" s="8">
        <v>977.06</v>
      </c>
      <c r="K78" s="10">
        <v>655.74496599999998</v>
      </c>
      <c r="L78" s="10">
        <v>-131.90799999999999</v>
      </c>
      <c r="M78" s="6">
        <v>-7.4071319999999998</v>
      </c>
      <c r="N78" s="10">
        <v>151.71739099999999</v>
      </c>
      <c r="O78" s="6">
        <v>6.44</v>
      </c>
      <c r="P78" s="10">
        <v>283.62539099999998</v>
      </c>
      <c r="Q78" s="6">
        <v>43.252393204500002</v>
      </c>
      <c r="S78" s="7">
        <v>43525</v>
      </c>
      <c r="T78" s="5">
        <v>74</v>
      </c>
      <c r="U78" s="8">
        <v>965266.88</v>
      </c>
      <c r="V78" s="10">
        <v>620651.70828300004</v>
      </c>
      <c r="W78" s="10">
        <v>57087.604899999998</v>
      </c>
      <c r="X78" s="6">
        <v>16.908518999999998</v>
      </c>
      <c r="Y78" s="10">
        <v>64443.271523000003</v>
      </c>
      <c r="Z78" s="6">
        <v>14.978552000000001</v>
      </c>
      <c r="AA78" s="10">
        <v>7355.6666230000001</v>
      </c>
      <c r="AB78" s="6">
        <v>1.1851520789000001</v>
      </c>
    </row>
    <row r="79" spans="1:28" x14ac:dyDescent="0.2">
      <c r="H79" s="5" t="s">
        <v>153</v>
      </c>
      <c r="I79" s="5">
        <v>29.4</v>
      </c>
      <c r="J79" s="8">
        <v>419.24</v>
      </c>
      <c r="K79" s="10">
        <v>544.46753200000001</v>
      </c>
      <c r="L79" s="10">
        <v>-33.368400000000001</v>
      </c>
      <c r="M79" s="6">
        <v>-12.563983</v>
      </c>
      <c r="N79" s="10">
        <v>32.076511000000004</v>
      </c>
      <c r="O79" s="6">
        <v>13.07</v>
      </c>
      <c r="P79" s="10">
        <v>65.444911000000005</v>
      </c>
      <c r="Q79" s="6">
        <v>12.019984148100001</v>
      </c>
      <c r="S79" s="7">
        <v>43528</v>
      </c>
      <c r="T79" s="5">
        <v>74</v>
      </c>
      <c r="U79" s="8">
        <v>953791.68</v>
      </c>
      <c r="V79" s="10">
        <v>625084.75482899998</v>
      </c>
      <c r="W79" s="10">
        <v>26059.471600000001</v>
      </c>
      <c r="X79" s="6">
        <v>36.600575999999997</v>
      </c>
      <c r="Y79" s="10">
        <v>65577.940476000003</v>
      </c>
      <c r="Z79" s="6">
        <v>14.544397999999999</v>
      </c>
      <c r="AA79" s="10">
        <v>39518.468875999999</v>
      </c>
      <c r="AB79" s="6">
        <v>6.3220976948000001</v>
      </c>
    </row>
    <row r="80" spans="1:28" x14ac:dyDescent="0.2">
      <c r="H80" s="5" t="s">
        <v>154</v>
      </c>
      <c r="I80" s="5">
        <v>15.26</v>
      </c>
      <c r="J80" s="8">
        <v>39.799999999999997</v>
      </c>
      <c r="K80" s="10">
        <v>497.5</v>
      </c>
      <c r="L80" s="10">
        <v>-3.7584</v>
      </c>
      <c r="M80" s="6">
        <v>-10.589613</v>
      </c>
      <c r="N80" s="10">
        <v>-3.7584</v>
      </c>
      <c r="O80" s="6">
        <v>-10.589613</v>
      </c>
      <c r="P80" s="10">
        <v>0</v>
      </c>
      <c r="Q80" s="6">
        <v>0</v>
      </c>
      <c r="S80" s="7">
        <v>43529</v>
      </c>
      <c r="T80" s="5">
        <v>74</v>
      </c>
      <c r="U80" s="8">
        <v>951349.35</v>
      </c>
      <c r="V80" s="10">
        <v>625550.69968399999</v>
      </c>
      <c r="W80" s="10">
        <v>26059.471600000001</v>
      </c>
      <c r="X80" s="6">
        <v>36.506855000000002</v>
      </c>
      <c r="Y80" s="10">
        <v>65571.616634999998</v>
      </c>
      <c r="Z80" s="6">
        <v>14.508554</v>
      </c>
      <c r="AA80" s="10">
        <v>39512.145035000001</v>
      </c>
      <c r="AB80" s="6">
        <v>6.3163777221000004</v>
      </c>
    </row>
    <row r="81" spans="8:28" x14ac:dyDescent="0.2">
      <c r="H81" s="5" t="s">
        <v>155</v>
      </c>
      <c r="I81" s="5">
        <v>12.94</v>
      </c>
      <c r="J81" s="8">
        <v>387.68</v>
      </c>
      <c r="K81" s="10">
        <v>497.02564100000001</v>
      </c>
      <c r="L81" s="10">
        <v>20.6724</v>
      </c>
      <c r="M81" s="6">
        <v>18.753506999999999</v>
      </c>
      <c r="N81" s="10">
        <v>52.107526999999997</v>
      </c>
      <c r="O81" s="6">
        <v>7.44</v>
      </c>
      <c r="P81" s="10">
        <v>31.435127000000001</v>
      </c>
      <c r="Q81" s="6">
        <v>6.3246489289000003</v>
      </c>
      <c r="S81" s="7">
        <v>43530</v>
      </c>
      <c r="T81" s="5">
        <v>74</v>
      </c>
      <c r="U81" s="8">
        <v>945742.75</v>
      </c>
      <c r="V81" s="10">
        <v>624690.37236699997</v>
      </c>
      <c r="W81" s="10">
        <v>26059.471600000001</v>
      </c>
      <c r="X81" s="6">
        <v>36.291708999999997</v>
      </c>
      <c r="Y81" s="10">
        <v>65579.073063999997</v>
      </c>
      <c r="Z81" s="6">
        <v>14.421411000000001</v>
      </c>
      <c r="AA81" s="10">
        <v>39519.601463999999</v>
      </c>
      <c r="AB81" s="6">
        <v>6.3262702951999996</v>
      </c>
    </row>
    <row r="82" spans="8:28" x14ac:dyDescent="0.2">
      <c r="H82" s="5" t="s">
        <v>156</v>
      </c>
      <c r="I82" s="5">
        <v>16.149999999999999</v>
      </c>
      <c r="J82" s="8">
        <v>229.33</v>
      </c>
      <c r="K82" s="10">
        <v>477.77083299999998</v>
      </c>
      <c r="L82" s="10">
        <v>-20.021999999999998</v>
      </c>
      <c r="M82" s="6">
        <v>-11.453901</v>
      </c>
      <c r="N82" s="10">
        <v>10.651649000000001</v>
      </c>
      <c r="O82" s="6">
        <v>21.53</v>
      </c>
      <c r="P82" s="10">
        <v>30.673649000000001</v>
      </c>
      <c r="Q82" s="6">
        <v>6.4201593572000002</v>
      </c>
      <c r="S82" s="7">
        <v>43531</v>
      </c>
      <c r="T82" s="5">
        <v>74</v>
      </c>
      <c r="U82" s="8">
        <v>938675.3</v>
      </c>
      <c r="V82" s="10">
        <v>625775.74901799997</v>
      </c>
      <c r="W82" s="10">
        <v>26059.471600000001</v>
      </c>
      <c r="X82" s="6">
        <v>36.020504000000003</v>
      </c>
      <c r="Y82" s="10">
        <v>65573.325685000003</v>
      </c>
      <c r="Z82" s="6">
        <v>14.314895</v>
      </c>
      <c r="AA82" s="10">
        <v>39513.854084999999</v>
      </c>
      <c r="AB82" s="6">
        <v>6.3143792559999996</v>
      </c>
    </row>
    <row r="83" spans="8:28" x14ac:dyDescent="0.2">
      <c r="H83" s="5" t="s">
        <v>157</v>
      </c>
      <c r="I83" s="5">
        <v>18.16</v>
      </c>
      <c r="J83" s="8">
        <v>328.33</v>
      </c>
      <c r="K83" s="10">
        <v>443.689189</v>
      </c>
      <c r="L83" s="10">
        <v>28.024000000000001</v>
      </c>
      <c r="M83" s="6">
        <v>11.716029000000001</v>
      </c>
      <c r="N83" s="10">
        <v>28.927752999999999</v>
      </c>
      <c r="O83" s="6">
        <v>11.35</v>
      </c>
      <c r="P83" s="10">
        <v>0.90375300000000003</v>
      </c>
      <c r="Q83" s="6">
        <v>0.20369062979999999</v>
      </c>
      <c r="S83" s="7">
        <v>43532</v>
      </c>
      <c r="T83" s="5">
        <v>74</v>
      </c>
      <c r="U83" s="8">
        <v>938437.47</v>
      </c>
      <c r="V83" s="10">
        <v>625279.37199400004</v>
      </c>
      <c r="W83" s="10">
        <v>26059.471600000001</v>
      </c>
      <c r="X83" s="6">
        <v>36.011378000000001</v>
      </c>
      <c r="Y83" s="10">
        <v>65582.795564999993</v>
      </c>
      <c r="Z83" s="6">
        <v>14.309202000000001</v>
      </c>
      <c r="AA83" s="10">
        <v>39523.323965000003</v>
      </c>
      <c r="AB83" s="6">
        <v>6.3209064196</v>
      </c>
    </row>
    <row r="84" spans="8:28" x14ac:dyDescent="0.2">
      <c r="H84" s="5" t="s">
        <v>158</v>
      </c>
      <c r="I84" s="5">
        <v>16.52</v>
      </c>
      <c r="J84" s="8">
        <v>212.28</v>
      </c>
      <c r="K84" s="10">
        <v>400.528302</v>
      </c>
      <c r="L84" s="10">
        <v>-1.542</v>
      </c>
      <c r="M84" s="6">
        <v>-137.66537</v>
      </c>
      <c r="N84" s="10">
        <v>29.483332999999998</v>
      </c>
      <c r="O84" s="6">
        <v>7.2</v>
      </c>
      <c r="P84" s="10">
        <v>31.025333</v>
      </c>
      <c r="Q84" s="6">
        <v>7.7461026317000004</v>
      </c>
      <c r="S84" s="7">
        <v>43535</v>
      </c>
      <c r="T84" s="5">
        <v>74</v>
      </c>
      <c r="U84" s="8">
        <v>946791.46</v>
      </c>
      <c r="V84" s="10">
        <v>624235.20021399995</v>
      </c>
      <c r="W84" s="10">
        <v>24002.281800000001</v>
      </c>
      <c r="X84" s="6">
        <v>39.445894000000003</v>
      </c>
      <c r="Y84" s="10">
        <v>65035.978101000001</v>
      </c>
      <c r="Z84" s="6">
        <v>14.557964</v>
      </c>
      <c r="AA84" s="10">
        <v>41033.696301000004</v>
      </c>
      <c r="AB84" s="6">
        <v>6.5734351870000003</v>
      </c>
    </row>
    <row r="85" spans="8:28" x14ac:dyDescent="0.2">
      <c r="H85" s="5" t="s">
        <v>159</v>
      </c>
      <c r="I85" s="5">
        <v>67.430000000000007</v>
      </c>
      <c r="J85" s="8">
        <v>1300</v>
      </c>
      <c r="K85" s="10">
        <v>373.56321800000001</v>
      </c>
      <c r="L85" s="10">
        <v>77.112300000000005</v>
      </c>
      <c r="M85" s="6">
        <v>16.858529999999998</v>
      </c>
      <c r="N85" s="10">
        <v>61.55303</v>
      </c>
      <c r="O85" s="6">
        <v>21.12</v>
      </c>
      <c r="P85" s="10">
        <v>-15.55927</v>
      </c>
      <c r="Q85" s="6">
        <v>-4.1650968111999997</v>
      </c>
      <c r="S85" s="7">
        <v>43536</v>
      </c>
      <c r="T85" s="5">
        <v>74</v>
      </c>
      <c r="U85" s="8">
        <v>950064.4</v>
      </c>
      <c r="V85" s="10">
        <v>624958.58391100005</v>
      </c>
      <c r="W85" s="10">
        <v>24002.281800000001</v>
      </c>
      <c r="X85" s="6">
        <v>39.582253000000001</v>
      </c>
      <c r="Y85" s="10">
        <v>65030.391987000003</v>
      </c>
      <c r="Z85" s="6">
        <v>14.609544</v>
      </c>
      <c r="AA85" s="10">
        <v>41028.110186999998</v>
      </c>
      <c r="AB85" s="6">
        <v>6.5649326601000002</v>
      </c>
    </row>
    <row r="86" spans="8:28" x14ac:dyDescent="0.2">
      <c r="H86" s="5" t="s">
        <v>160</v>
      </c>
      <c r="I86" s="5">
        <v>102.29</v>
      </c>
      <c r="J86" s="8">
        <v>2210</v>
      </c>
      <c r="K86" s="10">
        <v>279.74683499999998</v>
      </c>
      <c r="L86" s="10">
        <v>49.316400000000002</v>
      </c>
      <c r="M86" s="6">
        <v>44.812679000000003</v>
      </c>
      <c r="N86" s="10">
        <v>60.498221000000001</v>
      </c>
      <c r="O86" s="6">
        <v>36.53</v>
      </c>
      <c r="P86" s="10">
        <v>11.181820999999999</v>
      </c>
      <c r="Q86" s="6">
        <v>3.9971214055000002</v>
      </c>
      <c r="S86" s="7">
        <v>43537</v>
      </c>
      <c r="T86" s="5">
        <v>74</v>
      </c>
      <c r="U86" s="8">
        <v>953522.12</v>
      </c>
      <c r="V86" s="10">
        <v>623721.950893</v>
      </c>
      <c r="W86" s="10">
        <v>24002.281800000001</v>
      </c>
      <c r="X86" s="6">
        <v>39.726311000000003</v>
      </c>
      <c r="Y86" s="10">
        <v>65032.855331999999</v>
      </c>
      <c r="Z86" s="6">
        <v>14.66216</v>
      </c>
      <c r="AA86" s="10">
        <v>41030.573532000002</v>
      </c>
      <c r="AB86" s="6">
        <v>6.5783436790999996</v>
      </c>
    </row>
    <row r="87" spans="8:28" x14ac:dyDescent="0.2">
      <c r="H87" s="5" t="s">
        <v>161</v>
      </c>
      <c r="I87" s="5">
        <v>9.3800000000000008</v>
      </c>
      <c r="J87" s="8">
        <v>750.12</v>
      </c>
      <c r="K87" s="10">
        <v>263.2</v>
      </c>
      <c r="L87" s="10">
        <v>-111.1583</v>
      </c>
      <c r="M87" s="6">
        <v>-6.7482139999999999</v>
      </c>
      <c r="N87" s="10">
        <v>-111.1583</v>
      </c>
      <c r="O87" s="6">
        <v>-6.7482139999999999</v>
      </c>
      <c r="P87" s="10">
        <v>0</v>
      </c>
      <c r="Q87" s="6">
        <v>0</v>
      </c>
      <c r="S87" s="7">
        <v>43538</v>
      </c>
      <c r="T87" s="5">
        <v>74</v>
      </c>
      <c r="U87" s="8">
        <v>953445.83</v>
      </c>
      <c r="V87" s="10">
        <v>624953.89376100001</v>
      </c>
      <c r="W87" s="10">
        <v>24002.281800000001</v>
      </c>
      <c r="X87" s="6">
        <v>39.723132999999997</v>
      </c>
      <c r="Y87" s="10">
        <v>65030.797541</v>
      </c>
      <c r="Z87" s="6">
        <v>14.661451</v>
      </c>
      <c r="AA87" s="10">
        <v>41028.515741000003</v>
      </c>
      <c r="AB87" s="6">
        <v>6.5650468219000002</v>
      </c>
    </row>
    <row r="88" spans="8:28" x14ac:dyDescent="0.2">
      <c r="H88" s="5" t="s">
        <v>162</v>
      </c>
      <c r="I88" s="5">
        <v>17.03</v>
      </c>
      <c r="J88" s="8">
        <v>380.11</v>
      </c>
      <c r="K88" s="10">
        <v>250.07236800000001</v>
      </c>
      <c r="L88" s="10">
        <v>24.105599999999999</v>
      </c>
      <c r="M88" s="6">
        <v>15.768535</v>
      </c>
      <c r="N88" s="10">
        <v>24.105599999999999</v>
      </c>
      <c r="O88" s="6">
        <v>15.768535</v>
      </c>
      <c r="P88" s="10">
        <v>0</v>
      </c>
      <c r="Q88" s="6">
        <v>0</v>
      </c>
      <c r="S88" s="7">
        <v>43539</v>
      </c>
      <c r="T88" s="5">
        <v>74</v>
      </c>
      <c r="U88" s="8">
        <v>958940.14</v>
      </c>
      <c r="V88" s="10">
        <v>624823.87760400004</v>
      </c>
      <c r="W88" s="10">
        <v>24002.281800000001</v>
      </c>
      <c r="X88" s="6">
        <v>39.952041000000001</v>
      </c>
      <c r="Y88" s="10">
        <v>65027.517628000001</v>
      </c>
      <c r="Z88" s="6">
        <v>14.746682</v>
      </c>
      <c r="AA88" s="10">
        <v>41025.235827999997</v>
      </c>
      <c r="AB88" s="6">
        <v>6.5658879723999997</v>
      </c>
    </row>
    <row r="89" spans="8:28" x14ac:dyDescent="0.2">
      <c r="H89" s="5" t="s">
        <v>163</v>
      </c>
      <c r="I89" s="5">
        <v>0.4</v>
      </c>
      <c r="J89" s="8">
        <v>4.7699999999999996</v>
      </c>
      <c r="K89" s="10">
        <v>238.5</v>
      </c>
      <c r="L89" s="10">
        <v>-36.775199999999998</v>
      </c>
      <c r="M89" s="6">
        <v>-0.12970699999999999</v>
      </c>
      <c r="N89" s="10">
        <v>-36.775199999999998</v>
      </c>
      <c r="O89" s="6">
        <v>-0.12970699999999999</v>
      </c>
      <c r="P89" s="10">
        <v>0</v>
      </c>
      <c r="Q89" s="6">
        <v>0</v>
      </c>
      <c r="S89" s="7">
        <v>43542</v>
      </c>
      <c r="T89" s="5">
        <v>74</v>
      </c>
      <c r="U89" s="8">
        <v>961476.44</v>
      </c>
      <c r="V89" s="10">
        <v>624084.93183300004</v>
      </c>
      <c r="W89" s="10">
        <v>23895.9984</v>
      </c>
      <c r="X89" s="6">
        <v>40.235875999999998</v>
      </c>
      <c r="Y89" s="10">
        <v>65312.663028000003</v>
      </c>
      <c r="Z89" s="6">
        <v>14.721133999999999</v>
      </c>
      <c r="AA89" s="10">
        <v>41416.664627999999</v>
      </c>
      <c r="AB89" s="6">
        <v>6.6363827286000001</v>
      </c>
    </row>
    <row r="90" spans="8:28" x14ac:dyDescent="0.2">
      <c r="H90" s="5" t="s">
        <v>164</v>
      </c>
      <c r="I90" s="5">
        <v>47.05</v>
      </c>
      <c r="J90" s="8">
        <v>375.46</v>
      </c>
      <c r="K90" s="10">
        <v>231.765432</v>
      </c>
      <c r="L90" s="10">
        <v>16.0398</v>
      </c>
      <c r="M90" s="6">
        <v>23.408023</v>
      </c>
      <c r="N90" s="10">
        <v>29.128005999999999</v>
      </c>
      <c r="O90" s="6">
        <v>12.89</v>
      </c>
      <c r="P90" s="10">
        <v>13.088206</v>
      </c>
      <c r="Q90" s="6">
        <v>5.6471778762999998</v>
      </c>
      <c r="S90" s="7">
        <v>43543</v>
      </c>
      <c r="T90" s="5">
        <v>74</v>
      </c>
      <c r="U90" s="8">
        <v>953746.5</v>
      </c>
      <c r="V90" s="10">
        <v>623122.30097400001</v>
      </c>
      <c r="W90" s="10">
        <v>23895.9984</v>
      </c>
      <c r="X90" s="6">
        <v>39.912393999999999</v>
      </c>
      <c r="Y90" s="10">
        <v>65321.532580999999</v>
      </c>
      <c r="Z90" s="6">
        <v>14.600797999999999</v>
      </c>
      <c r="AA90" s="10">
        <v>41425.534181000003</v>
      </c>
      <c r="AB90" s="6">
        <v>6.6480583531999997</v>
      </c>
    </row>
    <row r="91" spans="8:28" x14ac:dyDescent="0.2">
      <c r="H91" s="5" t="s">
        <v>165</v>
      </c>
      <c r="I91" s="5">
        <v>7.22</v>
      </c>
      <c r="J91" s="8">
        <v>78.260000000000005</v>
      </c>
      <c r="K91" s="10">
        <v>137.29824600000001</v>
      </c>
      <c r="L91" s="10">
        <v>-8.3468</v>
      </c>
      <c r="M91" s="6">
        <v>-9.3760480000000008</v>
      </c>
      <c r="N91" s="10">
        <v>7.5906890000000002</v>
      </c>
      <c r="O91" s="6">
        <v>10.31</v>
      </c>
      <c r="P91" s="10">
        <v>15.937488999999999</v>
      </c>
      <c r="Q91" s="6">
        <v>11.607933211800001</v>
      </c>
      <c r="S91" s="7">
        <v>43544</v>
      </c>
      <c r="T91" s="5">
        <v>74</v>
      </c>
      <c r="U91" s="8">
        <v>944721.18</v>
      </c>
      <c r="V91" s="10">
        <v>624142.42102699995</v>
      </c>
      <c r="W91" s="10">
        <v>23895.9984</v>
      </c>
      <c r="X91" s="6">
        <v>39.534702000000003</v>
      </c>
      <c r="Y91" s="10">
        <v>65320.152048999997</v>
      </c>
      <c r="Z91" s="6">
        <v>14.462935999999999</v>
      </c>
      <c r="AA91" s="10">
        <v>41424.153649</v>
      </c>
      <c r="AB91" s="6">
        <v>6.6369713472000003</v>
      </c>
    </row>
    <row r="92" spans="8:28" x14ac:dyDescent="0.2">
      <c r="H92" s="5" t="s">
        <v>166</v>
      </c>
      <c r="I92" s="5">
        <v>53.49</v>
      </c>
      <c r="J92" s="8">
        <v>1260</v>
      </c>
      <c r="K92" s="10">
        <v>97.297297</v>
      </c>
      <c r="L92" s="10">
        <v>-2.363</v>
      </c>
      <c r="M92" s="6">
        <v>-533.22048199999995</v>
      </c>
      <c r="N92" s="10">
        <v>47.908745000000003</v>
      </c>
      <c r="O92" s="6">
        <v>26.3</v>
      </c>
      <c r="P92" s="10">
        <v>50.271745000000003</v>
      </c>
      <c r="Q92" s="6">
        <v>51.668182615100001</v>
      </c>
      <c r="S92" s="7">
        <v>43545</v>
      </c>
      <c r="T92" s="5">
        <v>74</v>
      </c>
      <c r="U92" s="8">
        <v>952530.7</v>
      </c>
      <c r="V92" s="10">
        <v>624007.98045399995</v>
      </c>
      <c r="W92" s="10">
        <v>23895.9984</v>
      </c>
      <c r="X92" s="6">
        <v>39.861514999999997</v>
      </c>
      <c r="Y92" s="10">
        <v>65322.897647999998</v>
      </c>
      <c r="Z92" s="6">
        <v>14.581880999999999</v>
      </c>
      <c r="AA92" s="10">
        <v>41426.899248000002</v>
      </c>
      <c r="AB92" s="6">
        <v>6.6388412561000001</v>
      </c>
    </row>
    <row r="93" spans="8:28" x14ac:dyDescent="0.2">
      <c r="H93" s="5" t="s">
        <v>167</v>
      </c>
      <c r="I93" s="5">
        <v>4.1500000000000004</v>
      </c>
      <c r="J93" s="8">
        <v>39.380000000000003</v>
      </c>
      <c r="K93" s="10">
        <v>96.048779999999994</v>
      </c>
      <c r="L93" s="10">
        <v>-10.533899999999999</v>
      </c>
      <c r="M93" s="6">
        <v>-3.7384059999999999</v>
      </c>
      <c r="N93" s="10">
        <v>-10.533899999999999</v>
      </c>
      <c r="O93" s="6">
        <v>-3.7384059999999999</v>
      </c>
      <c r="P93" s="10">
        <v>0</v>
      </c>
      <c r="Q93" s="6">
        <v>0</v>
      </c>
      <c r="S93" s="7">
        <v>43546</v>
      </c>
      <c r="T93" s="5">
        <v>74</v>
      </c>
      <c r="U93" s="8">
        <v>939609.16</v>
      </c>
      <c r="V93" s="10">
        <v>624051.14419300004</v>
      </c>
      <c r="W93" s="10">
        <v>23895.9984</v>
      </c>
      <c r="X93" s="6">
        <v>39.320774</v>
      </c>
      <c r="Y93" s="10">
        <v>65318.209191000002</v>
      </c>
      <c r="Z93" s="6">
        <v>14.385103000000001</v>
      </c>
      <c r="AA93" s="10">
        <v>41422.210790999998</v>
      </c>
      <c r="AB93" s="6">
        <v>6.6376307737999998</v>
      </c>
    </row>
    <row r="94" spans="8:28" x14ac:dyDescent="0.2">
      <c r="H94" s="5" t="s">
        <v>168</v>
      </c>
      <c r="I94" s="5">
        <v>14.91</v>
      </c>
      <c r="J94" s="8">
        <v>39.21</v>
      </c>
      <c r="K94" s="10">
        <v>66.457627000000002</v>
      </c>
      <c r="L94" s="10">
        <v>1.2887</v>
      </c>
      <c r="M94" s="6">
        <v>30.426010999999999</v>
      </c>
      <c r="N94" s="10">
        <v>1.2887</v>
      </c>
      <c r="O94" s="6">
        <v>30.426010999999999</v>
      </c>
      <c r="P94" s="10">
        <v>0</v>
      </c>
      <c r="Q94" s="6">
        <v>0</v>
      </c>
      <c r="S94" s="7">
        <v>43549</v>
      </c>
      <c r="T94" s="5">
        <v>74</v>
      </c>
      <c r="U94" s="8">
        <v>951205.83</v>
      </c>
      <c r="V94" s="10">
        <v>623068.53888400004</v>
      </c>
      <c r="W94" s="10">
        <v>23974.627899999999</v>
      </c>
      <c r="X94" s="6">
        <v>39.675519999999999</v>
      </c>
      <c r="Y94" s="10">
        <v>66184.742775999999</v>
      </c>
      <c r="Z94" s="6">
        <v>14.371980000000001</v>
      </c>
      <c r="AA94" s="10">
        <v>42210.114876</v>
      </c>
      <c r="AB94" s="6">
        <v>6.7745540405</v>
      </c>
    </row>
    <row r="95" spans="8:28" x14ac:dyDescent="0.2">
      <c r="H95" s="5" t="s">
        <v>169</v>
      </c>
      <c r="I95" s="5">
        <v>26.51</v>
      </c>
      <c r="J95" s="8">
        <v>158.86000000000001</v>
      </c>
      <c r="K95" s="10">
        <v>58.619926</v>
      </c>
      <c r="L95" s="10">
        <v>-8.5656999999999996</v>
      </c>
      <c r="M95" s="6">
        <v>-18.546061999999999</v>
      </c>
      <c r="N95" s="10">
        <v>-8.5656999999999996</v>
      </c>
      <c r="O95" s="6">
        <v>-18.546061999999999</v>
      </c>
      <c r="P95" s="10">
        <v>0</v>
      </c>
      <c r="Q95" s="6">
        <v>0</v>
      </c>
      <c r="S95" s="7">
        <v>43550</v>
      </c>
      <c r="T95" s="5">
        <v>74</v>
      </c>
      <c r="U95" s="8">
        <v>956293.39</v>
      </c>
      <c r="V95" s="10">
        <v>623659.73361500003</v>
      </c>
      <c r="W95" s="10">
        <v>23974.627899999999</v>
      </c>
      <c r="X95" s="6">
        <v>39.887726000000001</v>
      </c>
      <c r="Y95" s="10">
        <v>66196.689186999996</v>
      </c>
      <c r="Z95" s="6">
        <v>14.446242</v>
      </c>
      <c r="AA95" s="10">
        <v>42222.061286999997</v>
      </c>
      <c r="AB95" s="6">
        <v>6.7700476736999997</v>
      </c>
    </row>
    <row r="96" spans="8:28" x14ac:dyDescent="0.2">
      <c r="H96" s="5" t="s">
        <v>170</v>
      </c>
      <c r="I96" s="5">
        <v>1.69</v>
      </c>
      <c r="J96" s="8">
        <v>37.64</v>
      </c>
      <c r="K96" s="10">
        <v>42.772727000000003</v>
      </c>
      <c r="L96" s="10">
        <v>-21.8246</v>
      </c>
      <c r="M96" s="6">
        <v>-1.7246589999999999</v>
      </c>
      <c r="N96" s="10">
        <v>-21.8246</v>
      </c>
      <c r="O96" s="6">
        <v>-1.7246589999999999</v>
      </c>
      <c r="P96" s="10">
        <v>0</v>
      </c>
      <c r="Q96" s="6">
        <v>0</v>
      </c>
      <c r="S96" s="7">
        <v>43551</v>
      </c>
      <c r="T96" s="5">
        <v>74</v>
      </c>
      <c r="U96" s="8">
        <v>955843.56</v>
      </c>
      <c r="V96" s="10">
        <v>624261.53411899996</v>
      </c>
      <c r="W96" s="10">
        <v>23974.627899999999</v>
      </c>
      <c r="X96" s="6">
        <v>39.868963000000001</v>
      </c>
      <c r="Y96" s="10">
        <v>66184.425854000001</v>
      </c>
      <c r="Z96" s="6">
        <v>14.442121999999999</v>
      </c>
      <c r="AA96" s="10">
        <v>42209.797954000001</v>
      </c>
      <c r="AB96" s="6">
        <v>6.7615567590000003</v>
      </c>
    </row>
    <row r="97" spans="8:28" x14ac:dyDescent="0.2">
      <c r="H97" s="5" t="s">
        <v>171</v>
      </c>
      <c r="I97" s="5">
        <v>6.49</v>
      </c>
      <c r="J97" s="8">
        <v>34.270000000000003</v>
      </c>
      <c r="K97" s="10">
        <v>31.154544999999999</v>
      </c>
      <c r="L97" s="10">
        <v>-1.2143999999999999</v>
      </c>
      <c r="M97" s="6">
        <v>-28.219697</v>
      </c>
      <c r="N97" s="10">
        <v>-1.2143999999999999</v>
      </c>
      <c r="O97" s="6">
        <v>-28.219697</v>
      </c>
      <c r="P97" s="10">
        <v>0</v>
      </c>
      <c r="Q97" s="6">
        <v>0</v>
      </c>
      <c r="S97" s="7">
        <v>43552</v>
      </c>
      <c r="T97" s="5">
        <v>74</v>
      </c>
      <c r="U97" s="8">
        <v>958667.2</v>
      </c>
      <c r="V97" s="10">
        <v>623984.07712200005</v>
      </c>
      <c r="W97" s="10">
        <v>23974.627899999999</v>
      </c>
      <c r="X97" s="6">
        <v>39.986739</v>
      </c>
      <c r="Y97" s="10">
        <v>66191.954400999995</v>
      </c>
      <c r="Z97" s="6">
        <v>14.483138</v>
      </c>
      <c r="AA97" s="10">
        <v>42217.326501000003</v>
      </c>
      <c r="AB97" s="6">
        <v>6.7657698407</v>
      </c>
    </row>
    <row r="98" spans="8:28" x14ac:dyDescent="0.2">
      <c r="H98" s="5" t="s">
        <v>172</v>
      </c>
      <c r="I98" s="5">
        <v>5.0199999999999996</v>
      </c>
      <c r="J98" s="8">
        <v>30.34</v>
      </c>
      <c r="K98" s="10">
        <v>17.238636</v>
      </c>
      <c r="L98" s="10">
        <v>-1.3892</v>
      </c>
      <c r="M98" s="6">
        <v>-21.839908000000001</v>
      </c>
      <c r="N98" s="10">
        <v>-1.3892</v>
      </c>
      <c r="O98" s="6">
        <v>-21.839908000000001</v>
      </c>
      <c r="P98" s="10">
        <v>0</v>
      </c>
      <c r="Q98" s="6">
        <v>0</v>
      </c>
      <c r="S98" s="7">
        <v>43553</v>
      </c>
      <c r="T98" s="5">
        <v>74</v>
      </c>
      <c r="U98" s="8">
        <v>959331.98</v>
      </c>
      <c r="V98" s="10">
        <v>623942.27251499996</v>
      </c>
      <c r="W98" s="10">
        <v>23974.627899999999</v>
      </c>
      <c r="X98" s="6">
        <v>40.014468000000001</v>
      </c>
      <c r="Y98" s="10">
        <v>66189.864895999999</v>
      </c>
      <c r="Z98" s="6">
        <v>14.493639</v>
      </c>
      <c r="AA98" s="10">
        <v>42215.236996</v>
      </c>
      <c r="AB98" s="6">
        <v>6.7658882650000001</v>
      </c>
    </row>
    <row r="99" spans="8:28" x14ac:dyDescent="0.2">
      <c r="H99" s="5" t="s">
        <v>173</v>
      </c>
      <c r="I99" s="5">
        <v>0.82</v>
      </c>
      <c r="J99" s="8">
        <v>5.26</v>
      </c>
      <c r="K99" s="10">
        <v>2.2969430000000002</v>
      </c>
      <c r="L99" s="10">
        <v>-7.6398000000000001</v>
      </c>
      <c r="M99" s="6">
        <v>-0.6885</v>
      </c>
      <c r="N99" s="10">
        <v>-7.6398000000000001</v>
      </c>
      <c r="O99" s="6">
        <v>-0.6885</v>
      </c>
      <c r="P99" s="10">
        <v>0</v>
      </c>
      <c r="Q99" s="6">
        <v>0</v>
      </c>
      <c r="S99" s="7">
        <v>43556</v>
      </c>
      <c r="T99" s="5">
        <v>74</v>
      </c>
      <c r="U99" s="8">
        <v>962761.71</v>
      </c>
      <c r="V99" s="10">
        <v>623670.32856099994</v>
      </c>
      <c r="W99" s="10">
        <v>23793.1155</v>
      </c>
      <c r="X99" s="6">
        <v>40.463876999999997</v>
      </c>
      <c r="Y99" s="10">
        <v>65386.698805</v>
      </c>
      <c r="Z99" s="6">
        <v>14.724121999999999</v>
      </c>
      <c r="AA99" s="10">
        <v>41593.583305</v>
      </c>
      <c r="AB99" s="6">
        <v>6.6691617992000003</v>
      </c>
    </row>
    <row r="100" spans="8:28" x14ac:dyDescent="0.2">
      <c r="S100" s="7">
        <v>43557</v>
      </c>
      <c r="T100" s="5">
        <v>74</v>
      </c>
      <c r="U100" s="8">
        <v>956493.89</v>
      </c>
      <c r="V100" s="10">
        <v>624021.18753999996</v>
      </c>
      <c r="W100" s="10">
        <v>23793.1155</v>
      </c>
      <c r="X100" s="6">
        <v>40.200446999999997</v>
      </c>
      <c r="Y100" s="10">
        <v>65389.608076999997</v>
      </c>
      <c r="Z100" s="6">
        <v>14.627613</v>
      </c>
      <c r="AA100" s="10">
        <v>41596.492576999997</v>
      </c>
      <c r="AB100" s="6">
        <v>6.6658782437999999</v>
      </c>
    </row>
    <row r="101" spans="8:28" x14ac:dyDescent="0.2">
      <c r="S101" s="7">
        <v>43558</v>
      </c>
      <c r="T101" s="5">
        <v>74</v>
      </c>
      <c r="U101" s="8">
        <v>953137.92</v>
      </c>
      <c r="V101" s="10">
        <v>623974.92240200005</v>
      </c>
      <c r="W101" s="10">
        <v>23793.1155</v>
      </c>
      <c r="X101" s="6">
        <v>40.059399999999997</v>
      </c>
      <c r="Y101" s="10">
        <v>65375.218253999999</v>
      </c>
      <c r="Z101" s="6">
        <v>14.579499</v>
      </c>
      <c r="AA101" s="10">
        <v>41582.102754</v>
      </c>
      <c r="AB101" s="6">
        <v>6.6640663368000004</v>
      </c>
    </row>
    <row r="102" spans="8:28" x14ac:dyDescent="0.2">
      <c r="S102" s="7">
        <v>43559</v>
      </c>
      <c r="T102" s="5">
        <v>74</v>
      </c>
      <c r="U102" s="8">
        <v>954989.5</v>
      </c>
      <c r="V102" s="10">
        <v>623991.58869</v>
      </c>
      <c r="W102" s="10">
        <v>23793.1155</v>
      </c>
      <c r="X102" s="6">
        <v>40.137219999999999</v>
      </c>
      <c r="Y102" s="10">
        <v>65384.145635000001</v>
      </c>
      <c r="Z102" s="6">
        <v>14.605827</v>
      </c>
      <c r="AA102" s="10">
        <v>41591.030135000001</v>
      </c>
      <c r="AB102" s="6">
        <v>6.6653190346000004</v>
      </c>
    </row>
    <row r="103" spans="8:28" x14ac:dyDescent="0.2">
      <c r="S103" s="7">
        <v>43560</v>
      </c>
      <c r="T103" s="5">
        <v>74</v>
      </c>
      <c r="U103" s="8">
        <v>958904.97</v>
      </c>
      <c r="V103" s="10">
        <v>624178.78411300003</v>
      </c>
      <c r="W103" s="10">
        <v>23793.1155</v>
      </c>
      <c r="X103" s="6">
        <v>40.301783</v>
      </c>
      <c r="Y103" s="10">
        <v>65383.318553999998</v>
      </c>
      <c r="Z103" s="6">
        <v>14.665896</v>
      </c>
      <c r="AA103" s="10">
        <v>41590.203053999998</v>
      </c>
      <c r="AB103" s="6">
        <v>6.6631875534000002</v>
      </c>
    </row>
    <row r="104" spans="8:28" x14ac:dyDescent="0.2">
      <c r="S104" s="7">
        <v>43563</v>
      </c>
      <c r="T104" s="5">
        <v>74</v>
      </c>
      <c r="U104" s="8">
        <v>956675.88</v>
      </c>
      <c r="V104" s="10">
        <v>623558.464698</v>
      </c>
      <c r="W104" s="10">
        <v>23762.377499999999</v>
      </c>
      <c r="X104" s="6">
        <v>40.260108000000002</v>
      </c>
      <c r="Y104" s="10">
        <v>65187.181793999996</v>
      </c>
      <c r="Z104" s="6">
        <v>14.675827999999999</v>
      </c>
      <c r="AA104" s="10">
        <v>41424.804294000001</v>
      </c>
      <c r="AB104" s="6">
        <v>6.6432911490000004</v>
      </c>
    </row>
    <row r="105" spans="8:28" x14ac:dyDescent="0.2">
      <c r="S105" s="7">
        <v>43564</v>
      </c>
      <c r="T105" s="5">
        <v>74</v>
      </c>
      <c r="U105" s="8">
        <v>953221.47</v>
      </c>
      <c r="V105" s="10">
        <v>624165.370413</v>
      </c>
      <c r="W105" s="10">
        <v>23762.377499999999</v>
      </c>
      <c r="X105" s="6">
        <v>40.114735000000003</v>
      </c>
      <c r="Y105" s="10">
        <v>65177.161993000002</v>
      </c>
      <c r="Z105" s="6">
        <v>14.625083999999999</v>
      </c>
      <c r="AA105" s="10">
        <v>41414.784492999999</v>
      </c>
      <c r="AB105" s="6">
        <v>6.6352262487999996</v>
      </c>
    </row>
    <row r="106" spans="8:28" x14ac:dyDescent="0.2">
      <c r="S106" s="7">
        <v>43565</v>
      </c>
      <c r="T106" s="5">
        <v>74</v>
      </c>
      <c r="U106" s="8">
        <v>956036.4</v>
      </c>
      <c r="V106" s="10">
        <v>623698.68662499997</v>
      </c>
      <c r="W106" s="10">
        <v>23762.377499999999</v>
      </c>
      <c r="X106" s="6">
        <v>40.233196</v>
      </c>
      <c r="Y106" s="10">
        <v>65189.896767999999</v>
      </c>
      <c r="Z106" s="6">
        <v>14.665407</v>
      </c>
      <c r="AA106" s="10">
        <v>41427.519267999996</v>
      </c>
      <c r="AB106" s="6">
        <v>6.6422328853000003</v>
      </c>
    </row>
    <row r="107" spans="8:28" x14ac:dyDescent="0.2">
      <c r="S107" s="7">
        <v>43566</v>
      </c>
      <c r="T107" s="5">
        <v>74</v>
      </c>
      <c r="U107" s="8">
        <v>964299.42</v>
      </c>
      <c r="V107" s="10">
        <v>623352.56797600002</v>
      </c>
      <c r="W107" s="10">
        <v>23762.377499999999</v>
      </c>
      <c r="X107" s="6">
        <v>40.580931999999997</v>
      </c>
      <c r="Y107" s="10">
        <v>65177.725284</v>
      </c>
      <c r="Z107" s="6">
        <v>14.794923000000001</v>
      </c>
      <c r="AA107" s="10">
        <v>41415.347783999998</v>
      </c>
      <c r="AB107" s="6">
        <v>6.6439684235999996</v>
      </c>
    </row>
    <row r="108" spans="8:28" x14ac:dyDescent="0.2">
      <c r="S108" s="7">
        <v>43567</v>
      </c>
      <c r="T108" s="5">
        <v>74</v>
      </c>
      <c r="U108" s="8">
        <v>975325.27</v>
      </c>
      <c r="V108" s="10">
        <v>623534.98797699995</v>
      </c>
      <c r="W108" s="10">
        <v>23762.377499999999</v>
      </c>
      <c r="X108" s="6">
        <v>41.044936</v>
      </c>
      <c r="Y108" s="10">
        <v>65175.020345999998</v>
      </c>
      <c r="Z108" s="6">
        <v>14.96471</v>
      </c>
      <c r="AA108" s="10">
        <v>41412.642846000002</v>
      </c>
      <c r="AB108" s="6">
        <v>6.6415908722000001</v>
      </c>
    </row>
    <row r="109" spans="8:28" x14ac:dyDescent="0.2">
      <c r="S109" s="7">
        <v>43570</v>
      </c>
      <c r="T109" s="5">
        <v>74</v>
      </c>
      <c r="U109" s="8">
        <v>973982.89</v>
      </c>
      <c r="V109" s="10">
        <v>624090.23384100001</v>
      </c>
      <c r="W109" s="10">
        <v>23762.377499999999</v>
      </c>
      <c r="X109" s="6">
        <v>40.988444000000001</v>
      </c>
      <c r="Y109" s="10">
        <v>65184.368803999998</v>
      </c>
      <c r="Z109" s="6">
        <v>14.94197</v>
      </c>
      <c r="AA109" s="10">
        <v>41421.991304000003</v>
      </c>
      <c r="AB109" s="6">
        <v>6.6371798592999998</v>
      </c>
    </row>
    <row r="110" spans="8:28" x14ac:dyDescent="0.2">
      <c r="S110" s="7">
        <v>43571</v>
      </c>
      <c r="T110" s="5">
        <v>74</v>
      </c>
      <c r="U110" s="8">
        <v>987213.79</v>
      </c>
      <c r="V110" s="10">
        <v>623349.09711700003</v>
      </c>
      <c r="W110" s="10">
        <v>23762.377499999999</v>
      </c>
      <c r="X110" s="6">
        <v>41.545245000000001</v>
      </c>
      <c r="Y110" s="10">
        <v>65190.033689999997</v>
      </c>
      <c r="Z110" s="6">
        <v>15.143630999999999</v>
      </c>
      <c r="AA110" s="10">
        <v>41427.656190000002</v>
      </c>
      <c r="AB110" s="6">
        <v>6.6459799783999998</v>
      </c>
    </row>
    <row r="111" spans="8:28" x14ac:dyDescent="0.2">
      <c r="S111" s="7">
        <v>43572</v>
      </c>
      <c r="T111" s="5">
        <v>74</v>
      </c>
      <c r="U111" s="8">
        <v>979695.56</v>
      </c>
      <c r="V111" s="10">
        <v>623381.99047800002</v>
      </c>
      <c r="W111" s="10">
        <v>23762.377499999999</v>
      </c>
      <c r="X111" s="6">
        <v>41.228853000000001</v>
      </c>
      <c r="Y111" s="10">
        <v>65190.174881999999</v>
      </c>
      <c r="Z111" s="6">
        <v>15.028269999999999</v>
      </c>
      <c r="AA111" s="10">
        <v>41427.797381999997</v>
      </c>
      <c r="AB111" s="6">
        <v>6.6456519462000001</v>
      </c>
    </row>
    <row r="112" spans="8:28" x14ac:dyDescent="0.2">
      <c r="S112" s="7">
        <v>43573</v>
      </c>
      <c r="T112" s="5">
        <v>74</v>
      </c>
      <c r="U112" s="8">
        <v>979675.26</v>
      </c>
      <c r="V112" s="10">
        <v>623897.70689499995</v>
      </c>
      <c r="W112" s="10">
        <v>23762.377499999999</v>
      </c>
      <c r="X112" s="6">
        <v>41.227997999999999</v>
      </c>
      <c r="Y112" s="10">
        <v>65190.863492999997</v>
      </c>
      <c r="Z112" s="6">
        <v>15.027799999999999</v>
      </c>
      <c r="AA112" s="10">
        <v>41428.485993000002</v>
      </c>
      <c r="AB112" s="6">
        <v>6.6402689951999996</v>
      </c>
    </row>
    <row r="113" spans="19:28" x14ac:dyDescent="0.2">
      <c r="S113" s="7">
        <v>43574</v>
      </c>
      <c r="T113" s="5">
        <v>74</v>
      </c>
      <c r="U113" s="8">
        <v>979675.26</v>
      </c>
      <c r="V113" s="10">
        <v>623897.70689499995</v>
      </c>
      <c r="W113" s="10">
        <v>23762.377499999999</v>
      </c>
      <c r="X113" s="6">
        <v>41.227997999999999</v>
      </c>
      <c r="Y113" s="10">
        <v>65190.863492999997</v>
      </c>
      <c r="Z113" s="6">
        <v>15.027799999999999</v>
      </c>
      <c r="AA113" s="10">
        <v>41428.485993000002</v>
      </c>
      <c r="AB113" s="6">
        <v>6.6402689951999996</v>
      </c>
    </row>
    <row r="114" spans="19:28" x14ac:dyDescent="0.2">
      <c r="S114" s="7">
        <v>43577</v>
      </c>
      <c r="T114" s="5">
        <v>74</v>
      </c>
      <c r="U114" s="8">
        <v>981916.23</v>
      </c>
      <c r="V114" s="10">
        <v>625181.99893200002</v>
      </c>
      <c r="W114" s="10">
        <v>24221.152900000001</v>
      </c>
      <c r="X114" s="6">
        <v>40.539616000000002</v>
      </c>
      <c r="Y114" s="10">
        <v>65627.027273999993</v>
      </c>
      <c r="Z114" s="6">
        <v>14.962071</v>
      </c>
      <c r="AA114" s="10">
        <v>41405.874373999999</v>
      </c>
      <c r="AB114" s="6">
        <v>6.6230112903</v>
      </c>
    </row>
    <row r="115" spans="19:28" x14ac:dyDescent="0.2">
      <c r="S115" s="7">
        <v>43578</v>
      </c>
      <c r="T115" s="5">
        <v>74</v>
      </c>
      <c r="U115" s="8">
        <v>991294.43</v>
      </c>
      <c r="V115" s="10">
        <v>625499.95655200002</v>
      </c>
      <c r="W115" s="10">
        <v>24221.152900000001</v>
      </c>
      <c r="X115" s="6">
        <v>40.926805999999999</v>
      </c>
      <c r="Y115" s="10">
        <v>65622.336532999994</v>
      </c>
      <c r="Z115" s="6">
        <v>15.106052</v>
      </c>
      <c r="AA115" s="10">
        <v>41401.183633000001</v>
      </c>
      <c r="AB115" s="6">
        <v>6.6188947255999997</v>
      </c>
    </row>
    <row r="116" spans="19:28" x14ac:dyDescent="0.2">
      <c r="S116" s="7">
        <v>43579</v>
      </c>
      <c r="T116" s="5">
        <v>74</v>
      </c>
      <c r="U116" s="8">
        <v>989781.76</v>
      </c>
      <c r="V116" s="10">
        <v>625539.30346700002</v>
      </c>
      <c r="W116" s="10">
        <v>24221.152900000001</v>
      </c>
      <c r="X116" s="6">
        <v>40.864353999999999</v>
      </c>
      <c r="Y116" s="10">
        <v>65630.249106999996</v>
      </c>
      <c r="Z116" s="6">
        <v>15.081182</v>
      </c>
      <c r="AA116" s="10">
        <v>41409.096207000002</v>
      </c>
      <c r="AB116" s="6">
        <v>6.6197433122999998</v>
      </c>
    </row>
    <row r="117" spans="19:28" x14ac:dyDescent="0.2">
      <c r="S117" s="7">
        <v>43580</v>
      </c>
      <c r="T117" s="5">
        <v>74</v>
      </c>
      <c r="U117" s="8">
        <v>995348.9</v>
      </c>
      <c r="V117" s="10">
        <v>625164.58998399996</v>
      </c>
      <c r="W117" s="10">
        <v>24221.152900000001</v>
      </c>
      <c r="X117" s="6">
        <v>41.094200000000001</v>
      </c>
      <c r="Y117" s="10">
        <v>65625.496675000002</v>
      </c>
      <c r="Z117" s="6">
        <v>15.167107</v>
      </c>
      <c r="AA117" s="10">
        <v>41404.343775000001</v>
      </c>
      <c r="AB117" s="6">
        <v>6.6229508899000002</v>
      </c>
    </row>
    <row r="118" spans="19:28" x14ac:dyDescent="0.2">
      <c r="S118" s="7">
        <v>43581</v>
      </c>
      <c r="T118" s="5">
        <v>74</v>
      </c>
      <c r="U118" s="8">
        <v>1003572.53</v>
      </c>
      <c r="V118" s="10">
        <v>625614.45217900001</v>
      </c>
      <c r="W118" s="10">
        <v>24221.152900000001</v>
      </c>
      <c r="X118" s="6">
        <v>41.433723000000001</v>
      </c>
      <c r="Y118" s="10">
        <v>65626.109425000002</v>
      </c>
      <c r="Z118" s="6">
        <v>15.292275</v>
      </c>
      <c r="AA118" s="10">
        <v>41404.956525000001</v>
      </c>
      <c r="AB118" s="6">
        <v>6.6182864511000004</v>
      </c>
    </row>
    <row r="119" spans="19:28" x14ac:dyDescent="0.2">
      <c r="S119" s="7">
        <v>43584</v>
      </c>
      <c r="T119" s="5">
        <v>75</v>
      </c>
      <c r="U119" s="8">
        <v>1006417.85</v>
      </c>
      <c r="V119" s="10">
        <v>626852.11518199998</v>
      </c>
      <c r="W119" s="10">
        <v>25471.011600000002</v>
      </c>
      <c r="X119" s="6">
        <v>39.512284000000001</v>
      </c>
      <c r="Y119" s="10">
        <v>65706.510664000001</v>
      </c>
      <c r="Z119" s="6">
        <v>15.316865999999999</v>
      </c>
      <c r="AA119" s="10">
        <v>40235.499064000003</v>
      </c>
      <c r="AB119" s="6">
        <v>6.4186588974000003</v>
      </c>
    </row>
    <row r="120" spans="19:28" x14ac:dyDescent="0.2">
      <c r="S120" s="7">
        <v>43585</v>
      </c>
      <c r="T120" s="5">
        <v>75</v>
      </c>
      <c r="U120" s="8">
        <v>1011853.77</v>
      </c>
      <c r="V120" s="10">
        <v>627310.84297100001</v>
      </c>
      <c r="W120" s="10">
        <v>25471.011600000002</v>
      </c>
      <c r="X120" s="6">
        <v>39.725700000000003</v>
      </c>
      <c r="Y120" s="10">
        <v>65702.513569000002</v>
      </c>
      <c r="Z120" s="6">
        <v>15.400534</v>
      </c>
      <c r="AA120" s="10">
        <v>40231.501968999997</v>
      </c>
      <c r="AB120" s="6">
        <v>6.4133280047000003</v>
      </c>
    </row>
    <row r="121" spans="19:28" x14ac:dyDescent="0.2">
      <c r="S121" s="7">
        <v>43586</v>
      </c>
      <c r="T121" s="5">
        <v>75</v>
      </c>
      <c r="U121" s="8">
        <v>1009564.07</v>
      </c>
      <c r="V121" s="10">
        <v>627900.21983099997</v>
      </c>
      <c r="W121" s="10">
        <v>25471.011600000002</v>
      </c>
      <c r="X121" s="6">
        <v>39.635806000000002</v>
      </c>
      <c r="Y121" s="10">
        <v>65701.717825999993</v>
      </c>
      <c r="Z121" s="6">
        <v>15.365869999999999</v>
      </c>
      <c r="AA121" s="10">
        <v>40230.706226000002</v>
      </c>
      <c r="AB121" s="6">
        <v>6.4071814207999997</v>
      </c>
    </row>
    <row r="122" spans="19:28" x14ac:dyDescent="0.2">
      <c r="S122" s="7">
        <v>43587</v>
      </c>
      <c r="T122" s="5">
        <v>75</v>
      </c>
      <c r="U122" s="8">
        <v>1006574.48</v>
      </c>
      <c r="V122" s="10">
        <v>627314.88922999997</v>
      </c>
      <c r="W122" s="10">
        <v>25471.011600000002</v>
      </c>
      <c r="X122" s="6">
        <v>39.518433999999999</v>
      </c>
      <c r="Y122" s="10">
        <v>65705.943908999994</v>
      </c>
      <c r="Z122" s="6">
        <v>15.319381999999999</v>
      </c>
      <c r="AA122" s="10">
        <v>40234.932309000003</v>
      </c>
      <c r="AB122" s="6">
        <v>6.4138334669999999</v>
      </c>
    </row>
    <row r="123" spans="19:28" x14ac:dyDescent="0.2">
      <c r="S123" s="7">
        <v>43588</v>
      </c>
      <c r="T123" s="5">
        <v>75</v>
      </c>
      <c r="U123" s="8">
        <v>1014240.57</v>
      </c>
      <c r="V123" s="10">
        <v>627062.89108900004</v>
      </c>
      <c r="W123" s="10">
        <v>25471.011600000002</v>
      </c>
      <c r="X123" s="6">
        <v>39.819406999999998</v>
      </c>
      <c r="Y123" s="10">
        <v>65702.869112999993</v>
      </c>
      <c r="Z123" s="6">
        <v>15.436776999999999</v>
      </c>
      <c r="AA123" s="10">
        <v>40231.857513000003</v>
      </c>
      <c r="AB123" s="6">
        <v>6.4159206492000003</v>
      </c>
    </row>
    <row r="124" spans="19:28" x14ac:dyDescent="0.2">
      <c r="S124" s="7">
        <v>43591</v>
      </c>
      <c r="T124" s="5">
        <v>75</v>
      </c>
      <c r="U124" s="8">
        <v>1001242.9</v>
      </c>
      <c r="V124" s="10">
        <v>627331.37042199995</v>
      </c>
      <c r="W124" s="10">
        <v>25471.011600000002</v>
      </c>
      <c r="X124" s="6">
        <v>39.309114000000001</v>
      </c>
      <c r="Y124" s="10">
        <v>65707.697797000001</v>
      </c>
      <c r="Z124" s="6">
        <v>15.237833</v>
      </c>
      <c r="AA124" s="10">
        <v>40236.686197000003</v>
      </c>
      <c r="AB124" s="6">
        <v>6.4139445426000004</v>
      </c>
    </row>
    <row r="125" spans="19:28" x14ac:dyDescent="0.2">
      <c r="S125" s="7">
        <v>43592</v>
      </c>
      <c r="T125" s="5">
        <v>75</v>
      </c>
      <c r="U125" s="8">
        <v>991109.22</v>
      </c>
      <c r="V125" s="10">
        <v>627391.43789399997</v>
      </c>
      <c r="W125" s="10">
        <v>25471.011600000002</v>
      </c>
      <c r="X125" s="6">
        <v>38.911262999999998</v>
      </c>
      <c r="Y125" s="10">
        <v>65704.736365000004</v>
      </c>
      <c r="Z125" s="6">
        <v>15.084289</v>
      </c>
      <c r="AA125" s="10">
        <v>40233.724764999999</v>
      </c>
      <c r="AB125" s="6">
        <v>6.4128584381999998</v>
      </c>
    </row>
    <row r="126" spans="19:28" x14ac:dyDescent="0.2">
      <c r="S126" s="7">
        <v>43593</v>
      </c>
      <c r="T126" s="5">
        <v>75</v>
      </c>
      <c r="U126" s="8">
        <v>990573.03</v>
      </c>
      <c r="V126" s="10">
        <v>626669.317026</v>
      </c>
      <c r="W126" s="10">
        <v>25471.011600000002</v>
      </c>
      <c r="X126" s="6">
        <v>38.890211999999998</v>
      </c>
      <c r="Y126" s="10">
        <v>65702.958721000003</v>
      </c>
      <c r="Z126" s="6">
        <v>15.076536000000001</v>
      </c>
      <c r="AA126" s="10">
        <v>40231.947120999997</v>
      </c>
      <c r="AB126" s="6">
        <v>6.4199644100000004</v>
      </c>
    </row>
    <row r="127" spans="19:28" x14ac:dyDescent="0.2">
      <c r="S127" s="7">
        <v>43594</v>
      </c>
      <c r="T127" s="5">
        <v>75</v>
      </c>
      <c r="U127" s="8">
        <v>990055.9</v>
      </c>
      <c r="V127" s="10">
        <v>626006.87748999998</v>
      </c>
      <c r="W127" s="10">
        <v>25471.011600000002</v>
      </c>
      <c r="X127" s="6">
        <v>38.869909</v>
      </c>
      <c r="Y127" s="10">
        <v>65698.072929999995</v>
      </c>
      <c r="Z127" s="6">
        <v>15.069786000000001</v>
      </c>
      <c r="AA127" s="10">
        <v>40227.061329999997</v>
      </c>
      <c r="AB127" s="6">
        <v>6.4259775373999997</v>
      </c>
    </row>
    <row r="128" spans="19:28" x14ac:dyDescent="0.2">
      <c r="S128" s="7">
        <v>43595</v>
      </c>
      <c r="T128" s="5">
        <v>75</v>
      </c>
      <c r="U128" s="8">
        <v>997390.12</v>
      </c>
      <c r="V128" s="10">
        <v>627323.46516400005</v>
      </c>
      <c r="W128" s="10">
        <v>25471.011600000002</v>
      </c>
      <c r="X128" s="6">
        <v>39.157853000000003</v>
      </c>
      <c r="Y128" s="10">
        <v>65709.616402</v>
      </c>
      <c r="Z128" s="6">
        <v>15.178754</v>
      </c>
      <c r="AA128" s="10">
        <v>40238.604802000002</v>
      </c>
      <c r="AB128" s="6">
        <v>6.4143312082000001</v>
      </c>
    </row>
    <row r="129" spans="19:28" x14ac:dyDescent="0.2">
      <c r="S129" s="7">
        <v>43598</v>
      </c>
      <c r="T129" s="5">
        <v>75</v>
      </c>
      <c r="U129" s="8">
        <v>978936.38</v>
      </c>
      <c r="V129" s="10">
        <v>640614.25436300004</v>
      </c>
      <c r="W129" s="10">
        <v>51393.563000000002</v>
      </c>
      <c r="X129" s="6">
        <v>19.047840000000001</v>
      </c>
      <c r="Y129" s="10">
        <v>66380.445263999994</v>
      </c>
      <c r="Z129" s="6">
        <v>14.747361</v>
      </c>
      <c r="AA129" s="10">
        <v>14986.882264</v>
      </c>
      <c r="AB129" s="6">
        <v>2.3394550092999999</v>
      </c>
    </row>
    <row r="130" spans="19:28" x14ac:dyDescent="0.2">
      <c r="S130" s="7">
        <v>43599</v>
      </c>
      <c r="T130" s="5">
        <v>75</v>
      </c>
      <c r="U130" s="8">
        <v>980847.87</v>
      </c>
      <c r="V130" s="10">
        <v>640669.79420999996</v>
      </c>
      <c r="W130" s="10">
        <v>51393.563000000002</v>
      </c>
      <c r="X130" s="6">
        <v>19.085032999999999</v>
      </c>
      <c r="Y130" s="10">
        <v>66384.059311999998</v>
      </c>
      <c r="Z130" s="6">
        <v>14.775352</v>
      </c>
      <c r="AA130" s="10">
        <v>14990.496311999999</v>
      </c>
      <c r="AB130" s="6">
        <v>2.3398163058999999</v>
      </c>
    </row>
    <row r="131" spans="19:28" x14ac:dyDescent="0.2">
      <c r="S131" s="7">
        <v>43600</v>
      </c>
      <c r="T131" s="5">
        <v>75</v>
      </c>
      <c r="U131" s="8">
        <v>983235.33</v>
      </c>
      <c r="V131" s="10">
        <v>640588.53342800005</v>
      </c>
      <c r="W131" s="10">
        <v>51393.563000000002</v>
      </c>
      <c r="X131" s="6">
        <v>19.131488000000001</v>
      </c>
      <c r="Y131" s="10">
        <v>66374.878786000001</v>
      </c>
      <c r="Z131" s="6">
        <v>14.813364999999999</v>
      </c>
      <c r="AA131" s="10">
        <v>14981.315785999999</v>
      </c>
      <c r="AB131" s="6">
        <v>2.3386799801000002</v>
      </c>
    </row>
    <row r="132" spans="19:28" x14ac:dyDescent="0.2">
      <c r="S132" s="7">
        <v>43601</v>
      </c>
      <c r="T132" s="5">
        <v>75</v>
      </c>
      <c r="U132" s="8">
        <v>991158.55</v>
      </c>
      <c r="V132" s="10">
        <v>639819.01120399998</v>
      </c>
      <c r="W132" s="10">
        <v>51393.563000000002</v>
      </c>
      <c r="X132" s="6">
        <v>19.285654999999998</v>
      </c>
      <c r="Y132" s="10">
        <v>66380.283945000003</v>
      </c>
      <c r="Z132" s="6">
        <v>14.931520000000001</v>
      </c>
      <c r="AA132" s="10">
        <v>14986.720944999999</v>
      </c>
      <c r="AB132" s="6">
        <v>2.3423375489999998</v>
      </c>
    </row>
    <row r="133" spans="19:28" x14ac:dyDescent="0.2">
      <c r="S133" s="7">
        <v>43602</v>
      </c>
      <c r="T133" s="5">
        <v>75</v>
      </c>
      <c r="U133" s="8">
        <v>986916.03</v>
      </c>
      <c r="V133" s="10">
        <v>640049.53230700002</v>
      </c>
      <c r="W133" s="10">
        <v>51393.563000000002</v>
      </c>
      <c r="X133" s="6">
        <v>19.203105999999998</v>
      </c>
      <c r="Y133" s="10">
        <v>66386.541656999994</v>
      </c>
      <c r="Z133" s="6">
        <v>14.866206</v>
      </c>
      <c r="AA133" s="10">
        <v>14992.978657</v>
      </c>
      <c r="AB133" s="6">
        <v>2.3424716214000001</v>
      </c>
    </row>
    <row r="134" spans="19:28" x14ac:dyDescent="0.2">
      <c r="S134" s="7">
        <v>43605</v>
      </c>
      <c r="T134" s="5">
        <v>75</v>
      </c>
      <c r="U134" s="8">
        <v>991889.87</v>
      </c>
      <c r="V134" s="10">
        <v>642471.87448</v>
      </c>
      <c r="W134" s="10">
        <v>52672.1823</v>
      </c>
      <c r="X134" s="6">
        <v>18.831379999999999</v>
      </c>
      <c r="Y134" s="10">
        <v>66953.651368000006</v>
      </c>
      <c r="Z134" s="6">
        <v>14.814575</v>
      </c>
      <c r="AA134" s="10">
        <v>14281.469068</v>
      </c>
      <c r="AB134" s="6">
        <v>2.2228940494999998</v>
      </c>
    </row>
    <row r="135" spans="19:28" x14ac:dyDescent="0.2">
      <c r="S135" s="7">
        <v>43606</v>
      </c>
      <c r="T135" s="5">
        <v>75</v>
      </c>
      <c r="U135" s="8">
        <v>996662.05</v>
      </c>
      <c r="V135" s="10">
        <v>641777.42622100003</v>
      </c>
      <c r="W135" s="10">
        <v>52672.1823</v>
      </c>
      <c r="X135" s="6">
        <v>18.921980999999999</v>
      </c>
      <c r="Y135" s="10">
        <v>66944.391441</v>
      </c>
      <c r="Z135" s="6">
        <v>14.88791</v>
      </c>
      <c r="AA135" s="10">
        <v>14272.209140999999</v>
      </c>
      <c r="AB135" s="6">
        <v>2.2238565207000001</v>
      </c>
    </row>
    <row r="136" spans="19:28" x14ac:dyDescent="0.2">
      <c r="S136" s="7">
        <v>43607</v>
      </c>
      <c r="T136" s="5">
        <v>75</v>
      </c>
      <c r="U136" s="8">
        <v>995602.67</v>
      </c>
      <c r="V136" s="10">
        <v>641491.06339000002</v>
      </c>
      <c r="W136" s="10">
        <v>52672.1823</v>
      </c>
      <c r="X136" s="6">
        <v>18.901869000000001</v>
      </c>
      <c r="Y136" s="10">
        <v>66954.673133000004</v>
      </c>
      <c r="Z136" s="6">
        <v>14.869801000000001</v>
      </c>
      <c r="AA136" s="10">
        <v>14282.490833</v>
      </c>
      <c r="AB136" s="6">
        <v>2.2264520346999999</v>
      </c>
    </row>
    <row r="137" spans="19:28" x14ac:dyDescent="0.2">
      <c r="S137" s="7">
        <v>43608</v>
      </c>
      <c r="T137" s="5">
        <v>75</v>
      </c>
      <c r="U137" s="8">
        <v>990827.09</v>
      </c>
      <c r="V137" s="10">
        <v>642663.80342300003</v>
      </c>
      <c r="W137" s="10">
        <v>52672.1823</v>
      </c>
      <c r="X137" s="6">
        <v>18.811202999999999</v>
      </c>
      <c r="Y137" s="10">
        <v>66950.315229999993</v>
      </c>
      <c r="Z137" s="6">
        <v>14.799439</v>
      </c>
      <c r="AA137" s="10">
        <v>14278.13293</v>
      </c>
      <c r="AB137" s="6">
        <v>2.2217110804</v>
      </c>
    </row>
    <row r="138" spans="19:28" x14ac:dyDescent="0.2">
      <c r="S138" s="7">
        <v>43609</v>
      </c>
      <c r="T138" s="5">
        <v>75</v>
      </c>
      <c r="U138" s="8">
        <v>992065.98</v>
      </c>
      <c r="V138" s="10">
        <v>641896.26779399998</v>
      </c>
      <c r="W138" s="10">
        <v>52672.1823</v>
      </c>
      <c r="X138" s="6">
        <v>18.834723</v>
      </c>
      <c r="Y138" s="10">
        <v>66953.622583999997</v>
      </c>
      <c r="Z138" s="6">
        <v>14.817211</v>
      </c>
      <c r="AA138" s="10">
        <v>14281.440284</v>
      </c>
      <c r="AB138" s="6">
        <v>2.2248828978000001</v>
      </c>
    </row>
    <row r="139" spans="19:28" x14ac:dyDescent="0.2">
      <c r="S139" s="7">
        <v>43612</v>
      </c>
      <c r="T139" s="5">
        <v>75</v>
      </c>
      <c r="U139" s="8">
        <v>986768.89</v>
      </c>
      <c r="V139" s="10">
        <v>641303.57890399999</v>
      </c>
      <c r="W139" s="10">
        <v>52411.455600000001</v>
      </c>
      <c r="X139" s="6">
        <v>18.827351</v>
      </c>
      <c r="Y139" s="10">
        <v>66603.797053999995</v>
      </c>
      <c r="Z139" s="6">
        <v>14.815505</v>
      </c>
      <c r="AA139" s="10">
        <v>14192.341453999999</v>
      </c>
      <c r="AB139" s="6">
        <v>2.2130457277</v>
      </c>
    </row>
    <row r="140" spans="19:28" x14ac:dyDescent="0.2">
      <c r="S140" s="7">
        <v>43613</v>
      </c>
      <c r="T140" s="5">
        <v>75</v>
      </c>
      <c r="U140" s="8">
        <v>977778.9</v>
      </c>
      <c r="V140" s="10">
        <v>642747.30823700002</v>
      </c>
      <c r="W140" s="10">
        <v>52411.455600000001</v>
      </c>
      <c r="X140" s="6">
        <v>18.655823999999999</v>
      </c>
      <c r="Y140" s="10">
        <v>66581.735037000006</v>
      </c>
      <c r="Z140" s="6">
        <v>14.685392</v>
      </c>
      <c r="AA140" s="10">
        <v>14170.279436999999</v>
      </c>
      <c r="AB140" s="6">
        <v>2.2046423619</v>
      </c>
    </row>
    <row r="141" spans="19:28" x14ac:dyDescent="0.2">
      <c r="S141" s="7">
        <v>43614</v>
      </c>
      <c r="T141" s="5">
        <v>75</v>
      </c>
      <c r="U141" s="8">
        <v>975984.5</v>
      </c>
      <c r="V141" s="10">
        <v>643046.813341</v>
      </c>
      <c r="W141" s="10">
        <v>52411.455600000001</v>
      </c>
      <c r="X141" s="6">
        <v>18.621587000000002</v>
      </c>
      <c r="Y141" s="10">
        <v>66588.336291</v>
      </c>
      <c r="Z141" s="6">
        <v>14.656988999999999</v>
      </c>
      <c r="AA141" s="10">
        <v>14176.880691</v>
      </c>
      <c r="AB141" s="6">
        <v>2.2046420877999999</v>
      </c>
    </row>
    <row r="142" spans="19:28" x14ac:dyDescent="0.2">
      <c r="S142" s="7">
        <v>43615</v>
      </c>
      <c r="T142" s="5">
        <v>75</v>
      </c>
      <c r="U142" s="8">
        <v>976927.83</v>
      </c>
      <c r="V142" s="10">
        <v>642271.480171</v>
      </c>
      <c r="W142" s="10">
        <v>52411.455600000001</v>
      </c>
      <c r="X142" s="6">
        <v>18.639586000000001</v>
      </c>
      <c r="Y142" s="10">
        <v>66588.873145000005</v>
      </c>
      <c r="Z142" s="6">
        <v>14.671037</v>
      </c>
      <c r="AA142" s="10">
        <v>14177.417545</v>
      </c>
      <c r="AB142" s="6">
        <v>2.2073870602999999</v>
      </c>
    </row>
    <row r="143" spans="19:28" x14ac:dyDescent="0.2">
      <c r="S143" s="7">
        <v>43616</v>
      </c>
      <c r="T143" s="5">
        <v>75</v>
      </c>
      <c r="U143" s="8">
        <v>969304.22</v>
      </c>
      <c r="V143" s="10">
        <v>642203.30569900002</v>
      </c>
      <c r="W143" s="10">
        <v>52411.455600000001</v>
      </c>
      <c r="X143" s="6">
        <v>18.494129000000001</v>
      </c>
      <c r="Y143" s="10">
        <v>66591.133115000004</v>
      </c>
      <c r="Z143" s="6">
        <v>14.556055000000001</v>
      </c>
      <c r="AA143" s="10">
        <v>14179.677514999999</v>
      </c>
      <c r="AB143" s="6">
        <v>2.2079732989999998</v>
      </c>
    </row>
    <row r="144" spans="19:28" x14ac:dyDescent="0.2">
      <c r="S144" s="7">
        <v>43619</v>
      </c>
      <c r="T144" s="5">
        <v>75</v>
      </c>
      <c r="U144" s="8">
        <v>980061.55</v>
      </c>
      <c r="V144" s="10">
        <v>642697.23017800006</v>
      </c>
      <c r="W144" s="10">
        <v>52411.455600000001</v>
      </c>
      <c r="X144" s="6">
        <v>18.699376999999998</v>
      </c>
      <c r="Y144" s="10">
        <v>66597.848702999996</v>
      </c>
      <c r="Z144" s="6">
        <v>14.716113999999999</v>
      </c>
      <c r="AA144" s="10">
        <v>14186.393103</v>
      </c>
      <c r="AB144" s="6">
        <v>2.2073213383999999</v>
      </c>
    </row>
    <row r="145" spans="19:28" x14ac:dyDescent="0.2">
      <c r="S145" s="7">
        <v>43620</v>
      </c>
      <c r="T145" s="5">
        <v>75</v>
      </c>
      <c r="U145" s="8">
        <v>991561.67</v>
      </c>
      <c r="V145" s="10">
        <v>642749.65760300006</v>
      </c>
      <c r="W145" s="10">
        <v>52411.455600000001</v>
      </c>
      <c r="X145" s="6">
        <v>18.918797000000001</v>
      </c>
      <c r="Y145" s="10">
        <v>66596.461049999998</v>
      </c>
      <c r="Z145" s="6">
        <v>14.889105000000001</v>
      </c>
      <c r="AA145" s="10">
        <v>14185.005450000001</v>
      </c>
      <c r="AB145" s="6">
        <v>2.2069253996999998</v>
      </c>
    </row>
    <row r="146" spans="19:28" x14ac:dyDescent="0.2">
      <c r="S146" s="7">
        <v>43621</v>
      </c>
      <c r="T146" s="5">
        <v>75</v>
      </c>
      <c r="U146" s="8">
        <v>1000389.24</v>
      </c>
      <c r="V146" s="10">
        <v>641871.00817199994</v>
      </c>
      <c r="W146" s="10">
        <v>52411.455600000001</v>
      </c>
      <c r="X146" s="6">
        <v>19.087225</v>
      </c>
      <c r="Y146" s="10">
        <v>66589.236126999996</v>
      </c>
      <c r="Z146" s="6">
        <v>15.023288000000001</v>
      </c>
      <c r="AA146" s="10">
        <v>14177.780527000001</v>
      </c>
      <c r="AB146" s="6">
        <v>2.2088208295</v>
      </c>
    </row>
    <row r="147" spans="19:28" x14ac:dyDescent="0.2">
      <c r="S147" s="7">
        <v>43622</v>
      </c>
      <c r="T147" s="5">
        <v>75</v>
      </c>
      <c r="U147" s="8">
        <v>1002367.21</v>
      </c>
      <c r="V147" s="10">
        <v>641260.92619200004</v>
      </c>
      <c r="W147" s="10">
        <v>52411.455600000001</v>
      </c>
      <c r="X147" s="6">
        <v>19.124963999999999</v>
      </c>
      <c r="Y147" s="10">
        <v>66586.731469000006</v>
      </c>
      <c r="Z147" s="6">
        <v>15.053558000000001</v>
      </c>
      <c r="AA147" s="10">
        <v>14175.275868999999</v>
      </c>
      <c r="AB147" s="6">
        <v>2.2105316712</v>
      </c>
    </row>
    <row r="148" spans="19:28" x14ac:dyDescent="0.2">
      <c r="S148" s="7">
        <v>43623</v>
      </c>
      <c r="T148" s="5">
        <v>75</v>
      </c>
      <c r="U148" s="8">
        <v>1005544.53</v>
      </c>
      <c r="V148" s="10">
        <v>640717.36577899999</v>
      </c>
      <c r="W148" s="10">
        <v>52411.455600000001</v>
      </c>
      <c r="X148" s="6">
        <v>19.185587000000002</v>
      </c>
      <c r="Y148" s="10">
        <v>66591.514034000007</v>
      </c>
      <c r="Z148" s="6">
        <v>15.10019</v>
      </c>
      <c r="AA148" s="10">
        <v>14180.058434</v>
      </c>
      <c r="AB148" s="6">
        <v>2.2131534419999999</v>
      </c>
    </row>
    <row r="149" spans="19:28" x14ac:dyDescent="0.2">
      <c r="S149" s="7">
        <v>43626</v>
      </c>
      <c r="T149" s="5">
        <v>74</v>
      </c>
      <c r="U149" s="8">
        <v>1006743.2</v>
      </c>
      <c r="V149" s="10">
        <v>640416.33970400004</v>
      </c>
      <c r="W149" s="10">
        <v>52476.976799999997</v>
      </c>
      <c r="X149" s="6">
        <v>19.184474000000002</v>
      </c>
      <c r="Y149" s="10">
        <v>66509.815745999993</v>
      </c>
      <c r="Z149" s="6">
        <v>15.136761</v>
      </c>
      <c r="AA149" s="10">
        <v>14032.838946</v>
      </c>
      <c r="AB149" s="6">
        <v>2.1912056386000001</v>
      </c>
    </row>
    <row r="150" spans="19:28" x14ac:dyDescent="0.2">
      <c r="S150" s="7">
        <v>43627</v>
      </c>
      <c r="T150" s="5">
        <v>74</v>
      </c>
      <c r="U150" s="8">
        <v>1003339.6</v>
      </c>
      <c r="V150" s="10">
        <v>640793.97018199996</v>
      </c>
      <c r="W150" s="10">
        <v>52476.976799999997</v>
      </c>
      <c r="X150" s="6">
        <v>19.119615</v>
      </c>
      <c r="Y150" s="10">
        <v>66512.139024000004</v>
      </c>
      <c r="Z150" s="6">
        <v>15.08506</v>
      </c>
      <c r="AA150" s="10">
        <v>14035.162224</v>
      </c>
      <c r="AB150" s="6">
        <v>2.1902768872</v>
      </c>
    </row>
    <row r="151" spans="19:28" x14ac:dyDescent="0.2">
      <c r="S151" s="7">
        <v>43784</v>
      </c>
      <c r="T151" s="5">
        <v>74</v>
      </c>
      <c r="U151" s="8">
        <v>1044813.77</v>
      </c>
      <c r="V151" s="10">
        <v>664069.40871300001</v>
      </c>
      <c r="W151" s="10">
        <v>55660.481099999997</v>
      </c>
      <c r="X151" s="6">
        <v>18.771194999999999</v>
      </c>
      <c r="Y151" s="10">
        <v>64756.168130999999</v>
      </c>
      <c r="Z151" s="6">
        <v>16.134582999999999</v>
      </c>
      <c r="AA151" s="10">
        <v>9095.6870309999995</v>
      </c>
      <c r="AB151" s="6">
        <v>1.3696892088999999</v>
      </c>
    </row>
    <row r="152" spans="19:28" x14ac:dyDescent="0.2">
      <c r="S152" s="7">
        <v>43787</v>
      </c>
      <c r="T152" s="5">
        <v>73</v>
      </c>
      <c r="U152" s="8">
        <v>1040397.98</v>
      </c>
      <c r="V152" s="10">
        <v>663317.50103199994</v>
      </c>
      <c r="W152" s="10">
        <v>55748.540699999998</v>
      </c>
      <c r="X152" s="6">
        <v>18.662336</v>
      </c>
      <c r="Y152" s="10">
        <v>64572.401064999998</v>
      </c>
      <c r="Z152" s="6">
        <v>16.112114999999999</v>
      </c>
      <c r="AA152" s="10">
        <v>8823.8603650000005</v>
      </c>
      <c r="AB152" s="6">
        <v>1.3302619562</v>
      </c>
    </row>
    <row r="153" spans="19:28" x14ac:dyDescent="0.2">
      <c r="S153" s="7">
        <v>43788</v>
      </c>
      <c r="T153" s="5">
        <v>73</v>
      </c>
      <c r="U153" s="8">
        <v>1039783.47</v>
      </c>
      <c r="V153" s="10">
        <v>662785.58699800004</v>
      </c>
      <c r="W153" s="10">
        <v>55748.540699999998</v>
      </c>
      <c r="X153" s="6">
        <v>18.651312999999998</v>
      </c>
      <c r="Y153" s="10">
        <v>64577.152834</v>
      </c>
      <c r="Z153" s="6">
        <v>16.101413999999998</v>
      </c>
      <c r="AA153" s="10">
        <v>8828.6121340000009</v>
      </c>
      <c r="AB153" s="6">
        <v>1.3320464879</v>
      </c>
    </row>
    <row r="154" spans="19:28" x14ac:dyDescent="0.2">
      <c r="S154" s="7">
        <v>43789</v>
      </c>
      <c r="T154" s="5">
        <v>73</v>
      </c>
      <c r="U154" s="8">
        <v>1035190.12</v>
      </c>
      <c r="V154" s="10">
        <v>662691.00396899995</v>
      </c>
      <c r="W154" s="10">
        <v>55748.540699999998</v>
      </c>
      <c r="X154" s="6">
        <v>18.568919000000001</v>
      </c>
      <c r="Y154" s="10">
        <v>64567.171036</v>
      </c>
      <c r="Z154" s="6">
        <v>16.032762999999999</v>
      </c>
      <c r="AA154" s="10">
        <v>8818.6303360000002</v>
      </c>
      <c r="AB154" s="6">
        <v>1.3307303530000001</v>
      </c>
    </row>
    <row r="155" spans="19:28" x14ac:dyDescent="0.2">
      <c r="S155" s="7">
        <v>43790</v>
      </c>
      <c r="T155" s="5">
        <v>73</v>
      </c>
      <c r="U155" s="8">
        <v>1027613.47</v>
      </c>
      <c r="V155" s="10">
        <v>664277.58031300001</v>
      </c>
      <c r="W155" s="10">
        <v>55748.540699999998</v>
      </c>
      <c r="X155" s="6">
        <v>18.433011</v>
      </c>
      <c r="Y155" s="10">
        <v>64566.379080999999</v>
      </c>
      <c r="Z155" s="6">
        <v>15.915613</v>
      </c>
      <c r="AA155" s="10">
        <v>8817.8383809999996</v>
      </c>
      <c r="AB155" s="6">
        <v>1.3274327845</v>
      </c>
    </row>
    <row r="156" spans="19:28" x14ac:dyDescent="0.2">
      <c r="S156" s="7">
        <v>43791</v>
      </c>
      <c r="T156" s="5">
        <v>73</v>
      </c>
      <c r="U156" s="8">
        <v>1032976.51</v>
      </c>
      <c r="V156" s="10">
        <v>662674.74375300005</v>
      </c>
      <c r="W156" s="10">
        <v>55748.540699999998</v>
      </c>
      <c r="X156" s="6">
        <v>18.529212000000001</v>
      </c>
      <c r="Y156" s="10">
        <v>64583.920815999998</v>
      </c>
      <c r="Z156" s="6">
        <v>15.99433</v>
      </c>
      <c r="AA156" s="10">
        <v>8835.3801160000003</v>
      </c>
      <c r="AB156" s="6">
        <v>1.3332906072999999</v>
      </c>
    </row>
    <row r="157" spans="19:28" x14ac:dyDescent="0.2">
      <c r="S157" s="7">
        <v>43794</v>
      </c>
      <c r="T157" s="5">
        <v>73</v>
      </c>
      <c r="U157" s="8">
        <v>1043319.58</v>
      </c>
      <c r="V157" s="10">
        <v>662626.69762200001</v>
      </c>
      <c r="W157" s="10">
        <v>56076.759599999998</v>
      </c>
      <c r="X157" s="6">
        <v>18.605204000000001</v>
      </c>
      <c r="Y157" s="10">
        <v>64900.698151999997</v>
      </c>
      <c r="Z157" s="6">
        <v>16.07563</v>
      </c>
      <c r="AA157" s="10">
        <v>8823.9385519999996</v>
      </c>
      <c r="AB157" s="6">
        <v>1.3316605841</v>
      </c>
    </row>
    <row r="158" spans="19:28" x14ac:dyDescent="0.2">
      <c r="S158" s="7">
        <v>43795</v>
      </c>
      <c r="T158" s="5">
        <v>73</v>
      </c>
      <c r="U158" s="8">
        <v>1048642.42</v>
      </c>
      <c r="V158" s="10">
        <v>663064.80963200005</v>
      </c>
      <c r="W158" s="10">
        <v>56076.759599999998</v>
      </c>
      <c r="X158" s="6">
        <v>18.700125</v>
      </c>
      <c r="Y158" s="10">
        <v>64896.129653000004</v>
      </c>
      <c r="Z158" s="6">
        <v>16.158781999999999</v>
      </c>
      <c r="AA158" s="10">
        <v>8819.3700530000006</v>
      </c>
      <c r="AB158" s="6">
        <v>1.3300917082999999</v>
      </c>
    </row>
    <row r="159" spans="19:28" x14ac:dyDescent="0.2">
      <c r="S159" s="7">
        <v>43796</v>
      </c>
      <c r="T159" s="5">
        <v>73</v>
      </c>
      <c r="U159" s="8">
        <v>1053316.47</v>
      </c>
      <c r="V159" s="10">
        <v>663596.25743999996</v>
      </c>
      <c r="W159" s="10">
        <v>56076.759599999998</v>
      </c>
      <c r="X159" s="6">
        <v>18.783476</v>
      </c>
      <c r="Y159" s="10">
        <v>64892.086905999997</v>
      </c>
      <c r="Z159" s="6">
        <v>16.231816999999999</v>
      </c>
      <c r="AA159" s="10">
        <v>8815.3273059999992</v>
      </c>
      <c r="AB159" s="6">
        <v>1.3284172728000001</v>
      </c>
    </row>
    <row r="160" spans="19:28" x14ac:dyDescent="0.2">
      <c r="S160" s="7">
        <v>43797</v>
      </c>
      <c r="T160" s="5">
        <v>73</v>
      </c>
      <c r="U160" s="8">
        <v>1053316.47</v>
      </c>
      <c r="V160" s="10">
        <v>663596.25743999996</v>
      </c>
      <c r="W160" s="10">
        <v>56076.759599999998</v>
      </c>
      <c r="X160" s="6">
        <v>18.783476</v>
      </c>
      <c r="Y160" s="10">
        <v>64892.086905999997</v>
      </c>
      <c r="Z160" s="6">
        <v>16.231816999999999</v>
      </c>
      <c r="AA160" s="10">
        <v>8815.3273059999992</v>
      </c>
      <c r="AB160" s="6">
        <v>1.3284172728000001</v>
      </c>
    </row>
    <row r="161" spans="19:28" x14ac:dyDescent="0.2">
      <c r="S161" s="7">
        <v>43798</v>
      </c>
      <c r="T161" s="5">
        <v>73</v>
      </c>
      <c r="U161" s="8">
        <v>1050352.32</v>
      </c>
      <c r="V161" s="10">
        <v>662979.82046900003</v>
      </c>
      <c r="W161" s="10">
        <v>56076.759599999998</v>
      </c>
      <c r="X161" s="6">
        <v>18.730616999999999</v>
      </c>
      <c r="Y161" s="10">
        <v>64897.975320999998</v>
      </c>
      <c r="Z161" s="6">
        <v>16.184670000000001</v>
      </c>
      <c r="AA161" s="10">
        <v>8821.2157210000005</v>
      </c>
      <c r="AB161" s="6">
        <v>1.330540606</v>
      </c>
    </row>
    <row r="162" spans="19:28" x14ac:dyDescent="0.2">
      <c r="S162" s="7">
        <v>43801</v>
      </c>
      <c r="T162" s="5">
        <v>73</v>
      </c>
      <c r="U162" s="8">
        <v>1039933.25</v>
      </c>
      <c r="V162" s="10">
        <v>662686.76465100003</v>
      </c>
      <c r="W162" s="10">
        <v>55844.873599999999</v>
      </c>
      <c r="X162" s="6">
        <v>18.621821000000001</v>
      </c>
      <c r="Y162" s="10">
        <v>64578.786118999997</v>
      </c>
      <c r="Z162" s="6">
        <v>16.103325999999999</v>
      </c>
      <c r="AA162" s="10">
        <v>8733.9125189999995</v>
      </c>
      <c r="AB162" s="6">
        <v>1.3179548748000001</v>
      </c>
    </row>
    <row r="163" spans="19:28" x14ac:dyDescent="0.2">
      <c r="S163" s="7">
        <v>43802</v>
      </c>
      <c r="T163" s="5">
        <v>73</v>
      </c>
      <c r="U163" s="8">
        <v>1029343.77</v>
      </c>
      <c r="V163" s="10">
        <v>663488.96106100001</v>
      </c>
      <c r="W163" s="10">
        <v>55844.873599999999</v>
      </c>
      <c r="X163" s="6">
        <v>18.432198</v>
      </c>
      <c r="Y163" s="10">
        <v>64572.295655000002</v>
      </c>
      <c r="Z163" s="6">
        <v>15.940951</v>
      </c>
      <c r="AA163" s="10">
        <v>8727.4220549999991</v>
      </c>
      <c r="AB163" s="6">
        <v>1.3153831589</v>
      </c>
    </row>
    <row r="164" spans="19:28" x14ac:dyDescent="0.2">
      <c r="S164" s="7">
        <v>43803</v>
      </c>
      <c r="T164" s="5">
        <v>73</v>
      </c>
      <c r="U164" s="8">
        <v>1032180.9</v>
      </c>
      <c r="V164" s="10">
        <v>663112.50617299997</v>
      </c>
      <c r="W164" s="10">
        <v>55844.873599999999</v>
      </c>
      <c r="X164" s="6">
        <v>18.483001999999999</v>
      </c>
      <c r="Y164" s="10">
        <v>64586.141852000001</v>
      </c>
      <c r="Z164" s="6">
        <v>15.981460999999999</v>
      </c>
      <c r="AA164" s="10">
        <v>8741.2682519999998</v>
      </c>
      <c r="AB164" s="6">
        <v>1.3182179752000001</v>
      </c>
    </row>
    <row r="165" spans="19:28" x14ac:dyDescent="0.2">
      <c r="S165" s="7">
        <v>43804</v>
      </c>
      <c r="T165" s="5">
        <v>73</v>
      </c>
      <c r="U165" s="8">
        <v>1036477.2</v>
      </c>
      <c r="V165" s="10">
        <v>662411.62359700003</v>
      </c>
      <c r="W165" s="10">
        <v>55844.873599999999</v>
      </c>
      <c r="X165" s="6">
        <v>18.559934999999999</v>
      </c>
      <c r="Y165" s="10">
        <v>64584.560301999998</v>
      </c>
      <c r="Z165" s="6">
        <v>16.048373999999999</v>
      </c>
      <c r="AA165" s="10">
        <v>8739.6867020000009</v>
      </c>
      <c r="AB165" s="6">
        <v>1.3193739950000001</v>
      </c>
    </row>
    <row r="166" spans="19:28" x14ac:dyDescent="0.2">
      <c r="S166" s="7">
        <v>43805</v>
      </c>
      <c r="T166" s="5">
        <v>73</v>
      </c>
      <c r="U166" s="8">
        <v>1047248.05</v>
      </c>
      <c r="V166" s="10">
        <v>662831.504923</v>
      </c>
      <c r="W166" s="10">
        <v>55844.873599999999</v>
      </c>
      <c r="X166" s="6">
        <v>18.752804999999999</v>
      </c>
      <c r="Y166" s="10">
        <v>64571.847743999999</v>
      </c>
      <c r="Z166" s="6">
        <v>16.218337999999999</v>
      </c>
      <c r="AA166" s="10">
        <v>8726.9741439999998</v>
      </c>
      <c r="AB166" s="6">
        <v>1.3166202993</v>
      </c>
    </row>
    <row r="167" spans="19:28" x14ac:dyDescent="0.2">
      <c r="S167" s="7">
        <v>43808</v>
      </c>
      <c r="T167" s="5">
        <v>72</v>
      </c>
      <c r="U167" s="8">
        <v>1035767.51</v>
      </c>
      <c r="V167" s="10">
        <v>664021.13112699997</v>
      </c>
      <c r="W167" s="10">
        <v>55363.548000000003</v>
      </c>
      <c r="X167" s="6">
        <v>18.708473999999999</v>
      </c>
      <c r="Y167" s="10">
        <v>64098.921439999998</v>
      </c>
      <c r="Z167" s="6">
        <v>16.158891000000001</v>
      </c>
      <c r="AA167" s="10">
        <v>8735.3734399999994</v>
      </c>
      <c r="AB167" s="6">
        <v>1.3155264238</v>
      </c>
    </row>
    <row r="168" spans="19:28" x14ac:dyDescent="0.2">
      <c r="S168" s="7">
        <v>43809</v>
      </c>
      <c r="T168" s="5">
        <v>72</v>
      </c>
      <c r="U168" s="8">
        <v>1035416.78</v>
      </c>
      <c r="V168" s="10">
        <v>664460.79739700002</v>
      </c>
      <c r="W168" s="10">
        <v>55363.548000000003</v>
      </c>
      <c r="X168" s="6">
        <v>18.702138999999999</v>
      </c>
      <c r="Y168" s="10">
        <v>64091.281166000001</v>
      </c>
      <c r="Z168" s="6">
        <v>16.155345000000001</v>
      </c>
      <c r="AA168" s="10">
        <v>8727.733166</v>
      </c>
      <c r="AB168" s="6">
        <v>1.3135061091</v>
      </c>
    </row>
    <row r="169" spans="19:28" x14ac:dyDescent="0.2">
      <c r="S169" s="7">
        <v>43810</v>
      </c>
      <c r="T169" s="5">
        <v>72</v>
      </c>
      <c r="U169" s="8">
        <v>1034693.67</v>
      </c>
      <c r="V169" s="10">
        <v>663961.74668400001</v>
      </c>
      <c r="W169" s="10">
        <v>55363.548000000003</v>
      </c>
      <c r="X169" s="6">
        <v>18.689077999999999</v>
      </c>
      <c r="Y169" s="10">
        <v>64092.55687</v>
      </c>
      <c r="Z169" s="6">
        <v>16.143740999999999</v>
      </c>
      <c r="AA169" s="10">
        <v>8729.0088699999997</v>
      </c>
      <c r="AB169" s="6">
        <v>1.3146855091</v>
      </c>
    </row>
    <row r="170" spans="19:28" x14ac:dyDescent="0.2">
      <c r="S170" s="7">
        <v>43811</v>
      </c>
      <c r="T170" s="5">
        <v>72</v>
      </c>
      <c r="U170" s="8">
        <v>1047858.97</v>
      </c>
      <c r="V170" s="10">
        <v>662925.73262699996</v>
      </c>
      <c r="W170" s="10">
        <v>55363.548000000003</v>
      </c>
      <c r="X170" s="6">
        <v>18.926874999999999</v>
      </c>
      <c r="Y170" s="10">
        <v>64094.505820999999</v>
      </c>
      <c r="Z170" s="6">
        <v>16.348655000000001</v>
      </c>
      <c r="AA170" s="10">
        <v>8730.957821</v>
      </c>
      <c r="AB170" s="6">
        <v>1.3170340796</v>
      </c>
    </row>
    <row r="171" spans="19:28" x14ac:dyDescent="0.2">
      <c r="S171" s="7">
        <v>43812</v>
      </c>
      <c r="T171" s="5">
        <v>72</v>
      </c>
      <c r="U171" s="8">
        <v>1046002.22</v>
      </c>
      <c r="V171" s="10">
        <v>663865.55884299998</v>
      </c>
      <c r="W171" s="10">
        <v>55363.548000000003</v>
      </c>
      <c r="X171" s="6">
        <v>18.893338</v>
      </c>
      <c r="Y171" s="10">
        <v>64099.988198999999</v>
      </c>
      <c r="Z171" s="6">
        <v>16.318290000000001</v>
      </c>
      <c r="AA171" s="10">
        <v>8736.4401990000006</v>
      </c>
      <c r="AB171" s="6">
        <v>1.3159953973</v>
      </c>
    </row>
    <row r="172" spans="19:28" x14ac:dyDescent="0.2">
      <c r="S172" s="7">
        <v>43815</v>
      </c>
      <c r="T172" s="5">
        <v>72</v>
      </c>
      <c r="U172" s="8">
        <v>1060823.1399999999</v>
      </c>
      <c r="V172" s="10">
        <v>663753.79467900004</v>
      </c>
      <c r="W172" s="10">
        <v>55816.372799999997</v>
      </c>
      <c r="X172" s="6">
        <v>19.005590999999999</v>
      </c>
      <c r="Y172" s="10">
        <v>64532.634315000003</v>
      </c>
      <c r="Z172" s="6">
        <v>16.438552999999999</v>
      </c>
      <c r="AA172" s="10">
        <v>8716.2615150000001</v>
      </c>
      <c r="AB172" s="6">
        <v>1.3131769015999999</v>
      </c>
    </row>
    <row r="173" spans="19:28" x14ac:dyDescent="0.2">
      <c r="S173" s="7">
        <v>43816</v>
      </c>
      <c r="T173" s="5">
        <v>72</v>
      </c>
      <c r="U173" s="8">
        <v>1061132.6200000001</v>
      </c>
      <c r="V173" s="10">
        <v>663307.03568900004</v>
      </c>
      <c r="W173" s="10">
        <v>55816.372799999997</v>
      </c>
      <c r="X173" s="6">
        <v>19.011134999999999</v>
      </c>
      <c r="Y173" s="10">
        <v>64540.133336999999</v>
      </c>
      <c r="Z173" s="6">
        <v>16.441438000000002</v>
      </c>
      <c r="AA173" s="10">
        <v>8723.7605370000001</v>
      </c>
      <c r="AB173" s="6">
        <v>1.3151919197999999</v>
      </c>
    </row>
    <row r="174" spans="19:28" x14ac:dyDescent="0.2">
      <c r="S174" s="7">
        <v>43817</v>
      </c>
      <c r="T174" s="5">
        <v>72</v>
      </c>
      <c r="U174" s="8">
        <v>1055558.71</v>
      </c>
      <c r="V174" s="10">
        <v>663527.88374199998</v>
      </c>
      <c r="W174" s="10">
        <v>55816.372799999997</v>
      </c>
      <c r="X174" s="6">
        <v>18.911273999999999</v>
      </c>
      <c r="Y174" s="10">
        <v>64535.372719999999</v>
      </c>
      <c r="Z174" s="6">
        <v>16.356280999999999</v>
      </c>
      <c r="AA174" s="10">
        <v>8718.9999200000002</v>
      </c>
      <c r="AB174" s="6">
        <v>1.3140367019000001</v>
      </c>
    </row>
    <row r="175" spans="19:28" x14ac:dyDescent="0.2">
      <c r="S175" s="7">
        <v>43818</v>
      </c>
      <c r="T175" s="5">
        <v>70</v>
      </c>
      <c r="U175" s="8">
        <v>1055451.93</v>
      </c>
      <c r="V175" s="10">
        <v>662463.08094799996</v>
      </c>
      <c r="W175" s="10">
        <v>56147.119299999998</v>
      </c>
      <c r="X175" s="6">
        <v>18.797971</v>
      </c>
      <c r="Y175" s="10">
        <v>64865.460897999998</v>
      </c>
      <c r="Z175" s="6">
        <v>16.271401000000001</v>
      </c>
      <c r="AA175" s="10">
        <v>8718.3415980000009</v>
      </c>
      <c r="AB175" s="6">
        <v>1.3160494295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24" workbookViewId="0">
      <selection activeCell="P60" sqref="P60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27</v>
      </c>
      <c r="C2" s="8">
        <v>417674.73</v>
      </c>
      <c r="D2" s="8">
        <v>496479.60911999998</v>
      </c>
      <c r="E2" s="8">
        <v>23774.122100000001</v>
      </c>
      <c r="F2" s="8">
        <v>43447.432438000003</v>
      </c>
    </row>
    <row r="3" spans="1:6" x14ac:dyDescent="0.2">
      <c r="A3" s="7">
        <v>41789</v>
      </c>
      <c r="B3" s="8">
        <v>27</v>
      </c>
      <c r="C3" s="8">
        <v>416542.13</v>
      </c>
      <c r="D3" s="8">
        <v>500341.54037200002</v>
      </c>
      <c r="E3" s="8">
        <v>26469.9827</v>
      </c>
      <c r="F3" s="8">
        <v>42501.851659</v>
      </c>
    </row>
    <row r="4" spans="1:6" x14ac:dyDescent="0.2">
      <c r="A4" s="7">
        <v>41820</v>
      </c>
      <c r="B4" s="8">
        <v>27</v>
      </c>
      <c r="C4" s="8">
        <v>427633.48</v>
      </c>
      <c r="D4" s="8">
        <v>489659.12366099999</v>
      </c>
      <c r="E4" s="8">
        <v>27410.015100000001</v>
      </c>
      <c r="F4" s="8">
        <v>42043.196032</v>
      </c>
    </row>
    <row r="5" spans="1:6" x14ac:dyDescent="0.2">
      <c r="A5" s="7">
        <v>41851</v>
      </c>
      <c r="B5" s="8">
        <v>27</v>
      </c>
      <c r="C5" s="8">
        <v>424347.35</v>
      </c>
      <c r="D5" s="8">
        <v>489795.937714</v>
      </c>
      <c r="E5" s="8">
        <v>27823.755799999999</v>
      </c>
      <c r="F5" s="8">
        <v>41967.112847999997</v>
      </c>
    </row>
    <row r="6" spans="1:6" x14ac:dyDescent="0.2">
      <c r="A6" s="7">
        <v>41880</v>
      </c>
      <c r="B6" s="8">
        <v>27</v>
      </c>
      <c r="C6" s="8">
        <v>436467.29</v>
      </c>
      <c r="D6" s="8">
        <v>511213.082085</v>
      </c>
      <c r="E6" s="8">
        <v>30702.447700000001</v>
      </c>
      <c r="F6" s="8">
        <v>41236.776923999998</v>
      </c>
    </row>
    <row r="7" spans="1:6" x14ac:dyDescent="0.2">
      <c r="A7" s="7">
        <v>41912</v>
      </c>
      <c r="B7" s="8">
        <v>27</v>
      </c>
      <c r="C7" s="8">
        <v>428608.5</v>
      </c>
      <c r="D7" s="8">
        <v>511437.90247600002</v>
      </c>
      <c r="E7" s="8">
        <v>31240.441200000001</v>
      </c>
      <c r="F7" s="8">
        <v>41127.144657999997</v>
      </c>
    </row>
    <row r="8" spans="1:6" x14ac:dyDescent="0.2">
      <c r="A8" s="7">
        <v>41943</v>
      </c>
      <c r="B8" s="8">
        <v>27</v>
      </c>
      <c r="C8" s="8">
        <v>436121.87</v>
      </c>
      <c r="D8" s="8">
        <v>511535.80994299997</v>
      </c>
      <c r="E8" s="8">
        <v>31438.6528</v>
      </c>
      <c r="F8" s="8">
        <v>40779.095616999999</v>
      </c>
    </row>
    <row r="9" spans="1:6" x14ac:dyDescent="0.2">
      <c r="A9" s="7">
        <v>41971</v>
      </c>
      <c r="B9" s="8">
        <v>27</v>
      </c>
      <c r="C9" s="8">
        <v>454014.95</v>
      </c>
      <c r="D9" s="8">
        <v>512303.876407</v>
      </c>
      <c r="E9" s="8">
        <v>31007.697700000001</v>
      </c>
      <c r="F9" s="8">
        <v>40357.832277000001</v>
      </c>
    </row>
    <row r="10" spans="1:6" x14ac:dyDescent="0.2">
      <c r="A10" s="7">
        <v>42004</v>
      </c>
      <c r="B10" s="8">
        <v>27</v>
      </c>
      <c r="C10" s="8">
        <v>481351.51</v>
      </c>
      <c r="D10" s="8">
        <v>506855.95080799999</v>
      </c>
      <c r="E10" s="8">
        <v>31790.331699999999</v>
      </c>
      <c r="F10" s="8">
        <v>41218.323832000002</v>
      </c>
    </row>
    <row r="11" spans="1:6" x14ac:dyDescent="0.2">
      <c r="A11" s="7">
        <v>42034</v>
      </c>
      <c r="B11" s="8">
        <v>27</v>
      </c>
      <c r="C11" s="8">
        <v>477532.3</v>
      </c>
      <c r="D11" s="8">
        <v>535864.33086300001</v>
      </c>
      <c r="E11" s="8">
        <v>33374.500699999997</v>
      </c>
      <c r="F11" s="8">
        <v>42928.963641000002</v>
      </c>
    </row>
    <row r="12" spans="1:6" x14ac:dyDescent="0.2">
      <c r="A12" s="7">
        <v>42062</v>
      </c>
      <c r="B12" s="8">
        <v>27</v>
      </c>
      <c r="C12" s="8">
        <v>512012.31</v>
      </c>
      <c r="D12" s="8">
        <v>549005.11695099995</v>
      </c>
      <c r="E12" s="8">
        <v>30508.359899999999</v>
      </c>
      <c r="F12" s="8">
        <v>42808.733541000001</v>
      </c>
    </row>
    <row r="13" spans="1:6" x14ac:dyDescent="0.2">
      <c r="A13" s="7">
        <v>42094</v>
      </c>
      <c r="B13" s="8">
        <v>27</v>
      </c>
      <c r="C13" s="8">
        <v>505710.75</v>
      </c>
      <c r="D13" s="8">
        <v>553203.04827000003</v>
      </c>
      <c r="E13" s="8">
        <v>31141.159299999999</v>
      </c>
      <c r="F13" s="8">
        <v>42288.336413999998</v>
      </c>
    </row>
    <row r="14" spans="1:6" x14ac:dyDescent="0.2">
      <c r="A14" s="7">
        <v>42124</v>
      </c>
      <c r="B14" s="8">
        <v>27</v>
      </c>
      <c r="C14" s="8">
        <v>514913.38</v>
      </c>
      <c r="D14" s="8">
        <v>511503.72831400001</v>
      </c>
      <c r="E14" s="8">
        <v>27546.4584</v>
      </c>
      <c r="F14" s="8">
        <v>42308.449586000002</v>
      </c>
    </row>
    <row r="15" spans="1:6" x14ac:dyDescent="0.2">
      <c r="A15" s="7">
        <v>42153</v>
      </c>
      <c r="B15" s="8">
        <v>27</v>
      </c>
      <c r="C15" s="8">
        <v>412951.61</v>
      </c>
      <c r="D15" s="8">
        <v>580480.54279700003</v>
      </c>
      <c r="E15" s="8">
        <v>28540.3138</v>
      </c>
      <c r="F15" s="8">
        <v>42509.652419999999</v>
      </c>
    </row>
    <row r="16" spans="1:6" x14ac:dyDescent="0.2">
      <c r="A16" s="7">
        <v>42185</v>
      </c>
      <c r="B16" s="8">
        <v>27</v>
      </c>
      <c r="C16" s="8">
        <v>495295.19</v>
      </c>
      <c r="D16" s="8">
        <v>582877.21475899999</v>
      </c>
      <c r="E16" s="8">
        <v>32507.485799999999</v>
      </c>
      <c r="F16" s="8">
        <v>42669.574959999998</v>
      </c>
    </row>
    <row r="17" spans="1:28" x14ac:dyDescent="0.2">
      <c r="A17" s="7">
        <v>42216</v>
      </c>
      <c r="B17" s="8">
        <v>27</v>
      </c>
      <c r="C17" s="8">
        <v>492968.79</v>
      </c>
      <c r="D17" s="8">
        <v>585975.83299799997</v>
      </c>
      <c r="E17" s="8">
        <v>33424.917399999998</v>
      </c>
      <c r="F17" s="8">
        <v>43070.164530000002</v>
      </c>
    </row>
    <row r="18" spans="1:28" x14ac:dyDescent="0.2">
      <c r="A18" s="7">
        <v>42247</v>
      </c>
      <c r="B18" s="8">
        <v>27</v>
      </c>
      <c r="C18" s="8">
        <v>443879.38</v>
      </c>
      <c r="D18" s="8">
        <v>540076.08773599996</v>
      </c>
      <c r="E18" s="8">
        <v>32397.8701</v>
      </c>
      <c r="F18" s="8">
        <v>41838.757767000003</v>
      </c>
    </row>
    <row r="19" spans="1:28" x14ac:dyDescent="0.2">
      <c r="A19" s="7">
        <v>42277</v>
      </c>
      <c r="B19" s="8">
        <v>26</v>
      </c>
      <c r="C19" s="8">
        <v>435325.11</v>
      </c>
      <c r="D19" s="8">
        <v>494124.13438</v>
      </c>
      <c r="E19" s="8">
        <v>31573.188699999999</v>
      </c>
      <c r="F19" s="8">
        <v>42078.151732999999</v>
      </c>
    </row>
    <row r="20" spans="1:28" x14ac:dyDescent="0.2">
      <c r="A20" s="7">
        <v>42307</v>
      </c>
      <c r="B20" s="8">
        <v>26</v>
      </c>
      <c r="C20" s="8">
        <v>450116.84</v>
      </c>
      <c r="D20" s="8">
        <v>495537.57389699999</v>
      </c>
      <c r="E20" s="8">
        <v>30817.994999999999</v>
      </c>
      <c r="F20" s="8">
        <v>41067.249571</v>
      </c>
    </row>
    <row r="21" spans="1:28" x14ac:dyDescent="0.2">
      <c r="A21" s="7">
        <v>42338</v>
      </c>
      <c r="B21" s="8">
        <v>26</v>
      </c>
      <c r="C21" s="8">
        <v>456528.32</v>
      </c>
      <c r="D21" s="8">
        <v>489806.14912999998</v>
      </c>
      <c r="E21" s="8">
        <v>30275.6525</v>
      </c>
      <c r="F21" s="8">
        <v>39964.539277999997</v>
      </c>
    </row>
    <row r="22" spans="1:28" x14ac:dyDescent="0.2">
      <c r="A22" s="7">
        <v>42369</v>
      </c>
      <c r="B22" s="8">
        <v>26</v>
      </c>
      <c r="C22" s="8">
        <v>442094.09</v>
      </c>
      <c r="D22" s="8">
        <v>489506.60614699998</v>
      </c>
      <c r="E22" s="8">
        <v>31157.941900000002</v>
      </c>
      <c r="F22" s="8">
        <v>40334.639437999998</v>
      </c>
    </row>
    <row r="23" spans="1:28" x14ac:dyDescent="0.2">
      <c r="A23" s="7">
        <v>42398</v>
      </c>
      <c r="B23" s="8">
        <v>26</v>
      </c>
      <c r="C23" s="8">
        <v>375894.08</v>
      </c>
      <c r="D23" s="8">
        <v>478853.51379499998</v>
      </c>
      <c r="E23" s="8">
        <v>30429.970700000002</v>
      </c>
      <c r="F23" s="8">
        <v>40254.734385000003</v>
      </c>
    </row>
    <row r="24" spans="1:28" x14ac:dyDescent="0.2">
      <c r="A24" s="7">
        <v>42429</v>
      </c>
      <c r="B24" s="8">
        <v>25</v>
      </c>
      <c r="C24" s="8">
        <v>346642.28</v>
      </c>
      <c r="D24" s="8">
        <v>462440.88196500001</v>
      </c>
      <c r="E24" s="8">
        <v>35528.186399999999</v>
      </c>
      <c r="F24" s="8">
        <v>41192.766667000004</v>
      </c>
    </row>
    <row r="25" spans="1:28" x14ac:dyDescent="0.2">
      <c r="A25" s="7">
        <v>42460</v>
      </c>
      <c r="B25" s="8">
        <v>25</v>
      </c>
      <c r="C25" s="8">
        <v>381831.43</v>
      </c>
      <c r="D25" s="8">
        <v>459235.99351</v>
      </c>
      <c r="E25" s="8">
        <v>34280.123</v>
      </c>
      <c r="F25" s="8">
        <v>40574.552149000003</v>
      </c>
    </row>
    <row r="26" spans="1:28" x14ac:dyDescent="0.2">
      <c r="A26" s="7">
        <v>42489</v>
      </c>
      <c r="B26" s="8">
        <v>25</v>
      </c>
      <c r="C26" s="8">
        <v>380919.22</v>
      </c>
      <c r="D26" s="8">
        <v>463112.74385899998</v>
      </c>
      <c r="E26" s="8">
        <v>33900.438300000002</v>
      </c>
      <c r="F26" s="8">
        <v>40958.412677</v>
      </c>
    </row>
    <row r="27" spans="1:28" x14ac:dyDescent="0.2">
      <c r="A27" s="7">
        <v>42521</v>
      </c>
      <c r="B27" s="8">
        <v>25</v>
      </c>
      <c r="C27" s="8">
        <v>384738.72</v>
      </c>
      <c r="D27" s="8">
        <v>445672.59473000001</v>
      </c>
      <c r="E27" s="8">
        <v>32040.566999999999</v>
      </c>
      <c r="F27" s="8">
        <v>41827.960097000003</v>
      </c>
    </row>
    <row r="28" spans="1:28" ht="24" x14ac:dyDescent="0.2">
      <c r="A28" s="7">
        <v>42551</v>
      </c>
      <c r="B28" s="8">
        <v>25</v>
      </c>
      <c r="C28" s="8">
        <v>351810.8</v>
      </c>
      <c r="D28" s="8">
        <v>439214.91177399998</v>
      </c>
      <c r="E28" s="8">
        <v>32431.800800000001</v>
      </c>
      <c r="F28" s="8">
        <v>41126.906571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24</v>
      </c>
      <c r="C29" s="8">
        <v>335199.43</v>
      </c>
      <c r="D29" s="8">
        <v>404719.53719100001</v>
      </c>
      <c r="E29" s="8">
        <v>30014.199700000001</v>
      </c>
      <c r="F29" s="8">
        <v>35591.973974</v>
      </c>
      <c r="H29" s="5" t="s">
        <v>174</v>
      </c>
      <c r="I29" s="5">
        <v>13.58</v>
      </c>
      <c r="J29" s="8">
        <v>120040</v>
      </c>
      <c r="K29" s="10">
        <v>98393.442622999995</v>
      </c>
      <c r="L29" s="10">
        <v>7304</v>
      </c>
      <c r="M29" s="6">
        <v>16.434830000000002</v>
      </c>
      <c r="N29" s="10">
        <v>7304</v>
      </c>
      <c r="O29" s="6">
        <v>16.434830000000002</v>
      </c>
      <c r="P29" s="10">
        <v>0</v>
      </c>
      <c r="Q29" s="6">
        <v>0</v>
      </c>
      <c r="S29" s="7">
        <v>43453</v>
      </c>
      <c r="T29" s="5">
        <v>23</v>
      </c>
      <c r="U29" s="8">
        <v>341131.26</v>
      </c>
      <c r="V29" s="10">
        <v>506445.14427699998</v>
      </c>
      <c r="W29" s="10">
        <v>36037.830600000001</v>
      </c>
      <c r="X29" s="6">
        <v>9.4659209999999998</v>
      </c>
      <c r="Y29" s="10">
        <v>43863.932116000004</v>
      </c>
      <c r="Z29" s="6">
        <v>7.7770330000000003</v>
      </c>
      <c r="AA29" s="10">
        <v>7826.1015159999997</v>
      </c>
      <c r="AB29" s="6">
        <v>1.5453009283000001</v>
      </c>
    </row>
    <row r="30" spans="1:28" x14ac:dyDescent="0.2">
      <c r="A30" s="7">
        <v>42613</v>
      </c>
      <c r="B30" s="8">
        <v>24</v>
      </c>
      <c r="C30" s="8">
        <v>348371.58</v>
      </c>
      <c r="D30" s="8">
        <v>467279.55924199999</v>
      </c>
      <c r="E30" s="8">
        <v>26968.3439</v>
      </c>
      <c r="F30" s="8">
        <v>34978.496848000003</v>
      </c>
      <c r="H30" s="5" t="s">
        <v>175</v>
      </c>
      <c r="I30" s="5">
        <v>50.8</v>
      </c>
      <c r="J30" s="8">
        <v>47170</v>
      </c>
      <c r="K30" s="10">
        <v>68362.318841</v>
      </c>
      <c r="L30" s="10">
        <v>6919.125</v>
      </c>
      <c r="M30" s="6">
        <v>6.8173360000000001</v>
      </c>
      <c r="N30" s="10">
        <v>5582.2485210000004</v>
      </c>
      <c r="O30" s="6">
        <v>8.4499999999999993</v>
      </c>
      <c r="P30" s="10">
        <v>-1336.876479</v>
      </c>
      <c r="Q30" s="6">
        <v>-1.9555750916000001</v>
      </c>
      <c r="S30" s="7">
        <v>43454</v>
      </c>
      <c r="T30" s="5">
        <v>23</v>
      </c>
      <c r="U30" s="8">
        <v>338789.91</v>
      </c>
      <c r="V30" s="10">
        <v>506379.89904400002</v>
      </c>
      <c r="W30" s="10">
        <v>36037.830600000001</v>
      </c>
      <c r="X30" s="6">
        <v>9.4009520000000002</v>
      </c>
      <c r="Y30" s="10">
        <v>43862.311806999998</v>
      </c>
      <c r="Z30" s="6">
        <v>7.7239409999999999</v>
      </c>
      <c r="AA30" s="10">
        <v>7824.4812069999998</v>
      </c>
      <c r="AB30" s="6">
        <v>1.5451800558</v>
      </c>
    </row>
    <row r="31" spans="1:28" x14ac:dyDescent="0.2">
      <c r="A31" s="7">
        <v>42643</v>
      </c>
      <c r="B31" s="8">
        <v>24</v>
      </c>
      <c r="C31" s="8">
        <v>352255.99</v>
      </c>
      <c r="D31" s="8">
        <v>463808.09669699997</v>
      </c>
      <c r="E31" s="8">
        <v>26495.652600000001</v>
      </c>
      <c r="F31" s="8">
        <v>34642.011187999997</v>
      </c>
      <c r="H31" s="5" t="s">
        <v>176</v>
      </c>
      <c r="I31" s="5">
        <v>37.46</v>
      </c>
      <c r="J31" s="8">
        <v>48930</v>
      </c>
      <c r="K31" s="10">
        <v>67958.333333000002</v>
      </c>
      <c r="L31" s="10">
        <v>2347.8000000000002</v>
      </c>
      <c r="M31" s="6">
        <v>20.840786999999999</v>
      </c>
      <c r="N31" s="10">
        <v>4932.4596769999998</v>
      </c>
      <c r="O31" s="6">
        <v>9.92</v>
      </c>
      <c r="P31" s="10">
        <v>2584.6596770000001</v>
      </c>
      <c r="Q31" s="6">
        <v>3.8033005676</v>
      </c>
      <c r="S31" s="7">
        <v>43455</v>
      </c>
      <c r="T31" s="5">
        <v>23</v>
      </c>
      <c r="U31" s="8">
        <v>332880.34000000003</v>
      </c>
      <c r="V31" s="10">
        <v>506599.53168199997</v>
      </c>
      <c r="W31" s="10">
        <v>36037.830600000001</v>
      </c>
      <c r="X31" s="6">
        <v>9.2369690000000002</v>
      </c>
      <c r="Y31" s="10">
        <v>43870.428457000002</v>
      </c>
      <c r="Z31" s="6">
        <v>7.5878069999999997</v>
      </c>
      <c r="AA31" s="10">
        <v>7832.5978569999997</v>
      </c>
      <c r="AB31" s="6">
        <v>1.5461123367</v>
      </c>
    </row>
    <row r="32" spans="1:28" x14ac:dyDescent="0.2">
      <c r="A32" s="7">
        <v>42674</v>
      </c>
      <c r="B32" s="8">
        <v>24</v>
      </c>
      <c r="C32" s="8">
        <v>354767.55</v>
      </c>
      <c r="D32" s="8">
        <v>457989.40130500001</v>
      </c>
      <c r="E32" s="8">
        <v>26233.845300000001</v>
      </c>
      <c r="F32" s="8">
        <v>34409.722602000002</v>
      </c>
      <c r="H32" s="5" t="s">
        <v>177</v>
      </c>
      <c r="I32" s="5">
        <v>94.24</v>
      </c>
      <c r="J32" s="8">
        <v>38470</v>
      </c>
      <c r="K32" s="10">
        <v>64116.666666999998</v>
      </c>
      <c r="L32" s="10">
        <v>3766.9875000000002</v>
      </c>
      <c r="M32" s="6">
        <v>10.212403999999999</v>
      </c>
      <c r="N32" s="10">
        <v>5028.7581700000001</v>
      </c>
      <c r="O32" s="6">
        <v>7.65</v>
      </c>
      <c r="P32" s="10">
        <v>1261.7706700000001</v>
      </c>
      <c r="Q32" s="6">
        <v>1.9679293007000001</v>
      </c>
      <c r="S32" s="7">
        <v>43458</v>
      </c>
      <c r="T32" s="5">
        <v>23</v>
      </c>
      <c r="U32" s="8">
        <v>328275.58</v>
      </c>
      <c r="V32" s="10">
        <v>505703.30834599998</v>
      </c>
      <c r="W32" s="10">
        <v>36037.830600000001</v>
      </c>
      <c r="X32" s="6">
        <v>9.1091940000000005</v>
      </c>
      <c r="Y32" s="10">
        <v>43858.630730999997</v>
      </c>
      <c r="Z32" s="6">
        <v>7.4848569999999999</v>
      </c>
      <c r="AA32" s="10">
        <v>7820.800131</v>
      </c>
      <c r="AB32" s="6">
        <v>1.5465194714999999</v>
      </c>
    </row>
    <row r="33" spans="1:28" x14ac:dyDescent="0.2">
      <c r="A33" s="7">
        <v>42704</v>
      </c>
      <c r="B33" s="8">
        <v>24</v>
      </c>
      <c r="C33" s="8">
        <v>461533.08</v>
      </c>
      <c r="D33" s="8">
        <v>511847.95729499997</v>
      </c>
      <c r="E33" s="8">
        <v>29184.0272</v>
      </c>
      <c r="F33" s="8">
        <v>35857.253190000003</v>
      </c>
      <c r="H33" s="5" t="s">
        <v>178</v>
      </c>
      <c r="I33" s="5">
        <v>19.82</v>
      </c>
      <c r="J33" s="8">
        <v>39180</v>
      </c>
      <c r="K33" s="10">
        <v>58477.611940000003</v>
      </c>
      <c r="L33" s="10">
        <v>3486.9</v>
      </c>
      <c r="M33" s="6">
        <v>11.236342</v>
      </c>
      <c r="N33" s="10">
        <v>6170.0787399999999</v>
      </c>
      <c r="O33" s="6">
        <v>6.35</v>
      </c>
      <c r="P33" s="10">
        <v>2683.1787399999998</v>
      </c>
      <c r="Q33" s="6">
        <v>4.5883863090999997</v>
      </c>
      <c r="S33" s="7">
        <v>43459</v>
      </c>
      <c r="T33" s="5">
        <v>23</v>
      </c>
      <c r="U33" s="8">
        <v>328275.58</v>
      </c>
      <c r="V33" s="10">
        <v>505703.30834599998</v>
      </c>
      <c r="W33" s="10">
        <v>36037.830600000001</v>
      </c>
      <c r="X33" s="6">
        <v>9.1091940000000005</v>
      </c>
      <c r="Y33" s="10">
        <v>43858.630730999997</v>
      </c>
      <c r="Z33" s="6">
        <v>7.4848569999999999</v>
      </c>
      <c r="AA33" s="10">
        <v>7820.800131</v>
      </c>
      <c r="AB33" s="6">
        <v>1.5465194714999999</v>
      </c>
    </row>
    <row r="34" spans="1:28" x14ac:dyDescent="0.2">
      <c r="A34" s="7">
        <v>42734</v>
      </c>
      <c r="B34" s="8">
        <v>24</v>
      </c>
      <c r="C34" s="8">
        <v>457092.55</v>
      </c>
      <c r="D34" s="8">
        <v>511003.27627999999</v>
      </c>
      <c r="E34" s="8">
        <v>28859.975299999998</v>
      </c>
      <c r="F34" s="8">
        <v>35603.203009999997</v>
      </c>
      <c r="H34" s="5" t="s">
        <v>179</v>
      </c>
      <c r="I34" s="5">
        <v>4.62</v>
      </c>
      <c r="J34" s="8">
        <v>9700</v>
      </c>
      <c r="K34" s="10">
        <v>48500</v>
      </c>
      <c r="L34" s="10">
        <v>882</v>
      </c>
      <c r="M34" s="6">
        <v>10.997731999999999</v>
      </c>
      <c r="N34" s="10">
        <v>1681.109185</v>
      </c>
      <c r="O34" s="6">
        <v>5.77</v>
      </c>
      <c r="P34" s="10">
        <v>799.10918500000002</v>
      </c>
      <c r="Q34" s="6">
        <v>1.6476478050000001</v>
      </c>
      <c r="S34" s="7">
        <v>43460</v>
      </c>
      <c r="T34" s="5">
        <v>23</v>
      </c>
      <c r="U34" s="8">
        <v>340086.59</v>
      </c>
      <c r="V34" s="10">
        <v>506015.50270399998</v>
      </c>
      <c r="W34" s="10">
        <v>36037.830600000001</v>
      </c>
      <c r="X34" s="6">
        <v>9.4369329999999998</v>
      </c>
      <c r="Y34" s="10">
        <v>43854.745003999997</v>
      </c>
      <c r="Z34" s="6">
        <v>7.7548409999999999</v>
      </c>
      <c r="AA34" s="10">
        <v>7816.9144040000001</v>
      </c>
      <c r="AB34" s="6">
        <v>1.5447974147000001</v>
      </c>
    </row>
    <row r="35" spans="1:28" x14ac:dyDescent="0.2">
      <c r="A35" s="7">
        <v>42766</v>
      </c>
      <c r="B35" s="8">
        <v>23</v>
      </c>
      <c r="C35" s="8">
        <v>419770.96</v>
      </c>
      <c r="D35" s="8">
        <v>473796.19298599998</v>
      </c>
      <c r="E35" s="8">
        <v>28004.425800000001</v>
      </c>
      <c r="F35" s="8">
        <v>33396.709917</v>
      </c>
      <c r="H35" s="5" t="s">
        <v>180</v>
      </c>
      <c r="I35" s="5">
        <v>12.09</v>
      </c>
      <c r="J35" s="8">
        <v>46930</v>
      </c>
      <c r="K35" s="10">
        <v>32365.517241000001</v>
      </c>
      <c r="L35" s="10">
        <v>4863.6000000000004</v>
      </c>
      <c r="M35" s="6">
        <v>9.6492310000000003</v>
      </c>
      <c r="N35" s="10">
        <v>5716.199756</v>
      </c>
      <c r="O35" s="6">
        <v>8.2100000000000009</v>
      </c>
      <c r="P35" s="10">
        <v>852.59975599999996</v>
      </c>
      <c r="Q35" s="6">
        <v>2.6342843528</v>
      </c>
      <c r="S35" s="7">
        <v>43461</v>
      </c>
      <c r="T35" s="5">
        <v>24</v>
      </c>
      <c r="U35" s="8">
        <v>343031.48</v>
      </c>
      <c r="V35" s="10">
        <v>504550.50872500002</v>
      </c>
      <c r="W35" s="10">
        <v>36306.580499999996</v>
      </c>
      <c r="X35" s="6">
        <v>9.4481900000000003</v>
      </c>
      <c r="Y35" s="10">
        <v>44087.091687</v>
      </c>
      <c r="Z35" s="6">
        <v>7.7807690000000003</v>
      </c>
      <c r="AA35" s="10">
        <v>7780.5111870000001</v>
      </c>
      <c r="AB35" s="6">
        <v>1.5420678510000001</v>
      </c>
    </row>
    <row r="36" spans="1:28" x14ac:dyDescent="0.2">
      <c r="A36" s="7">
        <v>42794</v>
      </c>
      <c r="B36" s="8">
        <v>23</v>
      </c>
      <c r="C36" s="8">
        <v>426392.95</v>
      </c>
      <c r="D36" s="8">
        <v>446127.65861400001</v>
      </c>
      <c r="E36" s="8">
        <v>25231.0831</v>
      </c>
      <c r="F36" s="8">
        <v>35177.241239000003</v>
      </c>
      <c r="H36" s="5" t="s">
        <v>181</v>
      </c>
      <c r="I36" s="5">
        <v>60.13</v>
      </c>
      <c r="J36" s="8">
        <v>12120</v>
      </c>
      <c r="K36" s="10">
        <v>17565.217390999998</v>
      </c>
      <c r="L36" s="10">
        <v>774.95240000000001</v>
      </c>
      <c r="M36" s="6">
        <v>15.639670000000001</v>
      </c>
      <c r="N36" s="10">
        <v>2009.950249</v>
      </c>
      <c r="O36" s="6">
        <v>6.03</v>
      </c>
      <c r="P36" s="10">
        <v>1234.9978490000001</v>
      </c>
      <c r="Q36" s="6">
        <v>7.0309283468999997</v>
      </c>
      <c r="S36" s="7">
        <v>43462</v>
      </c>
      <c r="T36" s="5">
        <v>24</v>
      </c>
      <c r="U36" s="8">
        <v>343591.74</v>
      </c>
      <c r="V36" s="10">
        <v>506130.97643400001</v>
      </c>
      <c r="W36" s="10">
        <v>36306.580499999996</v>
      </c>
      <c r="X36" s="6">
        <v>9.4636220000000009</v>
      </c>
      <c r="Y36" s="10">
        <v>44083.494975000001</v>
      </c>
      <c r="Z36" s="6">
        <v>7.7941130000000003</v>
      </c>
      <c r="AA36" s="10">
        <v>7776.9144749999996</v>
      </c>
      <c r="AB36" s="6">
        <v>1.5365418906999999</v>
      </c>
    </row>
    <row r="37" spans="1:28" x14ac:dyDescent="0.2">
      <c r="A37" s="7">
        <v>42825</v>
      </c>
      <c r="B37" s="8">
        <v>23</v>
      </c>
      <c r="C37" s="8">
        <v>423041.2</v>
      </c>
      <c r="D37" s="8">
        <v>490762.768858</v>
      </c>
      <c r="E37" s="8">
        <v>24106.488000000001</v>
      </c>
      <c r="F37" s="8">
        <v>35904.700075000001</v>
      </c>
      <c r="H37" s="5" t="s">
        <v>182</v>
      </c>
      <c r="I37" s="5">
        <v>55.1</v>
      </c>
      <c r="J37" s="8">
        <v>15360</v>
      </c>
      <c r="K37" s="10">
        <v>16000</v>
      </c>
      <c r="L37" s="10">
        <v>1324.2431999999999</v>
      </c>
      <c r="M37" s="6">
        <v>11.599078</v>
      </c>
      <c r="N37" s="10">
        <v>1676.8558949999999</v>
      </c>
      <c r="O37" s="6">
        <v>9.16</v>
      </c>
      <c r="P37" s="10">
        <v>352.61269499999997</v>
      </c>
      <c r="Q37" s="6">
        <v>2.2038293449999999</v>
      </c>
      <c r="S37" s="7">
        <v>43465</v>
      </c>
      <c r="T37" s="5">
        <v>24</v>
      </c>
      <c r="U37" s="8">
        <v>346192.51</v>
      </c>
      <c r="V37" s="10">
        <v>504979.52206799999</v>
      </c>
      <c r="W37" s="10">
        <v>36306.580499999996</v>
      </c>
      <c r="X37" s="6">
        <v>9.5352549999999994</v>
      </c>
      <c r="Y37" s="10">
        <v>44079.051893000003</v>
      </c>
      <c r="Z37" s="6">
        <v>7.8539009999999996</v>
      </c>
      <c r="AA37" s="10">
        <v>7772.4713929999998</v>
      </c>
      <c r="AB37" s="6">
        <v>1.5391656600000001</v>
      </c>
    </row>
    <row r="38" spans="1:28" x14ac:dyDescent="0.2">
      <c r="A38" s="7">
        <v>42853</v>
      </c>
      <c r="B38" s="8">
        <v>22</v>
      </c>
      <c r="C38" s="8">
        <v>426606.36</v>
      </c>
      <c r="D38" s="8">
        <v>496325.60199200001</v>
      </c>
      <c r="E38" s="8">
        <v>21479.821</v>
      </c>
      <c r="F38" s="8">
        <v>36878.467469000003</v>
      </c>
      <c r="H38" s="5" t="s">
        <v>183</v>
      </c>
      <c r="I38" s="5">
        <v>164.18</v>
      </c>
      <c r="J38" s="8">
        <v>10400</v>
      </c>
      <c r="K38" s="10">
        <v>13866.666667</v>
      </c>
      <c r="L38" s="10">
        <v>731.45759999999996</v>
      </c>
      <c r="M38" s="6">
        <v>14.218185999999999</v>
      </c>
      <c r="N38" s="10">
        <v>882.85229200000003</v>
      </c>
      <c r="O38" s="6">
        <v>11.78</v>
      </c>
      <c r="P38" s="10">
        <v>151.39469199999999</v>
      </c>
      <c r="Q38" s="6">
        <v>1.0917886444</v>
      </c>
      <c r="S38" s="7">
        <v>43466</v>
      </c>
      <c r="T38" s="5">
        <v>24</v>
      </c>
      <c r="U38" s="8">
        <v>346192.51</v>
      </c>
      <c r="V38" s="10">
        <v>504979.52206799999</v>
      </c>
      <c r="W38" s="10">
        <v>36306.580499999996</v>
      </c>
      <c r="X38" s="6">
        <v>9.5352549999999994</v>
      </c>
      <c r="Y38" s="10">
        <v>44079.051893000003</v>
      </c>
      <c r="Z38" s="6">
        <v>7.8539009999999996</v>
      </c>
      <c r="AA38" s="10">
        <v>7772.4713929999998</v>
      </c>
      <c r="AB38" s="6">
        <v>1.5391656600000001</v>
      </c>
    </row>
    <row r="39" spans="1:28" x14ac:dyDescent="0.2">
      <c r="A39" s="7">
        <v>42886</v>
      </c>
      <c r="B39" s="8">
        <v>22</v>
      </c>
      <c r="C39" s="8">
        <v>442040.33</v>
      </c>
      <c r="D39" s="8">
        <v>499358.771373</v>
      </c>
      <c r="E39" s="8">
        <v>22294.225299999998</v>
      </c>
      <c r="F39" s="8">
        <v>37792.348295000003</v>
      </c>
      <c r="H39" s="5" t="s">
        <v>184</v>
      </c>
      <c r="I39" s="5">
        <v>27.88</v>
      </c>
      <c r="J39" s="8">
        <v>3310</v>
      </c>
      <c r="K39" s="10">
        <v>10343.75</v>
      </c>
      <c r="L39" s="10">
        <v>1794.4179999999999</v>
      </c>
      <c r="M39" s="6">
        <v>1.8446089999999999</v>
      </c>
      <c r="N39" s="10">
        <v>1794.4179999999999</v>
      </c>
      <c r="O39" s="6">
        <v>1.8446089999999999</v>
      </c>
      <c r="P39" s="10">
        <v>0</v>
      </c>
      <c r="Q39" s="6">
        <v>0</v>
      </c>
      <c r="S39" s="7">
        <v>43467</v>
      </c>
      <c r="T39" s="5">
        <v>24</v>
      </c>
      <c r="U39" s="8">
        <v>346958.06</v>
      </c>
      <c r="V39" s="10">
        <v>507115.06009400001</v>
      </c>
      <c r="W39" s="10">
        <v>36306.580499999996</v>
      </c>
      <c r="X39" s="6">
        <v>9.5563409999999998</v>
      </c>
      <c r="Y39" s="10">
        <v>44074.178827999996</v>
      </c>
      <c r="Z39" s="6">
        <v>7.8721389999999998</v>
      </c>
      <c r="AA39" s="10">
        <v>7767.598328</v>
      </c>
      <c r="AB39" s="6">
        <v>1.5317230623</v>
      </c>
    </row>
    <row r="40" spans="1:28" x14ac:dyDescent="0.2">
      <c r="A40" s="7">
        <v>42916</v>
      </c>
      <c r="B40" s="8">
        <v>22</v>
      </c>
      <c r="C40" s="8">
        <v>449856.78</v>
      </c>
      <c r="D40" s="8">
        <v>495415.13017299998</v>
      </c>
      <c r="E40" s="8">
        <v>22360.660400000001</v>
      </c>
      <c r="F40" s="8">
        <v>38072.678601</v>
      </c>
      <c r="H40" s="5" t="s">
        <v>185</v>
      </c>
      <c r="I40" s="5">
        <v>42.02</v>
      </c>
      <c r="J40" s="8">
        <v>4700</v>
      </c>
      <c r="K40" s="10">
        <v>10217.391304000001</v>
      </c>
      <c r="L40" s="10">
        <v>1666.0183999999999</v>
      </c>
      <c r="M40" s="6">
        <v>2.821097</v>
      </c>
      <c r="N40" s="10">
        <v>1077.9816510000001</v>
      </c>
      <c r="O40" s="6">
        <v>4.3600000000000003</v>
      </c>
      <c r="P40" s="10">
        <v>-588.03674899999999</v>
      </c>
      <c r="Q40" s="6">
        <v>-5.7552532844000002</v>
      </c>
      <c r="S40" s="7">
        <v>43468</v>
      </c>
      <c r="T40" s="5">
        <v>24</v>
      </c>
      <c r="U40" s="8">
        <v>340515.53</v>
      </c>
      <c r="V40" s="10">
        <v>505832.04767100001</v>
      </c>
      <c r="W40" s="10">
        <v>36306.580499999996</v>
      </c>
      <c r="X40" s="6">
        <v>9.3788929999999997</v>
      </c>
      <c r="Y40" s="10">
        <v>44087.419134000003</v>
      </c>
      <c r="Z40" s="6">
        <v>7.7236440000000002</v>
      </c>
      <c r="AA40" s="10">
        <v>7780.8386339999997</v>
      </c>
      <c r="AB40" s="6">
        <v>1.5382257154000001</v>
      </c>
    </row>
    <row r="41" spans="1:28" x14ac:dyDescent="0.2">
      <c r="A41" s="7">
        <v>42947</v>
      </c>
      <c r="B41" s="8">
        <v>22</v>
      </c>
      <c r="C41" s="8">
        <v>473742.66</v>
      </c>
      <c r="D41" s="8">
        <v>509736.31563500001</v>
      </c>
      <c r="E41" s="8">
        <v>22749.258399999999</v>
      </c>
      <c r="F41" s="8">
        <v>38378.089623</v>
      </c>
      <c r="H41" s="5" t="s">
        <v>186</v>
      </c>
      <c r="I41" s="5">
        <v>4.49</v>
      </c>
      <c r="J41" s="8">
        <v>2260</v>
      </c>
      <c r="K41" s="10">
        <v>8071.4285710000004</v>
      </c>
      <c r="L41" s="10">
        <v>65.454999999999998</v>
      </c>
      <c r="M41" s="6">
        <v>34.527538</v>
      </c>
      <c r="N41" s="10">
        <v>400.70922000000002</v>
      </c>
      <c r="O41" s="6">
        <v>5.64</v>
      </c>
      <c r="P41" s="10">
        <v>335.25421999999998</v>
      </c>
      <c r="Q41" s="6">
        <v>4.1535921044000004</v>
      </c>
      <c r="S41" s="7">
        <v>43469</v>
      </c>
      <c r="T41" s="5">
        <v>24</v>
      </c>
      <c r="U41" s="8">
        <v>355477.83</v>
      </c>
      <c r="V41" s="10">
        <v>505701.32541400002</v>
      </c>
      <c r="W41" s="10">
        <v>36306.580499999996</v>
      </c>
      <c r="X41" s="6">
        <v>9.7910029999999999</v>
      </c>
      <c r="Y41" s="10">
        <v>44084.220877</v>
      </c>
      <c r="Z41" s="6">
        <v>8.0636069999999993</v>
      </c>
      <c r="AA41" s="10">
        <v>7777.6403769999997</v>
      </c>
      <c r="AB41" s="6">
        <v>1.5379909021</v>
      </c>
    </row>
    <row r="42" spans="1:28" x14ac:dyDescent="0.2">
      <c r="A42" s="7">
        <v>42978</v>
      </c>
      <c r="B42" s="8">
        <v>22</v>
      </c>
      <c r="C42" s="8">
        <v>445774.38</v>
      </c>
      <c r="D42" s="8">
        <v>515621.09214199998</v>
      </c>
      <c r="E42" s="8">
        <v>25818.506600000001</v>
      </c>
      <c r="F42" s="8">
        <v>38111.001017000002</v>
      </c>
      <c r="H42" s="5" t="s">
        <v>187</v>
      </c>
      <c r="I42" s="5">
        <v>105.76</v>
      </c>
      <c r="J42" s="8">
        <v>11560</v>
      </c>
      <c r="K42" s="10">
        <v>4446.1538460000002</v>
      </c>
      <c r="L42" s="10">
        <v>718.57360000000006</v>
      </c>
      <c r="M42" s="6">
        <v>16.087427000000002</v>
      </c>
      <c r="N42" s="10">
        <v>783.19783199999995</v>
      </c>
      <c r="O42" s="6">
        <v>14.76</v>
      </c>
      <c r="P42" s="10">
        <v>64.624232000000006</v>
      </c>
      <c r="Q42" s="6">
        <v>1.4534861863999999</v>
      </c>
      <c r="S42" s="7">
        <v>43472</v>
      </c>
      <c r="T42" s="5">
        <v>24</v>
      </c>
      <c r="U42" s="8">
        <v>341019.8</v>
      </c>
      <c r="V42" s="10">
        <v>504943.52350399998</v>
      </c>
      <c r="W42" s="10">
        <v>34625.4764</v>
      </c>
      <c r="X42" s="6">
        <v>9.8488120000000006</v>
      </c>
      <c r="Y42" s="10">
        <v>42179.670849000002</v>
      </c>
      <c r="Z42" s="6">
        <v>8.0849329999999995</v>
      </c>
      <c r="AA42" s="10">
        <v>7554.1944489999996</v>
      </c>
      <c r="AB42" s="6">
        <v>1.4960473989</v>
      </c>
    </row>
    <row r="43" spans="1:28" x14ac:dyDescent="0.2">
      <c r="A43" s="7">
        <v>43007</v>
      </c>
      <c r="B43" s="8">
        <v>23</v>
      </c>
      <c r="C43" s="8">
        <v>470007.45</v>
      </c>
      <c r="D43" s="8">
        <v>536387.06533400004</v>
      </c>
      <c r="E43" s="8">
        <v>24817.590899999999</v>
      </c>
      <c r="F43" s="8">
        <v>39510.818920999998</v>
      </c>
      <c r="H43" s="5" t="s">
        <v>188</v>
      </c>
      <c r="I43" s="5">
        <v>134.94</v>
      </c>
      <c r="J43" s="8">
        <v>5590</v>
      </c>
      <c r="K43" s="10">
        <v>2010.791367</v>
      </c>
      <c r="L43" s="10">
        <v>346.42919999999998</v>
      </c>
      <c r="M43" s="6">
        <v>16.136053</v>
      </c>
      <c r="N43" s="10">
        <v>379.75543499999998</v>
      </c>
      <c r="O43" s="6">
        <v>14.72</v>
      </c>
      <c r="P43" s="10">
        <v>33.326234999999997</v>
      </c>
      <c r="Q43" s="6">
        <v>1.6573691000999999</v>
      </c>
      <c r="S43" s="7">
        <v>43473</v>
      </c>
      <c r="T43" s="5">
        <v>24</v>
      </c>
      <c r="U43" s="8">
        <v>343418.22</v>
      </c>
      <c r="V43" s="10">
        <v>506350.57434799999</v>
      </c>
      <c r="W43" s="10">
        <v>34625.4764</v>
      </c>
      <c r="X43" s="6">
        <v>9.9180790000000005</v>
      </c>
      <c r="Y43" s="10">
        <v>42186.184089000002</v>
      </c>
      <c r="Z43" s="6">
        <v>8.1405379999999994</v>
      </c>
      <c r="AA43" s="10">
        <v>7560.7076889999998</v>
      </c>
      <c r="AB43" s="6">
        <v>1.4931764812999999</v>
      </c>
    </row>
    <row r="44" spans="1:28" x14ac:dyDescent="0.2">
      <c r="A44" s="7">
        <v>43039</v>
      </c>
      <c r="B44" s="8">
        <v>23</v>
      </c>
      <c r="C44" s="8">
        <v>485936.11</v>
      </c>
      <c r="D44" s="8">
        <v>529701.49187200004</v>
      </c>
      <c r="E44" s="8">
        <v>24386.358199999999</v>
      </c>
      <c r="F44" s="8">
        <v>39843.503952999999</v>
      </c>
      <c r="H44" s="5" t="s">
        <v>189</v>
      </c>
      <c r="I44" s="5">
        <v>30.69</v>
      </c>
      <c r="J44" s="8">
        <v>2790</v>
      </c>
      <c r="K44" s="10">
        <v>1897.9591840000001</v>
      </c>
      <c r="L44" s="10">
        <v>79.161299999999997</v>
      </c>
      <c r="M44" s="6">
        <v>35.244494000000003</v>
      </c>
      <c r="N44" s="10">
        <v>378.56173699999999</v>
      </c>
      <c r="O44" s="6">
        <v>7.37</v>
      </c>
      <c r="P44" s="10">
        <v>299.40043700000001</v>
      </c>
      <c r="Q44" s="6">
        <v>15.774861722300001</v>
      </c>
      <c r="S44" s="7">
        <v>43474</v>
      </c>
      <c r="T44" s="5">
        <v>24</v>
      </c>
      <c r="U44" s="8">
        <v>348730.6</v>
      </c>
      <c r="V44" s="10">
        <v>505745.64755400002</v>
      </c>
      <c r="W44" s="10">
        <v>34625.4764</v>
      </c>
      <c r="X44" s="6">
        <v>10.071503</v>
      </c>
      <c r="Y44" s="10">
        <v>42195.544017</v>
      </c>
      <c r="Z44" s="6">
        <v>8.2646309999999996</v>
      </c>
      <c r="AA44" s="10">
        <v>7570.0676169999997</v>
      </c>
      <c r="AB44" s="6">
        <v>1.4968132011999999</v>
      </c>
    </row>
    <row r="45" spans="1:28" x14ac:dyDescent="0.2">
      <c r="A45" s="7">
        <v>43069</v>
      </c>
      <c r="B45" s="8">
        <v>23</v>
      </c>
      <c r="C45" s="8">
        <v>497580.85</v>
      </c>
      <c r="D45" s="8">
        <v>505775.24098200002</v>
      </c>
      <c r="E45" s="8">
        <v>25958.161199999999</v>
      </c>
      <c r="F45" s="8">
        <v>40144.459238000003</v>
      </c>
      <c r="H45" s="5" t="s">
        <v>190</v>
      </c>
      <c r="I45" s="5">
        <v>10.32</v>
      </c>
      <c r="J45" s="8">
        <v>2270</v>
      </c>
      <c r="K45" s="10">
        <v>1367.4698800000001</v>
      </c>
      <c r="L45" s="10">
        <v>105.4704</v>
      </c>
      <c r="M45" s="6">
        <v>21.522625999999999</v>
      </c>
      <c r="N45" s="10">
        <v>346.036585</v>
      </c>
      <c r="O45" s="6">
        <v>6.56</v>
      </c>
      <c r="P45" s="10">
        <v>240.56618499999999</v>
      </c>
      <c r="Q45" s="6">
        <v>17.5920646567</v>
      </c>
      <c r="S45" s="7">
        <v>43475</v>
      </c>
      <c r="T45" s="5">
        <v>24</v>
      </c>
      <c r="U45" s="8">
        <v>350339.21</v>
      </c>
      <c r="V45" s="10">
        <v>507678.20861799998</v>
      </c>
      <c r="W45" s="10">
        <v>34625.4764</v>
      </c>
      <c r="X45" s="6">
        <v>10.117960999999999</v>
      </c>
      <c r="Y45" s="10">
        <v>42186.224628000004</v>
      </c>
      <c r="Z45" s="6">
        <v>8.3045880000000007</v>
      </c>
      <c r="AA45" s="10">
        <v>7560.7482280000004</v>
      </c>
      <c r="AB45" s="6">
        <v>1.489279646</v>
      </c>
    </row>
    <row r="46" spans="1:28" x14ac:dyDescent="0.2">
      <c r="A46" s="7">
        <v>43098</v>
      </c>
      <c r="B46" s="8">
        <v>22</v>
      </c>
      <c r="C46" s="8">
        <v>497397.88</v>
      </c>
      <c r="D46" s="8">
        <v>503663.77897699998</v>
      </c>
      <c r="E46" s="8">
        <v>26106.737000000001</v>
      </c>
      <c r="F46" s="8">
        <v>40724.621205000003</v>
      </c>
      <c r="H46" s="5" t="s">
        <v>191</v>
      </c>
      <c r="I46" s="5">
        <v>59.14</v>
      </c>
      <c r="J46" s="8">
        <v>1520</v>
      </c>
      <c r="K46" s="10">
        <v>745.09803899999997</v>
      </c>
      <c r="L46" s="10">
        <v>101.3762</v>
      </c>
      <c r="M46" s="6">
        <v>14.993657000000001</v>
      </c>
      <c r="N46" s="10">
        <v>125.932063</v>
      </c>
      <c r="O46" s="6">
        <v>12.07</v>
      </c>
      <c r="P46" s="10">
        <v>24.555862999999999</v>
      </c>
      <c r="Q46" s="6">
        <v>3.2956552927999998</v>
      </c>
      <c r="S46" s="7">
        <v>43476</v>
      </c>
      <c r="T46" s="5">
        <v>24</v>
      </c>
      <c r="U46" s="8">
        <v>351438.19</v>
      </c>
      <c r="V46" s="10">
        <v>506663.13462199998</v>
      </c>
      <c r="W46" s="10">
        <v>34625.4764</v>
      </c>
      <c r="X46" s="6">
        <v>10.149699999999999</v>
      </c>
      <c r="Y46" s="10">
        <v>42186.800338000001</v>
      </c>
      <c r="Z46" s="6">
        <v>8.3305249999999997</v>
      </c>
      <c r="AA46" s="10">
        <v>7561.3239380000005</v>
      </c>
      <c r="AB46" s="6">
        <v>1.4923769703</v>
      </c>
    </row>
    <row r="47" spans="1:28" x14ac:dyDescent="0.2">
      <c r="A47" s="7">
        <v>43131</v>
      </c>
      <c r="B47" s="8">
        <v>22</v>
      </c>
      <c r="C47" s="8">
        <v>504134.17</v>
      </c>
      <c r="D47" s="8">
        <v>520193.81907999999</v>
      </c>
      <c r="E47" s="8">
        <v>26407.837</v>
      </c>
      <c r="F47" s="8">
        <v>44033.487830999999</v>
      </c>
      <c r="H47" s="5" t="s">
        <v>192</v>
      </c>
      <c r="I47" s="5">
        <v>8.17</v>
      </c>
      <c r="J47" s="8">
        <v>284.39999999999998</v>
      </c>
      <c r="K47" s="10">
        <v>711</v>
      </c>
      <c r="L47" s="10">
        <v>5.2214999999999998</v>
      </c>
      <c r="M47" s="6">
        <v>54.467106999999999</v>
      </c>
      <c r="N47" s="10">
        <v>5.2214999999999998</v>
      </c>
      <c r="O47" s="6">
        <v>54.467106999999999</v>
      </c>
      <c r="P47" s="10">
        <v>0</v>
      </c>
      <c r="Q47" s="6">
        <v>0</v>
      </c>
      <c r="S47" s="7">
        <v>43479</v>
      </c>
      <c r="T47" s="5">
        <v>24</v>
      </c>
      <c r="U47" s="8">
        <v>352412.93</v>
      </c>
      <c r="V47" s="10">
        <v>510870.01099099999</v>
      </c>
      <c r="W47" s="10">
        <v>35133.804199999999</v>
      </c>
      <c r="X47" s="6">
        <v>10.030594000000001</v>
      </c>
      <c r="Y47" s="10">
        <v>42446.208405999998</v>
      </c>
      <c r="Z47" s="6">
        <v>8.3025769999999994</v>
      </c>
      <c r="AA47" s="10">
        <v>7312.4042060000002</v>
      </c>
      <c r="AB47" s="6">
        <v>1.4313629784999999</v>
      </c>
    </row>
    <row r="48" spans="1:28" x14ac:dyDescent="0.2">
      <c r="A48" s="7">
        <v>43159</v>
      </c>
      <c r="B48" s="8">
        <v>22</v>
      </c>
      <c r="C48" s="8">
        <v>458257.82</v>
      </c>
      <c r="D48" s="8">
        <v>530464.46317999996</v>
      </c>
      <c r="E48" s="8">
        <v>34023.188300000002</v>
      </c>
      <c r="F48" s="8">
        <v>46341.502327000002</v>
      </c>
      <c r="H48" s="5" t="s">
        <v>193</v>
      </c>
      <c r="I48" s="5">
        <v>292.98</v>
      </c>
      <c r="J48" s="8">
        <v>1040</v>
      </c>
      <c r="K48" s="10">
        <v>634.14634100000001</v>
      </c>
      <c r="L48" s="10">
        <v>112.6074</v>
      </c>
      <c r="M48" s="6">
        <v>9.2356269999999991</v>
      </c>
      <c r="N48" s="10">
        <v>112.6074</v>
      </c>
      <c r="O48" s="6">
        <v>9.2356269999999991</v>
      </c>
      <c r="P48" s="10">
        <v>0</v>
      </c>
      <c r="Q48" s="6">
        <v>0</v>
      </c>
      <c r="S48" s="7">
        <v>43480</v>
      </c>
      <c r="T48" s="5">
        <v>24</v>
      </c>
      <c r="U48" s="8">
        <v>356126.47</v>
      </c>
      <c r="V48" s="10">
        <v>508955.41747599997</v>
      </c>
      <c r="W48" s="10">
        <v>35133.804199999999</v>
      </c>
      <c r="X48" s="6">
        <v>10.136291</v>
      </c>
      <c r="Y48" s="10">
        <v>42445.528101999997</v>
      </c>
      <c r="Z48" s="6">
        <v>8.3902000000000001</v>
      </c>
      <c r="AA48" s="10">
        <v>7311.7239019999997</v>
      </c>
      <c r="AB48" s="6">
        <v>1.4366138273</v>
      </c>
    </row>
    <row r="49" spans="1:28" x14ac:dyDescent="0.2">
      <c r="A49" s="7">
        <v>43189</v>
      </c>
      <c r="B49" s="8">
        <v>22</v>
      </c>
      <c r="C49" s="8">
        <v>466771.61</v>
      </c>
      <c r="D49" s="8">
        <v>584038.46141500003</v>
      </c>
      <c r="E49" s="8">
        <v>37456.338900000002</v>
      </c>
      <c r="F49" s="8">
        <v>49948.494743000003</v>
      </c>
      <c r="H49" s="5" t="s">
        <v>194</v>
      </c>
      <c r="I49" s="5">
        <v>41.72</v>
      </c>
      <c r="J49" s="8">
        <v>618.71</v>
      </c>
      <c r="K49" s="10">
        <v>372.71686699999998</v>
      </c>
      <c r="L49" s="10">
        <v>27.435500000000001</v>
      </c>
      <c r="M49" s="6">
        <v>22.551438999999998</v>
      </c>
      <c r="N49" s="10">
        <v>27.435500000000001</v>
      </c>
      <c r="O49" s="6">
        <v>22.551438999999998</v>
      </c>
      <c r="P49" s="10">
        <v>0</v>
      </c>
      <c r="Q49" s="6">
        <v>0</v>
      </c>
      <c r="S49" s="7">
        <v>43481</v>
      </c>
      <c r="T49" s="5">
        <v>24</v>
      </c>
      <c r="U49" s="8">
        <v>364913.16</v>
      </c>
      <c r="V49" s="10">
        <v>510327.31851800001</v>
      </c>
      <c r="W49" s="10">
        <v>35133.804199999999</v>
      </c>
      <c r="X49" s="6">
        <v>10.386383</v>
      </c>
      <c r="Y49" s="10">
        <v>42440.396775000001</v>
      </c>
      <c r="Z49" s="6">
        <v>8.5982500000000002</v>
      </c>
      <c r="AA49" s="10">
        <v>7306.5925749999997</v>
      </c>
      <c r="AB49" s="6">
        <v>1.4317463146</v>
      </c>
    </row>
    <row r="50" spans="1:28" x14ac:dyDescent="0.2">
      <c r="A50" s="7">
        <v>43220</v>
      </c>
      <c r="B50" s="8">
        <v>23</v>
      </c>
      <c r="C50" s="8">
        <v>452652.41</v>
      </c>
      <c r="D50" s="8">
        <v>585162.05981400004</v>
      </c>
      <c r="E50" s="8">
        <v>35855.130100000002</v>
      </c>
      <c r="F50" s="8">
        <v>47413.252227999998</v>
      </c>
      <c r="H50" s="5" t="s">
        <v>195</v>
      </c>
      <c r="I50" s="5">
        <v>7.08</v>
      </c>
      <c r="J50" s="8">
        <v>382.11</v>
      </c>
      <c r="K50" s="10">
        <v>246.522581</v>
      </c>
      <c r="L50" s="10">
        <v>0</v>
      </c>
      <c r="N50" s="10">
        <v>0</v>
      </c>
      <c r="P50" s="10">
        <v>0</v>
      </c>
      <c r="Q50" s="6">
        <v>0</v>
      </c>
      <c r="S50" s="7">
        <v>43482</v>
      </c>
      <c r="T50" s="5">
        <v>24</v>
      </c>
      <c r="U50" s="8">
        <v>365849.17</v>
      </c>
      <c r="V50" s="10">
        <v>510213.59258499998</v>
      </c>
      <c r="W50" s="10">
        <v>35133.804199999999</v>
      </c>
      <c r="X50" s="6">
        <v>10.413024999999999</v>
      </c>
      <c r="Y50" s="10">
        <v>42443.429881999997</v>
      </c>
      <c r="Z50" s="6">
        <v>8.6196889999999993</v>
      </c>
      <c r="AA50" s="10">
        <v>7309.6256819999999</v>
      </c>
      <c r="AB50" s="6">
        <v>1.4326599267</v>
      </c>
    </row>
    <row r="51" spans="1:28" x14ac:dyDescent="0.2">
      <c r="A51" s="7">
        <v>43251</v>
      </c>
      <c r="B51" s="8">
        <v>23</v>
      </c>
      <c r="C51" s="8">
        <v>431343.66</v>
      </c>
      <c r="D51" s="8">
        <v>571348.65498500003</v>
      </c>
      <c r="E51" s="8">
        <v>36325.849300000002</v>
      </c>
      <c r="F51" s="8">
        <v>47661.937959000003</v>
      </c>
      <c r="H51" s="5" t="s">
        <v>196</v>
      </c>
      <c r="I51" s="5">
        <v>1.89</v>
      </c>
      <c r="J51" s="8">
        <v>38.659999999999997</v>
      </c>
      <c r="K51" s="10">
        <v>193.3</v>
      </c>
      <c r="L51" s="10">
        <v>-2.2505999999999999</v>
      </c>
      <c r="M51" s="6">
        <v>-17.177641999999999</v>
      </c>
      <c r="N51" s="10">
        <v>-2.2505999999999999</v>
      </c>
      <c r="O51" s="6">
        <v>-17.177641999999999</v>
      </c>
      <c r="P51" s="10">
        <v>0</v>
      </c>
      <c r="Q51" s="6">
        <v>0</v>
      </c>
      <c r="S51" s="7">
        <v>43483</v>
      </c>
      <c r="T51" s="5">
        <v>24</v>
      </c>
      <c r="U51" s="8">
        <v>373729.93</v>
      </c>
      <c r="V51" s="10">
        <v>508674.06291099999</v>
      </c>
      <c r="W51" s="10">
        <v>35133.804199999999</v>
      </c>
      <c r="X51" s="6">
        <v>10.637332000000001</v>
      </c>
      <c r="Y51" s="10">
        <v>42441.284043</v>
      </c>
      <c r="Z51" s="6">
        <v>8.8058110000000003</v>
      </c>
      <c r="AA51" s="10">
        <v>7307.4798430000001</v>
      </c>
      <c r="AB51" s="6">
        <v>1.4365741003000001</v>
      </c>
    </row>
    <row r="52" spans="1:28" x14ac:dyDescent="0.2">
      <c r="A52" s="7">
        <v>43280</v>
      </c>
      <c r="B52" s="8">
        <v>23</v>
      </c>
      <c r="C52" s="8">
        <v>408720.09</v>
      </c>
      <c r="D52" s="8">
        <v>566498.12783000001</v>
      </c>
      <c r="E52" s="8">
        <v>36033.353199999998</v>
      </c>
      <c r="F52" s="8">
        <v>47431.492781000001</v>
      </c>
      <c r="H52" s="5" t="s">
        <v>197</v>
      </c>
      <c r="I52" s="5">
        <v>12.25</v>
      </c>
      <c r="J52" s="8">
        <v>182.22</v>
      </c>
      <c r="K52" s="10">
        <v>134.977778</v>
      </c>
      <c r="L52" s="10">
        <v>-22.022400000000001</v>
      </c>
      <c r="M52" s="6">
        <v>-8.2743029999999997</v>
      </c>
      <c r="N52" s="10">
        <v>-22.022400000000001</v>
      </c>
      <c r="O52" s="6">
        <v>-8.2743029999999997</v>
      </c>
      <c r="P52" s="10">
        <v>0</v>
      </c>
      <c r="Q52" s="6">
        <v>0</v>
      </c>
      <c r="S52" s="7">
        <v>43486</v>
      </c>
      <c r="T52" s="5">
        <v>24</v>
      </c>
      <c r="U52" s="8">
        <v>367570.05</v>
      </c>
      <c r="V52" s="10">
        <v>510184.58406199998</v>
      </c>
      <c r="W52" s="10">
        <v>34533.703500000003</v>
      </c>
      <c r="X52" s="6">
        <v>10.643806</v>
      </c>
      <c r="Y52" s="10">
        <v>41776.338689999997</v>
      </c>
      <c r="Z52" s="6">
        <v>8.7985220000000002</v>
      </c>
      <c r="AA52" s="10">
        <v>7242.63519</v>
      </c>
      <c r="AB52" s="6">
        <v>1.419610748</v>
      </c>
    </row>
    <row r="53" spans="1:28" x14ac:dyDescent="0.2">
      <c r="A53" s="7">
        <v>43286</v>
      </c>
      <c r="B53" s="8">
        <v>20</v>
      </c>
      <c r="C53" s="8">
        <v>405103.25</v>
      </c>
      <c r="D53" s="8">
        <v>561218.34609500004</v>
      </c>
      <c r="E53" s="8">
        <v>35484.544300000001</v>
      </c>
      <c r="F53" s="8">
        <v>47126.757732999999</v>
      </c>
      <c r="H53" s="5" t="s">
        <v>198</v>
      </c>
      <c r="I53" s="5">
        <v>9.9</v>
      </c>
      <c r="J53" s="8">
        <v>333.93</v>
      </c>
      <c r="K53" s="10">
        <v>11.300508000000001</v>
      </c>
      <c r="L53" s="10">
        <v>-581.16790000000003</v>
      </c>
      <c r="M53" s="6">
        <v>-0.57458399999999998</v>
      </c>
      <c r="N53" s="10">
        <v>-581.16790000000003</v>
      </c>
      <c r="O53" s="6">
        <v>-0.57458399999999998</v>
      </c>
      <c r="P53" s="10">
        <v>0</v>
      </c>
      <c r="Q53" s="6">
        <v>0</v>
      </c>
      <c r="S53" s="7">
        <v>43487</v>
      </c>
      <c r="T53" s="5">
        <v>24</v>
      </c>
      <c r="U53" s="8">
        <v>361539.55</v>
      </c>
      <c r="V53" s="10">
        <v>510045.32397999999</v>
      </c>
      <c r="W53" s="10">
        <v>34533.703500000003</v>
      </c>
      <c r="X53" s="6">
        <v>10.46918</v>
      </c>
      <c r="Y53" s="10">
        <v>41777.501770000003</v>
      </c>
      <c r="Z53" s="6">
        <v>8.6539289999999998</v>
      </c>
      <c r="AA53" s="10">
        <v>7243.7982700000002</v>
      </c>
      <c r="AB53" s="6">
        <v>1.4202263856999999</v>
      </c>
    </row>
    <row r="54" spans="1:28" x14ac:dyDescent="0.2">
      <c r="A54" s="7">
        <v>43343</v>
      </c>
      <c r="B54" s="8">
        <v>23</v>
      </c>
      <c r="C54" s="8">
        <v>400072.17</v>
      </c>
      <c r="D54" s="8">
        <v>512966.87770700001</v>
      </c>
      <c r="E54" s="8">
        <v>34254.977700000003</v>
      </c>
      <c r="F54" s="8">
        <v>46749.585253999998</v>
      </c>
      <c r="J54" s="8"/>
      <c r="K54" s="10"/>
      <c r="L54" s="10"/>
      <c r="N54" s="10"/>
      <c r="P54" s="10"/>
      <c r="S54" s="7">
        <v>43488</v>
      </c>
      <c r="T54" s="5">
        <v>24</v>
      </c>
      <c r="U54" s="8">
        <v>362911.46</v>
      </c>
      <c r="V54" s="10">
        <v>510332.98781800002</v>
      </c>
      <c r="W54" s="10">
        <v>34533.703500000003</v>
      </c>
      <c r="X54" s="6">
        <v>10.508906</v>
      </c>
      <c r="Y54" s="10">
        <v>41777.332741999999</v>
      </c>
      <c r="Z54" s="6">
        <v>8.6868029999999994</v>
      </c>
      <c r="AA54" s="10">
        <v>7243.629242</v>
      </c>
      <c r="AB54" s="6">
        <v>1.4193927130999999</v>
      </c>
    </row>
    <row r="55" spans="1:28" x14ac:dyDescent="0.2">
      <c r="A55" s="7">
        <v>43371</v>
      </c>
      <c r="B55" s="8">
        <v>23</v>
      </c>
      <c r="C55" s="8">
        <v>399701.22</v>
      </c>
      <c r="D55" s="8">
        <v>521553.19685200002</v>
      </c>
      <c r="E55" s="8">
        <v>35098.145700000001</v>
      </c>
      <c r="F55" s="8">
        <v>45525.308473999998</v>
      </c>
      <c r="J55" s="8"/>
      <c r="K55" s="10"/>
      <c r="L55" s="10"/>
      <c r="N55" s="10"/>
      <c r="P55" s="10"/>
      <c r="S55" s="7">
        <v>43489</v>
      </c>
      <c r="T55" s="5">
        <v>24</v>
      </c>
      <c r="U55" s="8">
        <v>364019.77</v>
      </c>
      <c r="V55" s="10">
        <v>510082.30568400002</v>
      </c>
      <c r="W55" s="10">
        <v>34533.703500000003</v>
      </c>
      <c r="X55" s="6">
        <v>10.541</v>
      </c>
      <c r="Y55" s="10">
        <v>41781.240497999999</v>
      </c>
      <c r="Z55" s="6">
        <v>8.7125170000000001</v>
      </c>
      <c r="AA55" s="10">
        <v>7247.5369979999996</v>
      </c>
      <c r="AB55" s="6">
        <v>1.4208563829</v>
      </c>
    </row>
    <row r="56" spans="1:28" x14ac:dyDescent="0.2">
      <c r="A56" s="7">
        <v>43404</v>
      </c>
      <c r="B56" s="8">
        <v>23</v>
      </c>
      <c r="C56" s="8">
        <v>377390.04</v>
      </c>
      <c r="D56" s="8">
        <v>512247.49669100001</v>
      </c>
      <c r="E56" s="8">
        <v>36598.195599999999</v>
      </c>
      <c r="F56" s="8">
        <v>45693.890008000002</v>
      </c>
      <c r="J56" s="8"/>
      <c r="K56" s="10"/>
      <c r="L56" s="10"/>
      <c r="N56" s="10"/>
      <c r="P56" s="10"/>
      <c r="S56" s="7">
        <v>43490</v>
      </c>
      <c r="T56" s="5">
        <v>24</v>
      </c>
      <c r="U56" s="8">
        <v>371257.9</v>
      </c>
      <c r="V56" s="10">
        <v>511391.99219999998</v>
      </c>
      <c r="W56" s="10">
        <v>34533.703500000003</v>
      </c>
      <c r="X56" s="6">
        <v>10.750596</v>
      </c>
      <c r="Y56" s="10">
        <v>41770.135609999998</v>
      </c>
      <c r="Z56" s="6">
        <v>8.8881180000000004</v>
      </c>
      <c r="AA56" s="10">
        <v>7236.4321099999997</v>
      </c>
      <c r="AB56" s="6">
        <v>1.4150460352000001</v>
      </c>
    </row>
    <row r="57" spans="1:28" x14ac:dyDescent="0.2">
      <c r="A57" s="7">
        <v>43434</v>
      </c>
      <c r="B57" s="8">
        <v>23</v>
      </c>
      <c r="C57" s="8">
        <v>378916.44</v>
      </c>
      <c r="D57" s="8">
        <v>508056.17205300002</v>
      </c>
      <c r="E57" s="8">
        <v>35915.1878</v>
      </c>
      <c r="F57" s="8">
        <v>44133.622927999997</v>
      </c>
      <c r="J57" s="8"/>
      <c r="K57" s="10"/>
      <c r="L57" s="10"/>
      <c r="N57" s="10"/>
      <c r="P57" s="10"/>
      <c r="S57" s="7">
        <v>43493</v>
      </c>
      <c r="T57" s="5">
        <v>24</v>
      </c>
      <c r="U57" s="8">
        <v>370269.33</v>
      </c>
      <c r="V57" s="10">
        <v>509004.45769299997</v>
      </c>
      <c r="W57" s="10">
        <v>34497.178099999997</v>
      </c>
      <c r="X57" s="6">
        <v>10.733321999999999</v>
      </c>
      <c r="Y57" s="10">
        <v>41039.479479000001</v>
      </c>
      <c r="Z57" s="6">
        <v>9.0222719999999992</v>
      </c>
      <c r="AA57" s="10">
        <v>6542.3013790000005</v>
      </c>
      <c r="AB57" s="6">
        <v>1.2853131794999999</v>
      </c>
    </row>
    <row r="58" spans="1:28" x14ac:dyDescent="0.2">
      <c r="A58" s="7">
        <v>43465</v>
      </c>
      <c r="B58" s="8">
        <v>24</v>
      </c>
      <c r="C58" s="8">
        <v>346192.51</v>
      </c>
      <c r="D58" s="8">
        <v>504979.52207000001</v>
      </c>
      <c r="E58" s="8">
        <v>36306.580499999996</v>
      </c>
      <c r="F58" s="8">
        <v>44079.051894999997</v>
      </c>
      <c r="J58" s="8"/>
      <c r="K58" s="10"/>
      <c r="L58" s="10"/>
      <c r="N58" s="10"/>
      <c r="P58" s="10"/>
      <c r="S58" s="7">
        <v>43494</v>
      </c>
      <c r="T58" s="5">
        <v>24</v>
      </c>
      <c r="U58" s="8">
        <v>361816.44</v>
      </c>
      <c r="V58" s="10">
        <v>509699.06989400001</v>
      </c>
      <c r="W58" s="10">
        <v>34497.178099999997</v>
      </c>
      <c r="X58" s="6">
        <v>10.488291</v>
      </c>
      <c r="Y58" s="10">
        <v>41044.970641</v>
      </c>
      <c r="Z58" s="6">
        <v>8.8151220000000006</v>
      </c>
      <c r="AA58" s="10">
        <v>6547.7925409999998</v>
      </c>
      <c r="AB58" s="6">
        <v>1.2846389031000001</v>
      </c>
    </row>
    <row r="59" spans="1:28" x14ac:dyDescent="0.2">
      <c r="A59" s="7">
        <v>43496</v>
      </c>
      <c r="B59" s="8">
        <v>24</v>
      </c>
      <c r="C59" s="8">
        <v>369437.1</v>
      </c>
      <c r="D59" s="8">
        <v>509951.96178900002</v>
      </c>
      <c r="E59" s="8">
        <v>34497.178099999997</v>
      </c>
      <c r="F59" s="8">
        <v>41037.893795999997</v>
      </c>
      <c r="J59" s="8"/>
      <c r="K59" s="10"/>
      <c r="L59" s="10"/>
      <c r="N59" s="10"/>
      <c r="P59" s="10"/>
      <c r="S59" s="7">
        <v>43495</v>
      </c>
      <c r="T59" s="5">
        <v>24</v>
      </c>
      <c r="U59" s="8">
        <v>366608.59</v>
      </c>
      <c r="V59" s="10">
        <v>510105.75329899997</v>
      </c>
      <c r="W59" s="10">
        <v>34497.178099999997</v>
      </c>
      <c r="X59" s="6">
        <v>10.627205</v>
      </c>
      <c r="Y59" s="10">
        <v>41035.139987000002</v>
      </c>
      <c r="Z59" s="6">
        <v>8.9340159999999997</v>
      </c>
      <c r="AA59" s="10">
        <v>6537.9618870000004</v>
      </c>
      <c r="AB59" s="6">
        <v>1.2816875411999999</v>
      </c>
    </row>
    <row r="60" spans="1:28" x14ac:dyDescent="0.2">
      <c r="A60" s="7">
        <v>43524</v>
      </c>
      <c r="B60" s="8">
        <v>24</v>
      </c>
      <c r="C60" s="8">
        <v>398378.48</v>
      </c>
      <c r="D60" s="8">
        <v>456976.83726900001</v>
      </c>
      <c r="E60" s="8">
        <v>35806.435700000002</v>
      </c>
      <c r="F60" s="8">
        <v>43008.928741000003</v>
      </c>
      <c r="J60" s="8"/>
      <c r="K60" s="10"/>
      <c r="L60" s="10"/>
      <c r="N60" s="10"/>
      <c r="P60" s="10"/>
      <c r="S60" s="7">
        <v>43496</v>
      </c>
      <c r="T60" s="5">
        <v>24</v>
      </c>
      <c r="U60" s="8">
        <v>369437.1</v>
      </c>
      <c r="V60" s="10">
        <v>509951.961786</v>
      </c>
      <c r="W60" s="10">
        <v>34497.178099999997</v>
      </c>
      <c r="X60" s="6">
        <v>10.709198000000001</v>
      </c>
      <c r="Y60" s="10">
        <v>41037.893795999997</v>
      </c>
      <c r="Z60" s="6">
        <v>9.0023409999999995</v>
      </c>
      <c r="AA60" s="10">
        <v>6540.7156960000002</v>
      </c>
      <c r="AB60" s="6">
        <v>1.2826140864</v>
      </c>
    </row>
    <row r="61" spans="1:28" x14ac:dyDescent="0.2">
      <c r="A61" s="7">
        <v>43553</v>
      </c>
      <c r="B61" s="8">
        <v>24</v>
      </c>
      <c r="C61" s="8">
        <v>408398.51</v>
      </c>
      <c r="D61" s="8">
        <v>434893.56388600002</v>
      </c>
      <c r="E61" s="8">
        <v>37059.4283</v>
      </c>
      <c r="F61" s="8">
        <v>45978.199464999998</v>
      </c>
      <c r="J61" s="8"/>
      <c r="K61" s="10"/>
      <c r="L61" s="10"/>
      <c r="N61" s="10"/>
      <c r="P61" s="10"/>
      <c r="S61" s="7">
        <v>43497</v>
      </c>
      <c r="T61" s="5">
        <v>24</v>
      </c>
      <c r="U61" s="8">
        <v>369609.25</v>
      </c>
      <c r="V61" s="10">
        <v>510493.06802300003</v>
      </c>
      <c r="W61" s="10">
        <v>34497.178099999997</v>
      </c>
      <c r="X61" s="6">
        <v>10.714188</v>
      </c>
      <c r="Y61" s="10">
        <v>41042.567323000003</v>
      </c>
      <c r="Z61" s="6">
        <v>9.0055099999999992</v>
      </c>
      <c r="AA61" s="10">
        <v>6545.3892230000001</v>
      </c>
      <c r="AB61" s="6">
        <v>1.2821700494999999</v>
      </c>
    </row>
    <row r="62" spans="1:28" x14ac:dyDescent="0.2">
      <c r="A62" s="7">
        <v>43585</v>
      </c>
      <c r="B62" s="8">
        <v>24</v>
      </c>
      <c r="C62" s="8">
        <v>429349.06</v>
      </c>
      <c r="D62" s="8">
        <v>422737.73182799999</v>
      </c>
      <c r="E62" s="8">
        <v>31003.452099999999</v>
      </c>
      <c r="F62" s="8">
        <v>46836.513680999997</v>
      </c>
      <c r="J62" s="8"/>
      <c r="K62" s="10"/>
      <c r="L62" s="10"/>
      <c r="N62" s="10"/>
      <c r="P62" s="10"/>
      <c r="S62" s="7">
        <v>43500</v>
      </c>
      <c r="T62" s="5">
        <v>24</v>
      </c>
      <c r="U62" s="8">
        <v>368371.69</v>
      </c>
      <c r="V62" s="10">
        <v>509713.61226000002</v>
      </c>
      <c r="W62" s="10">
        <v>34497.178099999997</v>
      </c>
      <c r="X62" s="6">
        <v>10.678314</v>
      </c>
      <c r="Y62" s="10">
        <v>41042.758650999996</v>
      </c>
      <c r="Z62" s="6">
        <v>8.9753150000000002</v>
      </c>
      <c r="AA62" s="10">
        <v>6545.580551</v>
      </c>
      <c r="AB62" s="6">
        <v>1.2841682846</v>
      </c>
    </row>
    <row r="63" spans="1:28" x14ac:dyDescent="0.2">
      <c r="A63" s="7">
        <v>43616</v>
      </c>
      <c r="B63" s="8">
        <v>24</v>
      </c>
      <c r="C63" s="8">
        <v>376719.72</v>
      </c>
      <c r="D63" s="8">
        <v>423347.879456</v>
      </c>
      <c r="E63" s="8">
        <v>29051.5458</v>
      </c>
      <c r="F63" s="8">
        <v>45923.554605999998</v>
      </c>
      <c r="J63" s="8"/>
      <c r="K63" s="10"/>
      <c r="L63" s="10"/>
      <c r="N63" s="10"/>
      <c r="P63" s="10"/>
      <c r="S63" s="7">
        <v>43504</v>
      </c>
      <c r="T63" s="5">
        <v>24</v>
      </c>
      <c r="U63" s="8">
        <v>362956.87</v>
      </c>
      <c r="V63" s="10">
        <v>510534.515472</v>
      </c>
      <c r="W63" s="10">
        <v>34497.178099999997</v>
      </c>
      <c r="X63" s="6">
        <v>10.52135</v>
      </c>
      <c r="Y63" s="10">
        <v>41030.425899000002</v>
      </c>
      <c r="Z63" s="6">
        <v>8.8460420000000006</v>
      </c>
      <c r="AA63" s="10">
        <v>6533.2477989999998</v>
      </c>
      <c r="AB63" s="6">
        <v>1.2796877784</v>
      </c>
    </row>
    <row r="64" spans="1:28" x14ac:dyDescent="0.2">
      <c r="A64" s="7">
        <v>43627</v>
      </c>
      <c r="B64" s="8">
        <v>24</v>
      </c>
      <c r="C64" s="8">
        <v>398279.06</v>
      </c>
      <c r="D64" s="8">
        <v>424898.94177600002</v>
      </c>
      <c r="E64" s="8">
        <v>29333.688099999999</v>
      </c>
      <c r="F64" s="8">
        <v>46323.811189</v>
      </c>
      <c r="J64" s="8"/>
      <c r="K64" s="10"/>
      <c r="L64" s="10"/>
      <c r="N64" s="10"/>
      <c r="P64" s="10"/>
      <c r="S64" s="7">
        <v>43507</v>
      </c>
      <c r="T64" s="5">
        <v>24</v>
      </c>
      <c r="U64" s="8">
        <v>376314.7</v>
      </c>
      <c r="V64" s="10">
        <v>485300.62789300003</v>
      </c>
      <c r="W64" s="10">
        <v>35655.044999999998</v>
      </c>
      <c r="X64" s="6">
        <v>10.554318</v>
      </c>
      <c r="Y64" s="10">
        <v>43835.981978000003</v>
      </c>
      <c r="Z64" s="6">
        <v>8.5846079999999994</v>
      </c>
      <c r="AA64" s="10">
        <v>8180.9369779999997</v>
      </c>
      <c r="AB64" s="6">
        <v>1.6857462174</v>
      </c>
    </row>
    <row r="65" spans="1:28" x14ac:dyDescent="0.2">
      <c r="A65" s="7">
        <v>43798</v>
      </c>
      <c r="B65" s="8">
        <v>25</v>
      </c>
      <c r="C65" s="8">
        <v>414483.08</v>
      </c>
      <c r="D65" s="8">
        <v>522823.69692700001</v>
      </c>
      <c r="E65" s="8">
        <v>37163.846299999997</v>
      </c>
      <c r="F65" s="8">
        <v>46530.494010000002</v>
      </c>
      <c r="J65" s="8"/>
      <c r="K65" s="10"/>
      <c r="L65" s="10"/>
      <c r="N65" s="10"/>
      <c r="P65" s="10"/>
      <c r="S65" s="7">
        <v>43508</v>
      </c>
      <c r="T65" s="5">
        <v>24</v>
      </c>
      <c r="U65" s="8">
        <v>381970.11</v>
      </c>
      <c r="V65" s="10">
        <v>485887.71825199999</v>
      </c>
      <c r="W65" s="10">
        <v>35655.044999999998</v>
      </c>
      <c r="X65" s="6">
        <v>10.712933</v>
      </c>
      <c r="Y65" s="10">
        <v>43834.419236000002</v>
      </c>
      <c r="Z65" s="6">
        <v>8.7139310000000005</v>
      </c>
      <c r="AA65" s="10">
        <v>8179.3742359999997</v>
      </c>
      <c r="AB65" s="6">
        <v>1.6833877310000001</v>
      </c>
    </row>
    <row r="66" spans="1:28" x14ac:dyDescent="0.2">
      <c r="A66" s="7">
        <v>43818</v>
      </c>
      <c r="B66" s="8">
        <v>25</v>
      </c>
      <c r="C66" s="8">
        <v>425180.03</v>
      </c>
      <c r="D66" s="8">
        <v>527009.78096899996</v>
      </c>
      <c r="E66" s="8">
        <v>36817.791299999997</v>
      </c>
      <c r="F66" s="8">
        <v>45810.928507999997</v>
      </c>
      <c r="J66" s="8"/>
      <c r="K66" s="10"/>
      <c r="L66" s="10"/>
      <c r="N66" s="10"/>
      <c r="P66" s="10"/>
      <c r="S66" s="7">
        <v>43509</v>
      </c>
      <c r="T66" s="5">
        <v>24</v>
      </c>
      <c r="U66" s="8">
        <v>383662.28</v>
      </c>
      <c r="V66" s="10">
        <v>487174.63084100001</v>
      </c>
      <c r="W66" s="10">
        <v>35655.044999999998</v>
      </c>
      <c r="X66" s="6">
        <v>10.760393000000001</v>
      </c>
      <c r="Y66" s="10">
        <v>43835.017134000002</v>
      </c>
      <c r="Z66" s="6">
        <v>8.7524149999999992</v>
      </c>
      <c r="AA66" s="10">
        <v>8179.9721339999996</v>
      </c>
      <c r="AB66" s="6">
        <v>1.6790636490999999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24</v>
      </c>
      <c r="U67" s="8">
        <v>378525.64</v>
      </c>
      <c r="V67" s="10">
        <v>486689.92658500001</v>
      </c>
      <c r="W67" s="10">
        <v>35655.044999999998</v>
      </c>
      <c r="X67" s="6">
        <v>10.616327999999999</v>
      </c>
      <c r="Y67" s="10">
        <v>43835.809635999998</v>
      </c>
      <c r="Z67" s="6">
        <v>8.635078</v>
      </c>
      <c r="AA67" s="10">
        <v>8180.7646359999999</v>
      </c>
      <c r="AB67" s="6">
        <v>1.6808986974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24</v>
      </c>
      <c r="U68" s="8">
        <v>384860.59</v>
      </c>
      <c r="V68" s="10">
        <v>486129.67067700002</v>
      </c>
      <c r="W68" s="10">
        <v>35655.044999999998</v>
      </c>
      <c r="X68" s="6">
        <v>10.794001</v>
      </c>
      <c r="Y68" s="10">
        <v>43835.525812</v>
      </c>
      <c r="Z68" s="6">
        <v>8.7796500000000002</v>
      </c>
      <c r="AA68" s="10">
        <v>8180.4808119999998</v>
      </c>
      <c r="AB68" s="6">
        <v>1.6827775190000001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24</v>
      </c>
      <c r="U69" s="8">
        <v>378916.62</v>
      </c>
      <c r="V69" s="10">
        <v>457624.65305600001</v>
      </c>
      <c r="W69" s="10">
        <v>34969.461799999997</v>
      </c>
      <c r="X69" s="6">
        <v>10.835642999999999</v>
      </c>
      <c r="Y69" s="10">
        <v>43559.417786999998</v>
      </c>
      <c r="Z69" s="6">
        <v>8.6988450000000004</v>
      </c>
      <c r="AA69" s="10">
        <v>8589.9559869999994</v>
      </c>
      <c r="AB69" s="6">
        <v>1.8770745696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24</v>
      </c>
      <c r="U70" s="8">
        <v>384323.47</v>
      </c>
      <c r="V70" s="10">
        <v>459312.37273800001</v>
      </c>
      <c r="W70" s="10">
        <v>34969.461799999997</v>
      </c>
      <c r="X70" s="6">
        <v>10.990259999999999</v>
      </c>
      <c r="Y70" s="10">
        <v>43572.307369000002</v>
      </c>
      <c r="Z70" s="6">
        <v>8.8203610000000001</v>
      </c>
      <c r="AA70" s="10">
        <v>8602.8455689999992</v>
      </c>
      <c r="AB70" s="6">
        <v>1.8729836338000001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24</v>
      </c>
      <c r="U71" s="8">
        <v>390753.9</v>
      </c>
      <c r="V71" s="10">
        <v>457416.917456</v>
      </c>
      <c r="W71" s="10">
        <v>34969.461799999997</v>
      </c>
      <c r="X71" s="6">
        <v>11.174147</v>
      </c>
      <c r="Y71" s="10">
        <v>43564.748202000002</v>
      </c>
      <c r="Z71" s="6">
        <v>8.9694970000000005</v>
      </c>
      <c r="AA71" s="10">
        <v>8595.2864019999997</v>
      </c>
      <c r="AB71" s="6">
        <v>1.8790923716000001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24</v>
      </c>
      <c r="U72" s="8">
        <v>387483.44</v>
      </c>
      <c r="V72" s="10">
        <v>459717.06390800001</v>
      </c>
      <c r="W72" s="10">
        <v>34969.461799999997</v>
      </c>
      <c r="X72" s="6">
        <v>11.080622999999999</v>
      </c>
      <c r="Y72" s="10">
        <v>43569.244400000003</v>
      </c>
      <c r="Z72" s="6">
        <v>8.8935080000000006</v>
      </c>
      <c r="AA72" s="10">
        <v>8599.7826000000005</v>
      </c>
      <c r="AB72" s="6">
        <v>1.8706685645000001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24</v>
      </c>
      <c r="U73" s="8">
        <v>392690.69</v>
      </c>
      <c r="V73" s="10">
        <v>459887.89874500001</v>
      </c>
      <c r="W73" s="10">
        <v>34969.461799999997</v>
      </c>
      <c r="X73" s="6">
        <v>11.229532000000001</v>
      </c>
      <c r="Y73" s="10">
        <v>43559.050099</v>
      </c>
      <c r="Z73" s="6">
        <v>9.0151339999999998</v>
      </c>
      <c r="AA73" s="10">
        <v>8589.5882989999991</v>
      </c>
      <c r="AB73" s="6">
        <v>1.8677569733999999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24</v>
      </c>
      <c r="U74" s="8">
        <v>401279.56</v>
      </c>
      <c r="V74" s="10">
        <v>457429.89101700002</v>
      </c>
      <c r="W74" s="10">
        <v>35806.435700000002</v>
      </c>
      <c r="X74" s="6">
        <v>11.206912000000001</v>
      </c>
      <c r="Y74" s="10">
        <v>43020.489062000001</v>
      </c>
      <c r="Z74" s="6">
        <v>9.3276380000000003</v>
      </c>
      <c r="AA74" s="10">
        <v>7214.0533619999997</v>
      </c>
      <c r="AB74" s="6">
        <v>1.5770839430000001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24</v>
      </c>
      <c r="U75" s="8">
        <v>400071.22</v>
      </c>
      <c r="V75" s="10">
        <v>458480.07720499998</v>
      </c>
      <c r="W75" s="10">
        <v>35806.435700000002</v>
      </c>
      <c r="X75" s="6">
        <v>11.173164999999999</v>
      </c>
      <c r="Y75" s="10">
        <v>43010.164714999999</v>
      </c>
      <c r="Z75" s="6">
        <v>9.3017830000000004</v>
      </c>
      <c r="AA75" s="10">
        <v>7203.7290149999999</v>
      </c>
      <c r="AB75" s="6">
        <v>1.5712196391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24</v>
      </c>
      <c r="U76" s="8">
        <v>398527.88</v>
      </c>
      <c r="V76" s="10">
        <v>457258.60406799999</v>
      </c>
      <c r="W76" s="10">
        <v>35806.435700000002</v>
      </c>
      <c r="X76" s="6">
        <v>11.130063</v>
      </c>
      <c r="Y76" s="10">
        <v>43011.109166000002</v>
      </c>
      <c r="Z76" s="6">
        <v>9.2656960000000002</v>
      </c>
      <c r="AA76" s="10">
        <v>7204.6734660000002</v>
      </c>
      <c r="AB76" s="6">
        <v>1.5756233785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24</v>
      </c>
      <c r="U77" s="8">
        <v>398378.48</v>
      </c>
      <c r="V77" s="10">
        <v>456976.837267</v>
      </c>
      <c r="W77" s="10">
        <v>35806.435700000002</v>
      </c>
      <c r="X77" s="6">
        <v>11.12589</v>
      </c>
      <c r="Y77" s="10">
        <v>43008.928741000003</v>
      </c>
      <c r="Z77" s="6">
        <v>9.2626919999999995</v>
      </c>
      <c r="AA77" s="10">
        <v>7202.4930409999997</v>
      </c>
      <c r="AB77" s="6">
        <v>1.576117749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24</v>
      </c>
      <c r="U78" s="8">
        <v>404427.4</v>
      </c>
      <c r="V78" s="10">
        <v>458690.39104700001</v>
      </c>
      <c r="W78" s="10">
        <v>35806.435700000002</v>
      </c>
      <c r="X78" s="6">
        <v>11.294824</v>
      </c>
      <c r="Y78" s="10">
        <v>43012.318725999998</v>
      </c>
      <c r="Z78" s="6">
        <v>9.4025949999999998</v>
      </c>
      <c r="AA78" s="10">
        <v>7205.8830260000004</v>
      </c>
      <c r="AB78" s="6">
        <v>1.5709688204000001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24</v>
      </c>
      <c r="U79" s="8">
        <v>416189.59</v>
      </c>
      <c r="V79" s="10">
        <v>460150.052944</v>
      </c>
      <c r="W79" s="10">
        <v>36645.718399999998</v>
      </c>
      <c r="X79" s="6">
        <v>11.357113999999999</v>
      </c>
      <c r="Y79" s="10">
        <v>43511.255088999998</v>
      </c>
      <c r="Z79" s="6">
        <v>9.5651019999999995</v>
      </c>
      <c r="AA79" s="10">
        <v>6865.5366889999996</v>
      </c>
      <c r="AB79" s="6">
        <v>1.4920212754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24</v>
      </c>
      <c r="U80" s="8">
        <v>414942.28</v>
      </c>
      <c r="V80" s="10">
        <v>459164.15558999998</v>
      </c>
      <c r="W80" s="10">
        <v>36645.718399999998</v>
      </c>
      <c r="X80" s="6">
        <v>11.323077</v>
      </c>
      <c r="Y80" s="10">
        <v>43524.358050000003</v>
      </c>
      <c r="Z80" s="6">
        <v>9.5335649999999994</v>
      </c>
      <c r="AA80" s="10">
        <v>6878.6396500000001</v>
      </c>
      <c r="AB80" s="6">
        <v>1.4980785339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24</v>
      </c>
      <c r="U81" s="8">
        <v>409117.1</v>
      </c>
      <c r="V81" s="10">
        <v>459685.53306400002</v>
      </c>
      <c r="W81" s="10">
        <v>36645.718399999998</v>
      </c>
      <c r="X81" s="6">
        <v>11.164116999999999</v>
      </c>
      <c r="Y81" s="10">
        <v>43519.717267</v>
      </c>
      <c r="Z81" s="6">
        <v>9.4007299999999994</v>
      </c>
      <c r="AA81" s="10">
        <v>6873.9988670000002</v>
      </c>
      <c r="AB81" s="6">
        <v>1.4953698500999999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24</v>
      </c>
      <c r="U82" s="8">
        <v>396914.76</v>
      </c>
      <c r="V82" s="10">
        <v>459672.58532000001</v>
      </c>
      <c r="W82" s="10">
        <v>36645.718399999998</v>
      </c>
      <c r="X82" s="6">
        <v>10.831136000000001</v>
      </c>
      <c r="Y82" s="10">
        <v>43520.669463999999</v>
      </c>
      <c r="Z82" s="6">
        <v>9.1201439999999998</v>
      </c>
      <c r="AA82" s="10">
        <v>6874.9510639999999</v>
      </c>
      <c r="AB82" s="6">
        <v>1.4956191174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24</v>
      </c>
      <c r="U83" s="8">
        <v>391895.1</v>
      </c>
      <c r="V83" s="10">
        <v>459740.35223399999</v>
      </c>
      <c r="W83" s="10">
        <v>36645.718399999998</v>
      </c>
      <c r="X83" s="6">
        <v>10.694158</v>
      </c>
      <c r="Y83" s="10">
        <v>43512.099526999998</v>
      </c>
      <c r="Z83" s="6">
        <v>9.0065779999999993</v>
      </c>
      <c r="AA83" s="10">
        <v>6866.3811269999997</v>
      </c>
      <c r="AB83" s="6">
        <v>1.4935345774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24</v>
      </c>
      <c r="U84" s="8">
        <v>410102.07</v>
      </c>
      <c r="V84" s="10">
        <v>456203.50160299998</v>
      </c>
      <c r="W84" s="10">
        <v>36945.22</v>
      </c>
      <c r="X84" s="6">
        <v>11.100274000000001</v>
      </c>
      <c r="Y84" s="10">
        <v>45197.138341999998</v>
      </c>
      <c r="Z84" s="6">
        <v>9.0736290000000004</v>
      </c>
      <c r="AA84" s="10">
        <v>8251.9183420000008</v>
      </c>
      <c r="AB84" s="6">
        <v>1.8088239817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24</v>
      </c>
      <c r="U85" s="8">
        <v>411753.47</v>
      </c>
      <c r="V85" s="10">
        <v>455417.52917599998</v>
      </c>
      <c r="W85" s="10">
        <v>36945.22</v>
      </c>
      <c r="X85" s="6">
        <v>11.144973</v>
      </c>
      <c r="Y85" s="10">
        <v>45189.183498999999</v>
      </c>
      <c r="Z85" s="6">
        <v>9.1117709999999992</v>
      </c>
      <c r="AA85" s="10">
        <v>8243.9634989999995</v>
      </c>
      <c r="AB85" s="6">
        <v>1.8101989866999999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24</v>
      </c>
      <c r="U86" s="8">
        <v>415509.08</v>
      </c>
      <c r="V86" s="10">
        <v>457257.25691699999</v>
      </c>
      <c r="W86" s="10">
        <v>36945.22</v>
      </c>
      <c r="X86" s="6">
        <v>11.246625999999999</v>
      </c>
      <c r="Y86" s="10">
        <v>45189.169511</v>
      </c>
      <c r="Z86" s="6">
        <v>9.1948819999999998</v>
      </c>
      <c r="AA86" s="10">
        <v>8243.9495110000007</v>
      </c>
      <c r="AB86" s="6">
        <v>1.8029127776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24</v>
      </c>
      <c r="U87" s="8">
        <v>414461.14</v>
      </c>
      <c r="V87" s="10">
        <v>456676.339286</v>
      </c>
      <c r="W87" s="10">
        <v>36945.22</v>
      </c>
      <c r="X87" s="6">
        <v>11.218261999999999</v>
      </c>
      <c r="Y87" s="10">
        <v>45185.732781999999</v>
      </c>
      <c r="Z87" s="6">
        <v>9.1723890000000008</v>
      </c>
      <c r="AA87" s="10">
        <v>8240.5127819999998</v>
      </c>
      <c r="AB87" s="6">
        <v>1.80445363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24</v>
      </c>
      <c r="U88" s="8">
        <v>420574.29</v>
      </c>
      <c r="V88" s="10">
        <v>456638.88287799997</v>
      </c>
      <c r="W88" s="10">
        <v>36945.22</v>
      </c>
      <c r="X88" s="6">
        <v>11.383727</v>
      </c>
      <c r="Y88" s="10">
        <v>45189.182614999998</v>
      </c>
      <c r="Z88" s="6">
        <v>9.3069679999999995</v>
      </c>
      <c r="AA88" s="10">
        <v>8243.9626150000004</v>
      </c>
      <c r="AB88" s="6">
        <v>1.8053571265999999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24</v>
      </c>
      <c r="U89" s="8">
        <v>409115.53</v>
      </c>
      <c r="V89" s="10">
        <v>433646.82950400002</v>
      </c>
      <c r="W89" s="10">
        <v>35437.664199999999</v>
      </c>
      <c r="X89" s="6">
        <v>11.544653</v>
      </c>
      <c r="Y89" s="10">
        <v>43975.350416000001</v>
      </c>
      <c r="Z89" s="6">
        <v>9.3032920000000008</v>
      </c>
      <c r="AA89" s="10">
        <v>8537.6862160000001</v>
      </c>
      <c r="AB89" s="6">
        <v>1.9688109390999999</v>
      </c>
    </row>
    <row r="90" spans="10:28" x14ac:dyDescent="0.2">
      <c r="J90" s="8"/>
      <c r="K90" s="10"/>
      <c r="L90" s="10"/>
      <c r="N90" s="10"/>
      <c r="P90" s="10"/>
      <c r="S90" s="7">
        <v>43543</v>
      </c>
      <c r="T90" s="5">
        <v>24</v>
      </c>
      <c r="U90" s="8">
        <v>407308.85</v>
      </c>
      <c r="V90" s="10">
        <v>434185.00677600002</v>
      </c>
      <c r="W90" s="10">
        <v>35437.664199999999</v>
      </c>
      <c r="X90" s="6">
        <v>11.493671000000001</v>
      </c>
      <c r="Y90" s="10">
        <v>43974.198251000002</v>
      </c>
      <c r="Z90" s="6">
        <v>9.2624510000000004</v>
      </c>
      <c r="AA90" s="10">
        <v>8536.5340510000005</v>
      </c>
      <c r="AB90" s="6">
        <v>1.9661052126</v>
      </c>
    </row>
    <row r="91" spans="10:28" x14ac:dyDescent="0.2">
      <c r="J91" s="8"/>
      <c r="K91" s="10"/>
      <c r="L91" s="10"/>
      <c r="N91" s="10"/>
      <c r="P91" s="10"/>
      <c r="S91" s="7">
        <v>43544</v>
      </c>
      <c r="T91" s="5">
        <v>24</v>
      </c>
      <c r="U91" s="8">
        <v>399032.93</v>
      </c>
      <c r="V91" s="10">
        <v>435524.38528699998</v>
      </c>
      <c r="W91" s="10">
        <v>35437.664199999999</v>
      </c>
      <c r="X91" s="6">
        <v>11.260135999999999</v>
      </c>
      <c r="Y91" s="10">
        <v>43988.158008999999</v>
      </c>
      <c r="Z91" s="6">
        <v>9.0713720000000002</v>
      </c>
      <c r="AA91" s="10">
        <v>8550.4938089999996</v>
      </c>
      <c r="AB91" s="6">
        <v>1.9632640783999999</v>
      </c>
    </row>
    <row r="92" spans="10:28" x14ac:dyDescent="0.2">
      <c r="J92" s="8"/>
      <c r="K92" s="10"/>
      <c r="L92" s="10"/>
      <c r="N92" s="10"/>
      <c r="P92" s="10"/>
      <c r="S92" s="7">
        <v>43545</v>
      </c>
      <c r="T92" s="5">
        <v>24</v>
      </c>
      <c r="U92" s="8">
        <v>399527.71</v>
      </c>
      <c r="V92" s="10">
        <v>435893.10713399999</v>
      </c>
      <c r="W92" s="10">
        <v>35437.664199999999</v>
      </c>
      <c r="X92" s="6">
        <v>11.274098</v>
      </c>
      <c r="Y92" s="10">
        <v>43978.125991000001</v>
      </c>
      <c r="Z92" s="6">
        <v>9.0846920000000004</v>
      </c>
      <c r="AA92" s="10">
        <v>8540.4617909999997</v>
      </c>
      <c r="AB92" s="6">
        <v>1.9593018681000001</v>
      </c>
    </row>
    <row r="93" spans="10:28" x14ac:dyDescent="0.2">
      <c r="J93" s="8"/>
      <c r="K93" s="10"/>
      <c r="L93" s="10"/>
      <c r="N93" s="10"/>
      <c r="P93" s="10"/>
      <c r="S93" s="7">
        <v>43546</v>
      </c>
      <c r="T93" s="5">
        <v>24</v>
      </c>
      <c r="U93" s="8">
        <v>384898.71</v>
      </c>
      <c r="V93" s="10">
        <v>434009.28168999997</v>
      </c>
      <c r="W93" s="10">
        <v>35437.664199999999</v>
      </c>
      <c r="X93" s="6">
        <v>10.861288999999999</v>
      </c>
      <c r="Y93" s="10">
        <v>43992.492715</v>
      </c>
      <c r="Z93" s="6">
        <v>8.7491909999999997</v>
      </c>
      <c r="AA93" s="10">
        <v>8554.8285149999992</v>
      </c>
      <c r="AB93" s="6">
        <v>1.9711164888999999</v>
      </c>
    </row>
    <row r="94" spans="10:28" x14ac:dyDescent="0.2">
      <c r="J94" s="8"/>
      <c r="K94" s="10"/>
      <c r="L94" s="10"/>
      <c r="N94" s="10"/>
      <c r="P94" s="10"/>
      <c r="S94" s="7">
        <v>43549</v>
      </c>
      <c r="T94" s="5">
        <v>24</v>
      </c>
      <c r="U94" s="8">
        <v>401359.35999999999</v>
      </c>
      <c r="V94" s="10">
        <v>434690.92930999998</v>
      </c>
      <c r="W94" s="10">
        <v>37059.4283</v>
      </c>
      <c r="X94" s="6">
        <v>10.830155</v>
      </c>
      <c r="Y94" s="10">
        <v>45969.771807999998</v>
      </c>
      <c r="Z94" s="6">
        <v>8.7309409999999996</v>
      </c>
      <c r="AA94" s="10">
        <v>8910.3435079999999</v>
      </c>
      <c r="AB94" s="6">
        <v>2.0498112354</v>
      </c>
    </row>
    <row r="95" spans="10:28" x14ac:dyDescent="0.2">
      <c r="J95" s="8"/>
      <c r="K95" s="10"/>
      <c r="L95" s="10"/>
      <c r="N95" s="10"/>
      <c r="P95" s="10"/>
      <c r="S95" s="7">
        <v>43550</v>
      </c>
      <c r="T95" s="5">
        <v>24</v>
      </c>
      <c r="U95" s="8">
        <v>403765.42</v>
      </c>
      <c r="V95" s="10">
        <v>434430.39556099998</v>
      </c>
      <c r="W95" s="10">
        <v>37059.4283</v>
      </c>
      <c r="X95" s="6">
        <v>10.89508</v>
      </c>
      <c r="Y95" s="10">
        <v>45971.253769000003</v>
      </c>
      <c r="Z95" s="6">
        <v>8.7829979999999992</v>
      </c>
      <c r="AA95" s="10">
        <v>8911.8254689999994</v>
      </c>
      <c r="AB95" s="6">
        <v>2.0513816620999998</v>
      </c>
    </row>
    <row r="96" spans="10:28" x14ac:dyDescent="0.2">
      <c r="J96" s="8"/>
      <c r="K96" s="10"/>
      <c r="L96" s="10"/>
      <c r="N96" s="10"/>
      <c r="P96" s="10"/>
      <c r="S96" s="7">
        <v>43551</v>
      </c>
      <c r="T96" s="5">
        <v>24</v>
      </c>
      <c r="U96" s="8">
        <v>405770.31</v>
      </c>
      <c r="V96" s="10">
        <v>434879.04713299999</v>
      </c>
      <c r="W96" s="10">
        <v>37059.4283</v>
      </c>
      <c r="X96" s="6">
        <v>10.949179000000001</v>
      </c>
      <c r="Y96" s="10">
        <v>45986.4977</v>
      </c>
      <c r="Z96" s="6">
        <v>8.8236840000000001</v>
      </c>
      <c r="AA96" s="10">
        <v>8927.0694000000003</v>
      </c>
      <c r="AB96" s="6">
        <v>2.0527706401999999</v>
      </c>
    </row>
    <row r="97" spans="10:28" x14ac:dyDescent="0.2">
      <c r="J97" s="8"/>
      <c r="K97" s="10"/>
      <c r="L97" s="10"/>
      <c r="N97" s="10"/>
      <c r="P97" s="10"/>
      <c r="S97" s="7">
        <v>43552</v>
      </c>
      <c r="T97" s="5">
        <v>24</v>
      </c>
      <c r="U97" s="8">
        <v>403670.84</v>
      </c>
      <c r="V97" s="10">
        <v>434380.15329799999</v>
      </c>
      <c r="W97" s="10">
        <v>37059.4283</v>
      </c>
      <c r="X97" s="6">
        <v>10.892526999999999</v>
      </c>
      <c r="Y97" s="10">
        <v>45974.868122</v>
      </c>
      <c r="Z97" s="6">
        <v>8.7802500000000006</v>
      </c>
      <c r="AA97" s="10">
        <v>8915.4398220000003</v>
      </c>
      <c r="AB97" s="6">
        <v>2.052451005</v>
      </c>
    </row>
    <row r="98" spans="10:28" x14ac:dyDescent="0.2">
      <c r="J98" s="8"/>
      <c r="K98" s="10"/>
      <c r="L98" s="10"/>
      <c r="N98" s="10"/>
      <c r="P98" s="10"/>
      <c r="S98" s="7">
        <v>43553</v>
      </c>
      <c r="T98" s="5">
        <v>24</v>
      </c>
      <c r="U98" s="8">
        <v>408398.51</v>
      </c>
      <c r="V98" s="10">
        <v>434893.56388700003</v>
      </c>
      <c r="W98" s="10">
        <v>37059.4283</v>
      </c>
      <c r="X98" s="6">
        <v>11.020097</v>
      </c>
      <c r="Y98" s="10">
        <v>45978.199463999998</v>
      </c>
      <c r="Z98" s="6">
        <v>8.8824380000000005</v>
      </c>
      <c r="AA98" s="10">
        <v>8918.7711639999998</v>
      </c>
      <c r="AB98" s="6">
        <v>2.0507940114999998</v>
      </c>
    </row>
    <row r="99" spans="10:28" x14ac:dyDescent="0.2">
      <c r="J99" s="8"/>
      <c r="K99" s="10"/>
      <c r="L99" s="10"/>
      <c r="N99" s="10"/>
      <c r="P99" s="10"/>
      <c r="S99" s="7">
        <v>43556</v>
      </c>
      <c r="T99" s="5">
        <v>24</v>
      </c>
      <c r="U99" s="8">
        <v>395734.45</v>
      </c>
      <c r="V99" s="10">
        <v>414023.10912600002</v>
      </c>
      <c r="W99" s="10">
        <v>30001.6266</v>
      </c>
      <c r="X99" s="6">
        <v>13.190433000000001</v>
      </c>
      <c r="Y99" s="10">
        <v>45378.735241000002</v>
      </c>
      <c r="Z99" s="6">
        <v>8.7207030000000003</v>
      </c>
      <c r="AA99" s="10">
        <v>15377.108641000001</v>
      </c>
      <c r="AB99" s="6">
        <v>3.7140701331999999</v>
      </c>
    </row>
    <row r="100" spans="10:28" x14ac:dyDescent="0.2">
      <c r="S100" s="7">
        <v>43557</v>
      </c>
      <c r="T100" s="5">
        <v>24</v>
      </c>
      <c r="U100" s="8">
        <v>395803.57</v>
      </c>
      <c r="V100" s="10">
        <v>414501.35892099998</v>
      </c>
      <c r="W100" s="10">
        <v>30001.6266</v>
      </c>
      <c r="X100" s="6">
        <v>13.192736999999999</v>
      </c>
      <c r="Y100" s="10">
        <v>45382.470979999998</v>
      </c>
      <c r="Z100" s="6">
        <v>8.721508</v>
      </c>
      <c r="AA100" s="10">
        <v>15380.84438</v>
      </c>
      <c r="AB100" s="6">
        <v>3.7106861168999998</v>
      </c>
    </row>
    <row r="101" spans="10:28" x14ac:dyDescent="0.2">
      <c r="S101" s="7">
        <v>43558</v>
      </c>
      <c r="T101" s="5">
        <v>24</v>
      </c>
      <c r="U101" s="8">
        <v>400418.36</v>
      </c>
      <c r="V101" s="10">
        <v>414383.28516700002</v>
      </c>
      <c r="W101" s="10">
        <v>30001.6266</v>
      </c>
      <c r="X101" s="6">
        <v>13.346555</v>
      </c>
      <c r="Y101" s="10">
        <v>45386.209911999998</v>
      </c>
      <c r="Z101" s="6">
        <v>8.8224669999999996</v>
      </c>
      <c r="AA101" s="10">
        <v>15384.583312000001</v>
      </c>
      <c r="AB101" s="6">
        <v>3.7126457226</v>
      </c>
    </row>
    <row r="102" spans="10:28" x14ac:dyDescent="0.2">
      <c r="S102" s="7">
        <v>43559</v>
      </c>
      <c r="T102" s="5">
        <v>24</v>
      </c>
      <c r="U102" s="8">
        <v>403011.73</v>
      </c>
      <c r="V102" s="10">
        <v>414129.42060200003</v>
      </c>
      <c r="W102" s="10">
        <v>30001.6266</v>
      </c>
      <c r="X102" s="6">
        <v>13.432995999999999</v>
      </c>
      <c r="Y102" s="10">
        <v>45393.093465999998</v>
      </c>
      <c r="Z102" s="6">
        <v>8.8782610000000002</v>
      </c>
      <c r="AA102" s="10">
        <v>15391.466866000001</v>
      </c>
      <c r="AB102" s="6">
        <v>3.7165837781</v>
      </c>
    </row>
    <row r="103" spans="10:28" x14ac:dyDescent="0.2">
      <c r="S103" s="7">
        <v>43560</v>
      </c>
      <c r="T103" s="5">
        <v>24</v>
      </c>
      <c r="U103" s="8">
        <v>406236.88</v>
      </c>
      <c r="V103" s="10">
        <v>414313.80621399998</v>
      </c>
      <c r="W103" s="10">
        <v>30001.6266</v>
      </c>
      <c r="X103" s="6">
        <v>13.540495</v>
      </c>
      <c r="Y103" s="10">
        <v>45398.105099</v>
      </c>
      <c r="Z103" s="6">
        <v>8.9483219999999992</v>
      </c>
      <c r="AA103" s="10">
        <v>15396.478499000001</v>
      </c>
      <c r="AB103" s="6">
        <v>3.7161393774000002</v>
      </c>
    </row>
    <row r="104" spans="10:28" x14ac:dyDescent="0.2">
      <c r="S104" s="7">
        <v>43563</v>
      </c>
      <c r="T104" s="5">
        <v>25</v>
      </c>
      <c r="U104" s="8">
        <v>416286.75</v>
      </c>
      <c r="V104" s="10">
        <v>423184.50450799998</v>
      </c>
      <c r="W104" s="10">
        <v>31134.374400000001</v>
      </c>
      <c r="X104" s="6">
        <v>13.370647999999999</v>
      </c>
      <c r="Y104" s="10">
        <v>46727.087938999997</v>
      </c>
      <c r="Z104" s="6">
        <v>8.9088960000000004</v>
      </c>
      <c r="AA104" s="10">
        <v>15592.713539</v>
      </c>
      <c r="AB104" s="6">
        <v>3.6846135368000001</v>
      </c>
    </row>
    <row r="105" spans="10:28" x14ac:dyDescent="0.2">
      <c r="S105" s="7">
        <v>43564</v>
      </c>
      <c r="T105" s="5">
        <v>25</v>
      </c>
      <c r="U105" s="8">
        <v>411688.98</v>
      </c>
      <c r="V105" s="10">
        <v>424049.60488699999</v>
      </c>
      <c r="W105" s="10">
        <v>31134.374400000001</v>
      </c>
      <c r="X105" s="6">
        <v>13.222973</v>
      </c>
      <c r="Y105" s="10">
        <v>46743.034805000003</v>
      </c>
      <c r="Z105" s="6">
        <v>8.8074940000000002</v>
      </c>
      <c r="AA105" s="10">
        <v>15608.660405000001</v>
      </c>
      <c r="AB105" s="6">
        <v>3.6808571981</v>
      </c>
    </row>
    <row r="106" spans="10:28" x14ac:dyDescent="0.2">
      <c r="S106" s="7">
        <v>43565</v>
      </c>
      <c r="T106" s="5">
        <v>25</v>
      </c>
      <c r="U106" s="8">
        <v>413149.45</v>
      </c>
      <c r="V106" s="10">
        <v>423798.72786599997</v>
      </c>
      <c r="W106" s="10">
        <v>31134.374400000001</v>
      </c>
      <c r="X106" s="6">
        <v>13.269881</v>
      </c>
      <c r="Y106" s="10">
        <v>46727.759640999997</v>
      </c>
      <c r="Z106" s="6">
        <v>8.841628</v>
      </c>
      <c r="AA106" s="10">
        <v>15593.385241</v>
      </c>
      <c r="AB106" s="6">
        <v>3.6794318188999999</v>
      </c>
    </row>
    <row r="107" spans="10:28" x14ac:dyDescent="0.2">
      <c r="S107" s="7">
        <v>43566</v>
      </c>
      <c r="T107" s="5">
        <v>25</v>
      </c>
      <c r="U107" s="8">
        <v>413445.72</v>
      </c>
      <c r="V107" s="10">
        <v>424496.81192200002</v>
      </c>
      <c r="W107" s="10">
        <v>31134.374400000001</v>
      </c>
      <c r="X107" s="6">
        <v>13.279396999999999</v>
      </c>
      <c r="Y107" s="10">
        <v>46742.958832999997</v>
      </c>
      <c r="Z107" s="6">
        <v>8.845091</v>
      </c>
      <c r="AA107" s="10">
        <v>15608.584433</v>
      </c>
      <c r="AB107" s="6">
        <v>3.6769615212</v>
      </c>
    </row>
    <row r="108" spans="10:28" x14ac:dyDescent="0.2">
      <c r="S108" s="7">
        <v>43567</v>
      </c>
      <c r="T108" s="5">
        <v>25</v>
      </c>
      <c r="U108" s="8">
        <v>420263.02</v>
      </c>
      <c r="V108" s="10">
        <v>424152.57678900001</v>
      </c>
      <c r="W108" s="10">
        <v>31134.374400000001</v>
      </c>
      <c r="X108" s="6">
        <v>13.498360999999999</v>
      </c>
      <c r="Y108" s="10">
        <v>46735.567625000003</v>
      </c>
      <c r="Z108" s="6">
        <v>8.9923590000000004</v>
      </c>
      <c r="AA108" s="10">
        <v>15601.193225000001</v>
      </c>
      <c r="AB108" s="6">
        <v>3.6782030993000001</v>
      </c>
    </row>
    <row r="109" spans="10:28" x14ac:dyDescent="0.2">
      <c r="S109" s="7">
        <v>43570</v>
      </c>
      <c r="T109" s="5">
        <v>25</v>
      </c>
      <c r="U109" s="8">
        <v>419197.3</v>
      </c>
      <c r="V109" s="10">
        <v>424002.79596199997</v>
      </c>
      <c r="W109" s="10">
        <v>31134.374400000001</v>
      </c>
      <c r="X109" s="6">
        <v>13.464131</v>
      </c>
      <c r="Y109" s="10">
        <v>46735.779052999998</v>
      </c>
      <c r="Z109" s="6">
        <v>8.9695160000000005</v>
      </c>
      <c r="AA109" s="10">
        <v>15601.404653</v>
      </c>
      <c r="AB109" s="6">
        <v>3.6795523053000001</v>
      </c>
    </row>
    <row r="110" spans="10:28" x14ac:dyDescent="0.2">
      <c r="S110" s="7">
        <v>43571</v>
      </c>
      <c r="T110" s="5">
        <v>25</v>
      </c>
      <c r="U110" s="8">
        <v>428536.37</v>
      </c>
      <c r="V110" s="10">
        <v>423365.92197299999</v>
      </c>
      <c r="W110" s="10">
        <v>31134.374400000001</v>
      </c>
      <c r="X110" s="6">
        <v>13.764091000000001</v>
      </c>
      <c r="Y110" s="10">
        <v>46732.975093000001</v>
      </c>
      <c r="Z110" s="6">
        <v>9.1698930000000001</v>
      </c>
      <c r="AA110" s="10">
        <v>15598.600693</v>
      </c>
      <c r="AB110" s="6">
        <v>3.6844251944000002</v>
      </c>
    </row>
    <row r="111" spans="10:28" x14ac:dyDescent="0.2">
      <c r="S111" s="7">
        <v>43572</v>
      </c>
      <c r="T111" s="5">
        <v>25</v>
      </c>
      <c r="U111" s="8">
        <v>429383.52</v>
      </c>
      <c r="V111" s="10">
        <v>424319.663451</v>
      </c>
      <c r="W111" s="10">
        <v>31134.374400000001</v>
      </c>
      <c r="X111" s="6">
        <v>13.791301000000001</v>
      </c>
      <c r="Y111" s="10">
        <v>46726.576930000003</v>
      </c>
      <c r="Z111" s="6">
        <v>9.1892779999999998</v>
      </c>
      <c r="AA111" s="10">
        <v>15592.20253</v>
      </c>
      <c r="AB111" s="6">
        <v>3.6746358636999998</v>
      </c>
    </row>
    <row r="112" spans="10:28" x14ac:dyDescent="0.2">
      <c r="S112" s="7">
        <v>43573</v>
      </c>
      <c r="T112" s="5">
        <v>25</v>
      </c>
      <c r="U112" s="8">
        <v>432420.43</v>
      </c>
      <c r="V112" s="10">
        <v>424286.68651600002</v>
      </c>
      <c r="W112" s="10">
        <v>31134.374400000001</v>
      </c>
      <c r="X112" s="6">
        <v>13.888843</v>
      </c>
      <c r="Y112" s="10">
        <v>46733.250169999999</v>
      </c>
      <c r="Z112" s="6">
        <v>9.2529500000000002</v>
      </c>
      <c r="AA112" s="10">
        <v>15598.875770000001</v>
      </c>
      <c r="AB112" s="6">
        <v>3.6764942823000002</v>
      </c>
    </row>
    <row r="113" spans="19:28" x14ac:dyDescent="0.2">
      <c r="S113" s="7">
        <v>43574</v>
      </c>
      <c r="T113" s="5">
        <v>25</v>
      </c>
      <c r="U113" s="8">
        <v>432420.43</v>
      </c>
      <c r="V113" s="10">
        <v>424286.68651600002</v>
      </c>
      <c r="W113" s="10">
        <v>31134.374400000001</v>
      </c>
      <c r="X113" s="6">
        <v>13.888843</v>
      </c>
      <c r="Y113" s="10">
        <v>46733.250169999999</v>
      </c>
      <c r="Z113" s="6">
        <v>9.2529500000000002</v>
      </c>
      <c r="AA113" s="10">
        <v>15598.875770000001</v>
      </c>
      <c r="AB113" s="6">
        <v>3.6764942823000002</v>
      </c>
    </row>
    <row r="114" spans="19:28" x14ac:dyDescent="0.2">
      <c r="S114" s="7">
        <v>43577</v>
      </c>
      <c r="T114" s="5">
        <v>24</v>
      </c>
      <c r="U114" s="8">
        <v>427930.26</v>
      </c>
      <c r="V114" s="10">
        <v>424475.66927299998</v>
      </c>
      <c r="W114" s="10">
        <v>31227.727900000002</v>
      </c>
      <c r="X114" s="6">
        <v>13.703535</v>
      </c>
      <c r="Y114" s="10">
        <v>46884.717362000003</v>
      </c>
      <c r="Z114" s="6">
        <v>9.1272870000000008</v>
      </c>
      <c r="AA114" s="10">
        <v>15656.989462</v>
      </c>
      <c r="AB114" s="6">
        <v>3.6885481536000002</v>
      </c>
    </row>
    <row r="115" spans="19:28" x14ac:dyDescent="0.2">
      <c r="S115" s="7">
        <v>43578</v>
      </c>
      <c r="T115" s="5">
        <v>24</v>
      </c>
      <c r="U115" s="8">
        <v>428830.98</v>
      </c>
      <c r="V115" s="10">
        <v>424121.09952400002</v>
      </c>
      <c r="W115" s="10">
        <v>31227.727900000002</v>
      </c>
      <c r="X115" s="6">
        <v>13.732379</v>
      </c>
      <c r="Y115" s="10">
        <v>46879.508951999996</v>
      </c>
      <c r="Z115" s="6">
        <v>9.1475139999999993</v>
      </c>
      <c r="AA115" s="10">
        <v>15651.781052</v>
      </c>
      <c r="AB115" s="6">
        <v>3.6904037714000002</v>
      </c>
    </row>
    <row r="116" spans="19:28" x14ac:dyDescent="0.2">
      <c r="S116" s="7">
        <v>43579</v>
      </c>
      <c r="T116" s="5">
        <v>24</v>
      </c>
      <c r="U116" s="8">
        <v>423593.06</v>
      </c>
      <c r="V116" s="10">
        <v>424236.263041</v>
      </c>
      <c r="W116" s="10">
        <v>31227.727900000002</v>
      </c>
      <c r="X116" s="6">
        <v>13.564646</v>
      </c>
      <c r="Y116" s="10">
        <v>46886.556418</v>
      </c>
      <c r="Z116" s="6">
        <v>9.0344250000000006</v>
      </c>
      <c r="AA116" s="10">
        <v>15658.828518</v>
      </c>
      <c r="AB116" s="6">
        <v>3.6910631837999999</v>
      </c>
    </row>
    <row r="117" spans="19:28" x14ac:dyDescent="0.2">
      <c r="S117" s="7">
        <v>43580</v>
      </c>
      <c r="T117" s="5">
        <v>24</v>
      </c>
      <c r="U117" s="8">
        <v>420532.87</v>
      </c>
      <c r="V117" s="10">
        <v>423573.83030700003</v>
      </c>
      <c r="W117" s="10">
        <v>31227.727900000002</v>
      </c>
      <c r="X117" s="6">
        <v>13.46665</v>
      </c>
      <c r="Y117" s="10">
        <v>46887.744222000001</v>
      </c>
      <c r="Z117" s="6">
        <v>8.9689289999999993</v>
      </c>
      <c r="AA117" s="10">
        <v>15660.016321999999</v>
      </c>
      <c r="AB117" s="6">
        <v>3.6971161108000001</v>
      </c>
    </row>
    <row r="118" spans="19:28" x14ac:dyDescent="0.2">
      <c r="S118" s="7">
        <v>43581</v>
      </c>
      <c r="T118" s="5">
        <v>24</v>
      </c>
      <c r="U118" s="8">
        <v>424214.25</v>
      </c>
      <c r="V118" s="10">
        <v>425466.18375700002</v>
      </c>
      <c r="W118" s="10">
        <v>31227.727900000002</v>
      </c>
      <c r="X118" s="6">
        <v>13.584538</v>
      </c>
      <c r="Y118" s="10">
        <v>46881.329714</v>
      </c>
      <c r="Z118" s="6">
        <v>9.0486819999999994</v>
      </c>
      <c r="AA118" s="10">
        <v>15653.601814</v>
      </c>
      <c r="AB118" s="6">
        <v>3.67916474</v>
      </c>
    </row>
    <row r="119" spans="19:28" x14ac:dyDescent="0.2">
      <c r="S119" s="7">
        <v>43584</v>
      </c>
      <c r="T119" s="5">
        <v>24</v>
      </c>
      <c r="U119" s="8">
        <v>428596.36</v>
      </c>
      <c r="V119" s="10">
        <v>421899.346035</v>
      </c>
      <c r="W119" s="10">
        <v>31003.452099999999</v>
      </c>
      <c r="X119" s="6">
        <v>13.824149999999999</v>
      </c>
      <c r="Y119" s="10">
        <v>46838.080156000004</v>
      </c>
      <c r="Z119" s="6">
        <v>9.1505960000000002</v>
      </c>
      <c r="AA119" s="10">
        <v>15834.628056</v>
      </c>
      <c r="AB119" s="6">
        <v>3.7531767243999998</v>
      </c>
    </row>
    <row r="120" spans="19:28" x14ac:dyDescent="0.2">
      <c r="S120" s="7">
        <v>43585</v>
      </c>
      <c r="T120" s="5">
        <v>24</v>
      </c>
      <c r="U120" s="8">
        <v>429349.06</v>
      </c>
      <c r="V120" s="10">
        <v>422737.73183</v>
      </c>
      <c r="W120" s="10">
        <v>31003.452099999999</v>
      </c>
      <c r="X120" s="6">
        <v>13.848428</v>
      </c>
      <c r="Y120" s="10">
        <v>46836.513679999996</v>
      </c>
      <c r="Z120" s="6">
        <v>9.1669730000000005</v>
      </c>
      <c r="AA120" s="10">
        <v>15833.06158</v>
      </c>
      <c r="AB120" s="6">
        <v>3.7453627598999999</v>
      </c>
    </row>
    <row r="121" spans="19:28" x14ac:dyDescent="0.2">
      <c r="S121" s="7">
        <v>43586</v>
      </c>
      <c r="T121" s="5">
        <v>24</v>
      </c>
      <c r="U121" s="8">
        <v>425854.7</v>
      </c>
      <c r="V121" s="10">
        <v>421879.80966299999</v>
      </c>
      <c r="W121" s="10">
        <v>31003.452099999999</v>
      </c>
      <c r="X121" s="6">
        <v>13.735719</v>
      </c>
      <c r="Y121" s="10">
        <v>46834.944254000002</v>
      </c>
      <c r="Z121" s="6">
        <v>9.09267</v>
      </c>
      <c r="AA121" s="10">
        <v>15831.492154</v>
      </c>
      <c r="AB121" s="6">
        <v>3.7526072098999999</v>
      </c>
    </row>
    <row r="122" spans="19:28" x14ac:dyDescent="0.2">
      <c r="S122" s="7">
        <v>43587</v>
      </c>
      <c r="T122" s="5">
        <v>24</v>
      </c>
      <c r="U122" s="8">
        <v>426884.72</v>
      </c>
      <c r="V122" s="10">
        <v>423500.44923600001</v>
      </c>
      <c r="W122" s="10">
        <v>31003.452099999999</v>
      </c>
      <c r="X122" s="6">
        <v>13.768941999999999</v>
      </c>
      <c r="Y122" s="10">
        <v>46834.340285999999</v>
      </c>
      <c r="Z122" s="6">
        <v>9.1147799999999997</v>
      </c>
      <c r="AA122" s="10">
        <v>15830.888186</v>
      </c>
      <c r="AB122" s="6">
        <v>3.7381042250999998</v>
      </c>
    </row>
    <row r="123" spans="19:28" x14ac:dyDescent="0.2">
      <c r="S123" s="7">
        <v>43588</v>
      </c>
      <c r="T123" s="5">
        <v>24</v>
      </c>
      <c r="U123" s="8">
        <v>431402.74</v>
      </c>
      <c r="V123" s="10">
        <v>422046.65013199998</v>
      </c>
      <c r="W123" s="10">
        <v>31003.452099999999</v>
      </c>
      <c r="X123" s="6">
        <v>13.914668000000001</v>
      </c>
      <c r="Y123" s="10">
        <v>46829.150457000003</v>
      </c>
      <c r="Z123" s="6">
        <v>9.2122689999999992</v>
      </c>
      <c r="AA123" s="10">
        <v>15825.698356999999</v>
      </c>
      <c r="AB123" s="6">
        <v>3.74975097</v>
      </c>
    </row>
    <row r="124" spans="19:28" x14ac:dyDescent="0.2">
      <c r="S124" s="7">
        <v>43591</v>
      </c>
      <c r="T124" s="5">
        <v>24</v>
      </c>
      <c r="U124" s="8">
        <v>422561.79</v>
      </c>
      <c r="V124" s="10">
        <v>422484.68790199998</v>
      </c>
      <c r="W124" s="10">
        <v>31003.452099999999</v>
      </c>
      <c r="X124" s="6">
        <v>13.629508</v>
      </c>
      <c r="Y124" s="10">
        <v>46830.96473</v>
      </c>
      <c r="Z124" s="6">
        <v>9.0231279999999998</v>
      </c>
      <c r="AA124" s="10">
        <v>15827.512629999999</v>
      </c>
      <c r="AB124" s="6">
        <v>3.7462926073</v>
      </c>
    </row>
    <row r="125" spans="19:28" x14ac:dyDescent="0.2">
      <c r="S125" s="7">
        <v>43592</v>
      </c>
      <c r="T125" s="5">
        <v>24</v>
      </c>
      <c r="U125" s="8">
        <v>410929.05</v>
      </c>
      <c r="V125" s="10">
        <v>421976.63193600002</v>
      </c>
      <c r="W125" s="10">
        <v>31003.452099999999</v>
      </c>
      <c r="X125" s="6">
        <v>13.254300000000001</v>
      </c>
      <c r="Y125" s="10">
        <v>46834.825971999999</v>
      </c>
      <c r="Z125" s="6">
        <v>8.774006</v>
      </c>
      <c r="AA125" s="10">
        <v>15831.373872</v>
      </c>
      <c r="AB125" s="6">
        <v>3.7517181459</v>
      </c>
    </row>
    <row r="126" spans="19:28" x14ac:dyDescent="0.2">
      <c r="S126" s="7">
        <v>43593</v>
      </c>
      <c r="T126" s="5">
        <v>24</v>
      </c>
      <c r="U126" s="8">
        <v>408682.65</v>
      </c>
      <c r="V126" s="10">
        <v>422652.03425199998</v>
      </c>
      <c r="W126" s="10">
        <v>31003.452099999999</v>
      </c>
      <c r="X126" s="6">
        <v>13.181843000000001</v>
      </c>
      <c r="Y126" s="10">
        <v>46835.138190999998</v>
      </c>
      <c r="Z126" s="6">
        <v>8.7259840000000004</v>
      </c>
      <c r="AA126" s="10">
        <v>15831.686091</v>
      </c>
      <c r="AB126" s="6">
        <v>3.7457967329000001</v>
      </c>
    </row>
    <row r="127" spans="19:28" x14ac:dyDescent="0.2">
      <c r="S127" s="7">
        <v>43594</v>
      </c>
      <c r="T127" s="5">
        <v>24</v>
      </c>
      <c r="U127" s="8">
        <v>403308.81</v>
      </c>
      <c r="V127" s="10">
        <v>422650.38828000001</v>
      </c>
      <c r="W127" s="10">
        <v>31003.452099999999</v>
      </c>
      <c r="X127" s="6">
        <v>13.008513000000001</v>
      </c>
      <c r="Y127" s="10">
        <v>46836.254092000003</v>
      </c>
      <c r="Z127" s="6">
        <v>8.6110389999999999</v>
      </c>
      <c r="AA127" s="10">
        <v>15832.801992000001</v>
      </c>
      <c r="AB127" s="6">
        <v>3.7460753453</v>
      </c>
    </row>
    <row r="128" spans="19:28" x14ac:dyDescent="0.2">
      <c r="S128" s="7">
        <v>43595</v>
      </c>
      <c r="T128" s="5">
        <v>24</v>
      </c>
      <c r="U128" s="8">
        <v>406019.57</v>
      </c>
      <c r="V128" s="10">
        <v>422614.905034</v>
      </c>
      <c r="W128" s="10">
        <v>31003.452099999999</v>
      </c>
      <c r="X128" s="6">
        <v>13.095947000000001</v>
      </c>
      <c r="Y128" s="10">
        <v>46838.265398000003</v>
      </c>
      <c r="Z128" s="6">
        <v>8.6685440000000007</v>
      </c>
      <c r="AA128" s="10">
        <v>15834.813297999999</v>
      </c>
      <c r="AB128" s="6">
        <v>3.7468657895000002</v>
      </c>
    </row>
    <row r="129" spans="19:28" x14ac:dyDescent="0.2">
      <c r="S129" s="7">
        <v>43598</v>
      </c>
      <c r="T129" s="5">
        <v>24</v>
      </c>
      <c r="U129" s="8">
        <v>385093.41</v>
      </c>
      <c r="V129" s="10">
        <v>426519.982754</v>
      </c>
      <c r="W129" s="10">
        <v>29187.939200000001</v>
      </c>
      <c r="X129" s="6">
        <v>13.193580000000001</v>
      </c>
      <c r="Y129" s="10">
        <v>45701.114486999999</v>
      </c>
      <c r="Z129" s="6">
        <v>8.4263460000000006</v>
      </c>
      <c r="AA129" s="10">
        <v>16513.175286999998</v>
      </c>
      <c r="AB129" s="6">
        <v>3.8716064791</v>
      </c>
    </row>
    <row r="130" spans="19:28" x14ac:dyDescent="0.2">
      <c r="S130" s="7">
        <v>43599</v>
      </c>
      <c r="T130" s="5">
        <v>24</v>
      </c>
      <c r="U130" s="8">
        <v>391607.38</v>
      </c>
      <c r="V130" s="10">
        <v>424896.47736700001</v>
      </c>
      <c r="W130" s="10">
        <v>29187.939200000001</v>
      </c>
      <c r="X130" s="6">
        <v>13.416753</v>
      </c>
      <c r="Y130" s="10">
        <v>45695.927839999997</v>
      </c>
      <c r="Z130" s="6">
        <v>8.5698530000000002</v>
      </c>
      <c r="AA130" s="10">
        <v>16507.98864</v>
      </c>
      <c r="AB130" s="6">
        <v>3.8851789832999999</v>
      </c>
    </row>
    <row r="131" spans="19:28" x14ac:dyDescent="0.2">
      <c r="S131" s="7">
        <v>43600</v>
      </c>
      <c r="T131" s="5">
        <v>24</v>
      </c>
      <c r="U131" s="8">
        <v>390706.83</v>
      </c>
      <c r="V131" s="10">
        <v>426973.85571799998</v>
      </c>
      <c r="W131" s="10">
        <v>29187.939200000001</v>
      </c>
      <c r="X131" s="6">
        <v>13.385899999999999</v>
      </c>
      <c r="Y131" s="10">
        <v>45693.981073000003</v>
      </c>
      <c r="Z131" s="6">
        <v>8.5505099999999992</v>
      </c>
      <c r="AA131" s="10">
        <v>16506.041872999998</v>
      </c>
      <c r="AB131" s="6">
        <v>3.8658202726000002</v>
      </c>
    </row>
    <row r="132" spans="19:28" x14ac:dyDescent="0.2">
      <c r="S132" s="7">
        <v>43601</v>
      </c>
      <c r="T132" s="5">
        <v>24</v>
      </c>
      <c r="U132" s="8">
        <v>394505.13</v>
      </c>
      <c r="V132" s="10">
        <v>425626.76062999998</v>
      </c>
      <c r="W132" s="10">
        <v>29187.939200000001</v>
      </c>
      <c r="X132" s="6">
        <v>13.516031999999999</v>
      </c>
      <c r="Y132" s="10">
        <v>45697.995038000001</v>
      </c>
      <c r="Z132" s="6">
        <v>8.6328759999999996</v>
      </c>
      <c r="AA132" s="10">
        <v>16510.055838</v>
      </c>
      <c r="AB132" s="6">
        <v>3.8789985417000001</v>
      </c>
    </row>
    <row r="133" spans="19:28" x14ac:dyDescent="0.2">
      <c r="S133" s="7">
        <v>43602</v>
      </c>
      <c r="T133" s="5">
        <v>24</v>
      </c>
      <c r="U133" s="8">
        <v>388305.94</v>
      </c>
      <c r="V133" s="10">
        <v>426079.92325599998</v>
      </c>
      <c r="W133" s="10">
        <v>29187.939200000001</v>
      </c>
      <c r="X133" s="6">
        <v>13.303644</v>
      </c>
      <c r="Y133" s="10">
        <v>45698.751662000002</v>
      </c>
      <c r="Z133" s="6">
        <v>8.4970800000000004</v>
      </c>
      <c r="AA133" s="10">
        <v>16510.812462000002</v>
      </c>
      <c r="AB133" s="6">
        <v>3.8750505622999998</v>
      </c>
    </row>
    <row r="134" spans="19:28" x14ac:dyDescent="0.2">
      <c r="S134" s="7">
        <v>43605</v>
      </c>
      <c r="T134" s="5">
        <v>24</v>
      </c>
      <c r="U134" s="8">
        <v>395327.87</v>
      </c>
      <c r="V134" s="10">
        <v>424441.77267500001</v>
      </c>
      <c r="W134" s="10">
        <v>29621.833500000001</v>
      </c>
      <c r="X134" s="6">
        <v>13.345827</v>
      </c>
      <c r="Y134" s="10">
        <v>46689.415259000001</v>
      </c>
      <c r="Z134" s="6">
        <v>8.4671839999999996</v>
      </c>
      <c r="AA134" s="10">
        <v>17067.581759000001</v>
      </c>
      <c r="AB134" s="6">
        <v>4.0211833185000003</v>
      </c>
    </row>
    <row r="135" spans="19:28" x14ac:dyDescent="0.2">
      <c r="S135" s="7">
        <v>43606</v>
      </c>
      <c r="T135" s="5">
        <v>24</v>
      </c>
      <c r="U135" s="8">
        <v>401165.58</v>
      </c>
      <c r="V135" s="10">
        <v>425312.000405</v>
      </c>
      <c r="W135" s="10">
        <v>29621.833500000001</v>
      </c>
      <c r="X135" s="6">
        <v>13.542902</v>
      </c>
      <c r="Y135" s="10">
        <v>46682.503263999999</v>
      </c>
      <c r="Z135" s="6">
        <v>8.5934889999999999</v>
      </c>
      <c r="AA135" s="10">
        <v>17060.669763999998</v>
      </c>
      <c r="AB135" s="6">
        <v>4.0113304463999997</v>
      </c>
    </row>
    <row r="136" spans="19:28" x14ac:dyDescent="0.2">
      <c r="S136" s="7">
        <v>43607</v>
      </c>
      <c r="T136" s="5">
        <v>24</v>
      </c>
      <c r="U136" s="8">
        <v>397596.92</v>
      </c>
      <c r="V136" s="10">
        <v>425092.92893499997</v>
      </c>
      <c r="W136" s="10">
        <v>29621.833500000001</v>
      </c>
      <c r="X136" s="6">
        <v>13.422428</v>
      </c>
      <c r="Y136" s="10">
        <v>46687.886149999998</v>
      </c>
      <c r="Z136" s="6">
        <v>8.5160619999999998</v>
      </c>
      <c r="AA136" s="10">
        <v>17066.052650000001</v>
      </c>
      <c r="AB136" s="6">
        <v>4.0146639684999998</v>
      </c>
    </row>
    <row r="137" spans="19:28" x14ac:dyDescent="0.2">
      <c r="S137" s="7">
        <v>43608</v>
      </c>
      <c r="T137" s="5">
        <v>24</v>
      </c>
      <c r="U137" s="8">
        <v>389174.15</v>
      </c>
      <c r="V137" s="10">
        <v>424887.09330100002</v>
      </c>
      <c r="W137" s="10">
        <v>29621.833500000001</v>
      </c>
      <c r="X137" s="6">
        <v>13.138083999999999</v>
      </c>
      <c r="Y137" s="10">
        <v>46682.516793000003</v>
      </c>
      <c r="Z137" s="6">
        <v>8.3366150000000001</v>
      </c>
      <c r="AA137" s="10">
        <v>17060.683292999998</v>
      </c>
      <c r="AB137" s="6">
        <v>4.0153451497999999</v>
      </c>
    </row>
    <row r="138" spans="19:28" x14ac:dyDescent="0.2">
      <c r="S138" s="7">
        <v>43609</v>
      </c>
      <c r="T138" s="5">
        <v>24</v>
      </c>
      <c r="U138" s="8">
        <v>392107.4</v>
      </c>
      <c r="V138" s="10">
        <v>423916.97454800003</v>
      </c>
      <c r="W138" s="10">
        <v>29621.833500000001</v>
      </c>
      <c r="X138" s="6">
        <v>13.237107999999999</v>
      </c>
      <c r="Y138" s="10">
        <v>46679.565775000003</v>
      </c>
      <c r="Z138" s="6">
        <v>8.3999799999999993</v>
      </c>
      <c r="AA138" s="10">
        <v>17057.732274999998</v>
      </c>
      <c r="AB138" s="6">
        <v>4.0238379916999998</v>
      </c>
    </row>
    <row r="139" spans="19:28" x14ac:dyDescent="0.2">
      <c r="S139" s="7">
        <v>43612</v>
      </c>
      <c r="T139" s="5">
        <v>24</v>
      </c>
      <c r="U139" s="8">
        <v>385864.21</v>
      </c>
      <c r="V139" s="10">
        <v>423346.86867900001</v>
      </c>
      <c r="W139" s="10">
        <v>29051.5458</v>
      </c>
      <c r="X139" s="6">
        <v>13.282054</v>
      </c>
      <c r="Y139" s="10">
        <v>45926.105946999996</v>
      </c>
      <c r="Z139" s="6">
        <v>8.4018490000000003</v>
      </c>
      <c r="AA139" s="10">
        <v>16874.560147</v>
      </c>
      <c r="AB139" s="6">
        <v>3.9859891250000001</v>
      </c>
    </row>
    <row r="140" spans="19:28" x14ac:dyDescent="0.2">
      <c r="S140" s="7">
        <v>43613</v>
      </c>
      <c r="T140" s="5">
        <v>24</v>
      </c>
      <c r="U140" s="8">
        <v>382851.78</v>
      </c>
      <c r="V140" s="10">
        <v>423831.27356300002</v>
      </c>
      <c r="W140" s="10">
        <v>29051.5458</v>
      </c>
      <c r="X140" s="6">
        <v>13.178362</v>
      </c>
      <c r="Y140" s="10">
        <v>45921.443610000002</v>
      </c>
      <c r="Z140" s="6">
        <v>8.3371019999999998</v>
      </c>
      <c r="AA140" s="10">
        <v>16869.897809999999</v>
      </c>
      <c r="AB140" s="6">
        <v>3.9803334163000001</v>
      </c>
    </row>
    <row r="141" spans="19:28" x14ac:dyDescent="0.2">
      <c r="S141" s="7">
        <v>43614</v>
      </c>
      <c r="T141" s="5">
        <v>24</v>
      </c>
      <c r="U141" s="8">
        <v>384791.92</v>
      </c>
      <c r="V141" s="10">
        <v>424099.55041500001</v>
      </c>
      <c r="W141" s="10">
        <v>29051.5458</v>
      </c>
      <c r="X141" s="6">
        <v>13.245144</v>
      </c>
      <c r="Y141" s="10">
        <v>45922.893251000001</v>
      </c>
      <c r="Z141" s="6">
        <v>8.3790870000000002</v>
      </c>
      <c r="AA141" s="10">
        <v>16871.347451000001</v>
      </c>
      <c r="AB141" s="6">
        <v>3.9781573533999999</v>
      </c>
    </row>
    <row r="142" spans="19:28" x14ac:dyDescent="0.2">
      <c r="S142" s="7">
        <v>43615</v>
      </c>
      <c r="T142" s="5">
        <v>24</v>
      </c>
      <c r="U142" s="8">
        <v>383612.18</v>
      </c>
      <c r="V142" s="10">
        <v>423349.56804699998</v>
      </c>
      <c r="W142" s="10">
        <v>29051.5458</v>
      </c>
      <c r="X142" s="6">
        <v>13.204535999999999</v>
      </c>
      <c r="Y142" s="10">
        <v>45928.181982000002</v>
      </c>
      <c r="Z142" s="6">
        <v>8.3524360000000009</v>
      </c>
      <c r="AA142" s="10">
        <v>16876.636181999998</v>
      </c>
      <c r="AB142" s="6">
        <v>3.9864540927999998</v>
      </c>
    </row>
    <row r="143" spans="19:28" x14ac:dyDescent="0.2">
      <c r="S143" s="7">
        <v>43616</v>
      </c>
      <c r="T143" s="5">
        <v>24</v>
      </c>
      <c r="U143" s="8">
        <v>376719.72</v>
      </c>
      <c r="V143" s="10">
        <v>423347.87945800001</v>
      </c>
      <c r="W143" s="10">
        <v>29051.5458</v>
      </c>
      <c r="X143" s="6">
        <v>12.967287000000001</v>
      </c>
      <c r="Y143" s="10">
        <v>45923.554605999998</v>
      </c>
      <c r="Z143" s="6">
        <v>8.2031919999999996</v>
      </c>
      <c r="AA143" s="10">
        <v>16872.008806000002</v>
      </c>
      <c r="AB143" s="6">
        <v>3.9853769498</v>
      </c>
    </row>
    <row r="144" spans="19:28" x14ac:dyDescent="0.2">
      <c r="S144" s="7">
        <v>43619</v>
      </c>
      <c r="T144" s="5">
        <v>24</v>
      </c>
      <c r="U144" s="8">
        <v>379821.34</v>
      </c>
      <c r="V144" s="10">
        <v>422150.59503000003</v>
      </c>
      <c r="W144" s="10">
        <v>29051.5458</v>
      </c>
      <c r="X144" s="6">
        <v>13.074049</v>
      </c>
      <c r="Y144" s="10">
        <v>45923.398890999997</v>
      </c>
      <c r="Z144" s="6">
        <v>8.2707580000000007</v>
      </c>
      <c r="AA144" s="10">
        <v>16871.853091000001</v>
      </c>
      <c r="AB144" s="6">
        <v>3.9966432097000002</v>
      </c>
    </row>
    <row r="145" spans="19:28" x14ac:dyDescent="0.2">
      <c r="S145" s="7">
        <v>43620</v>
      </c>
      <c r="T145" s="5">
        <v>24</v>
      </c>
      <c r="U145" s="8">
        <v>388874.01</v>
      </c>
      <c r="V145" s="10">
        <v>423428.86172300001</v>
      </c>
      <c r="W145" s="10">
        <v>29051.5458</v>
      </c>
      <c r="X145" s="6">
        <v>13.385656000000001</v>
      </c>
      <c r="Y145" s="10">
        <v>45921.085689</v>
      </c>
      <c r="Z145" s="6">
        <v>8.4683100000000007</v>
      </c>
      <c r="AA145" s="10">
        <v>16869.539889</v>
      </c>
      <c r="AB145" s="6">
        <v>3.9840316553999999</v>
      </c>
    </row>
    <row r="146" spans="19:28" x14ac:dyDescent="0.2">
      <c r="S146" s="7">
        <v>43621</v>
      </c>
      <c r="T146" s="5">
        <v>24</v>
      </c>
      <c r="U146" s="8">
        <v>386782.15</v>
      </c>
      <c r="V146" s="10">
        <v>422977.87640800001</v>
      </c>
      <c r="W146" s="10">
        <v>29051.5458</v>
      </c>
      <c r="X146" s="6">
        <v>13.313651</v>
      </c>
      <c r="Y146" s="10">
        <v>45922.615173999999</v>
      </c>
      <c r="Z146" s="6">
        <v>8.4224770000000007</v>
      </c>
      <c r="AA146" s="10">
        <v>16871.069373999999</v>
      </c>
      <c r="AB146" s="6">
        <v>3.9886410885000001</v>
      </c>
    </row>
    <row r="147" spans="19:28" x14ac:dyDescent="0.2">
      <c r="S147" s="7">
        <v>43622</v>
      </c>
      <c r="T147" s="5">
        <v>24</v>
      </c>
      <c r="U147" s="8">
        <v>387349.05</v>
      </c>
      <c r="V147" s="10">
        <v>424197.71709599998</v>
      </c>
      <c r="W147" s="10">
        <v>29051.5458</v>
      </c>
      <c r="X147" s="6">
        <v>13.333164999999999</v>
      </c>
      <c r="Y147" s="10">
        <v>45923.817494000003</v>
      </c>
      <c r="Z147" s="6">
        <v>8.4345999999999997</v>
      </c>
      <c r="AA147" s="10">
        <v>16872.271693999999</v>
      </c>
      <c r="AB147" s="6">
        <v>3.9774546195</v>
      </c>
    </row>
    <row r="148" spans="19:28" x14ac:dyDescent="0.2">
      <c r="S148" s="7">
        <v>43623</v>
      </c>
      <c r="T148" s="5">
        <v>24</v>
      </c>
      <c r="U148" s="8">
        <v>388710.3</v>
      </c>
      <c r="V148" s="10">
        <v>423790.83229499997</v>
      </c>
      <c r="W148" s="10">
        <v>29051.5458</v>
      </c>
      <c r="X148" s="6">
        <v>13.380020999999999</v>
      </c>
      <c r="Y148" s="10">
        <v>45932.172674000001</v>
      </c>
      <c r="Z148" s="6">
        <v>8.4627020000000002</v>
      </c>
      <c r="AA148" s="10">
        <v>16880.626874000001</v>
      </c>
      <c r="AB148" s="6">
        <v>3.9832449375999999</v>
      </c>
    </row>
    <row r="149" spans="19:28" x14ac:dyDescent="0.2">
      <c r="S149" s="7">
        <v>43626</v>
      </c>
      <c r="T149" s="5">
        <v>24</v>
      </c>
      <c r="U149" s="8">
        <v>396024.72</v>
      </c>
      <c r="V149" s="10">
        <v>424212.41775700002</v>
      </c>
      <c r="W149" s="10">
        <v>29333.688099999999</v>
      </c>
      <c r="X149" s="6">
        <v>13.500679</v>
      </c>
      <c r="Y149" s="10">
        <v>46311.402119999999</v>
      </c>
      <c r="Z149" s="6">
        <v>8.5513440000000003</v>
      </c>
      <c r="AA149" s="10">
        <v>16977.714019999999</v>
      </c>
      <c r="AB149" s="6">
        <v>4.0021728052999999</v>
      </c>
    </row>
    <row r="150" spans="19:28" x14ac:dyDescent="0.2">
      <c r="S150" s="7">
        <v>43627</v>
      </c>
      <c r="T150" s="5">
        <v>24</v>
      </c>
      <c r="U150" s="8">
        <v>398279.06</v>
      </c>
      <c r="V150" s="10">
        <v>424898.94177400001</v>
      </c>
      <c r="W150" s="10">
        <v>29333.688099999999</v>
      </c>
      <c r="X150" s="6">
        <v>13.577531</v>
      </c>
      <c r="Y150" s="10">
        <v>46323.811188</v>
      </c>
      <c r="Z150" s="6">
        <v>8.5977180000000004</v>
      </c>
      <c r="AA150" s="10">
        <v>16990.123088</v>
      </c>
      <c r="AB150" s="6">
        <v>3.9986268305000001</v>
      </c>
    </row>
    <row r="151" spans="19:28" x14ac:dyDescent="0.2">
      <c r="S151" s="7">
        <v>43784</v>
      </c>
      <c r="T151" s="5">
        <v>25</v>
      </c>
      <c r="U151" s="8">
        <v>415586.39</v>
      </c>
      <c r="V151" s="10">
        <v>526071.30355299998</v>
      </c>
      <c r="W151" s="10">
        <v>37184.606800000001</v>
      </c>
      <c r="X151" s="6">
        <v>11.176302</v>
      </c>
      <c r="Y151" s="10">
        <v>46682.507591000001</v>
      </c>
      <c r="Z151" s="6">
        <v>8.9024009999999993</v>
      </c>
      <c r="AA151" s="10">
        <v>9497.900791</v>
      </c>
      <c r="AB151" s="6">
        <v>1.8054398191000001</v>
      </c>
    </row>
    <row r="152" spans="19:28" x14ac:dyDescent="0.2">
      <c r="S152" s="7">
        <v>43787</v>
      </c>
      <c r="T152" s="5">
        <v>25</v>
      </c>
      <c r="U152" s="8">
        <v>412667.38</v>
      </c>
      <c r="V152" s="10">
        <v>523531.36671799998</v>
      </c>
      <c r="W152" s="10">
        <v>36812.372300000003</v>
      </c>
      <c r="X152" s="6">
        <v>11.210019000000001</v>
      </c>
      <c r="Y152" s="10">
        <v>46184.100135000001</v>
      </c>
      <c r="Z152" s="6">
        <v>8.9352689999999999</v>
      </c>
      <c r="AA152" s="10">
        <v>9371.7278349999997</v>
      </c>
      <c r="AB152" s="6">
        <v>1.7900986323000001</v>
      </c>
    </row>
    <row r="153" spans="19:28" x14ac:dyDescent="0.2">
      <c r="S153" s="7">
        <v>43788</v>
      </c>
      <c r="T153" s="5">
        <v>25</v>
      </c>
      <c r="U153" s="8">
        <v>414164.01</v>
      </c>
      <c r="V153" s="10">
        <v>523423.89317900001</v>
      </c>
      <c r="W153" s="10">
        <v>36812.372300000003</v>
      </c>
      <c r="X153" s="6">
        <v>11.250674</v>
      </c>
      <c r="Y153" s="10">
        <v>46180.543847000001</v>
      </c>
      <c r="Z153" s="6">
        <v>8.9683659999999996</v>
      </c>
      <c r="AA153" s="10">
        <v>9368.1715469999999</v>
      </c>
      <c r="AB153" s="6">
        <v>1.7897867616000001</v>
      </c>
    </row>
    <row r="154" spans="19:28" x14ac:dyDescent="0.2">
      <c r="S154" s="7">
        <v>43789</v>
      </c>
      <c r="T154" s="5">
        <v>25</v>
      </c>
      <c r="U154" s="8">
        <v>409280.78</v>
      </c>
      <c r="V154" s="10">
        <v>525598.23215199995</v>
      </c>
      <c r="W154" s="10">
        <v>36812.372300000003</v>
      </c>
      <c r="X154" s="6">
        <v>11.118022</v>
      </c>
      <c r="Y154" s="10">
        <v>46186.629611999997</v>
      </c>
      <c r="Z154" s="6">
        <v>8.8614560000000004</v>
      </c>
      <c r="AA154" s="10">
        <v>9374.2573119999997</v>
      </c>
      <c r="AB154" s="6">
        <v>1.7835404951</v>
      </c>
    </row>
    <row r="155" spans="19:28" x14ac:dyDescent="0.2">
      <c r="S155" s="7">
        <v>43790</v>
      </c>
      <c r="T155" s="5">
        <v>25</v>
      </c>
      <c r="U155" s="8">
        <v>408889.43</v>
      </c>
      <c r="V155" s="10">
        <v>524048.76089600002</v>
      </c>
      <c r="W155" s="10">
        <v>36812.372300000003</v>
      </c>
      <c r="X155" s="6">
        <v>11.107391</v>
      </c>
      <c r="Y155" s="10">
        <v>46172.440540000003</v>
      </c>
      <c r="Z155" s="6">
        <v>8.8557030000000001</v>
      </c>
      <c r="AA155" s="10">
        <v>9360.0682400000005</v>
      </c>
      <c r="AB155" s="6">
        <v>1.7861063585000001</v>
      </c>
    </row>
    <row r="156" spans="19:28" x14ac:dyDescent="0.2">
      <c r="S156" s="7">
        <v>43791</v>
      </c>
      <c r="T156" s="5">
        <v>25</v>
      </c>
      <c r="U156" s="8">
        <v>410542.63</v>
      </c>
      <c r="V156" s="10">
        <v>523023.06510800001</v>
      </c>
      <c r="W156" s="10">
        <v>36812.372300000003</v>
      </c>
      <c r="X156" s="6">
        <v>11.1523</v>
      </c>
      <c r="Y156" s="10">
        <v>46178.229220000001</v>
      </c>
      <c r="Z156" s="6">
        <v>8.8903940000000006</v>
      </c>
      <c r="AA156" s="10">
        <v>9365.8569200000002</v>
      </c>
      <c r="AB156" s="6">
        <v>1.7907158488999999</v>
      </c>
    </row>
    <row r="157" spans="19:28" x14ac:dyDescent="0.2">
      <c r="S157" s="7">
        <v>43794</v>
      </c>
      <c r="T157" s="5">
        <v>25</v>
      </c>
      <c r="U157" s="8">
        <v>417610.12</v>
      </c>
      <c r="V157" s="10">
        <v>523308.778124</v>
      </c>
      <c r="W157" s="10">
        <v>37163.846299999997</v>
      </c>
      <c r="X157" s="6">
        <v>11.236999000000001</v>
      </c>
      <c r="Y157" s="10">
        <v>46538.605369999997</v>
      </c>
      <c r="Z157" s="6">
        <v>8.9734130000000007</v>
      </c>
      <c r="AA157" s="10">
        <v>9374.7590700000001</v>
      </c>
      <c r="AB157" s="6">
        <v>1.7914392921</v>
      </c>
    </row>
    <row r="158" spans="19:28" x14ac:dyDescent="0.2">
      <c r="S158" s="7">
        <v>43795</v>
      </c>
      <c r="T158" s="5">
        <v>25</v>
      </c>
      <c r="U158" s="8">
        <v>417346.45</v>
      </c>
      <c r="V158" s="10">
        <v>524846.76499599998</v>
      </c>
      <c r="W158" s="10">
        <v>37163.846299999997</v>
      </c>
      <c r="X158" s="6">
        <v>11.229905</v>
      </c>
      <c r="Y158" s="10">
        <v>46529.947995000002</v>
      </c>
      <c r="Z158" s="6">
        <v>8.9694160000000007</v>
      </c>
      <c r="AA158" s="10">
        <v>9366.1016949999994</v>
      </c>
      <c r="AB158" s="6">
        <v>1.7845402352999999</v>
      </c>
    </row>
    <row r="159" spans="19:28" x14ac:dyDescent="0.2">
      <c r="S159" s="7">
        <v>43796</v>
      </c>
      <c r="T159" s="5">
        <v>25</v>
      </c>
      <c r="U159" s="8">
        <v>419581.4</v>
      </c>
      <c r="V159" s="10">
        <v>522951.06375600002</v>
      </c>
      <c r="W159" s="10">
        <v>37163.846299999997</v>
      </c>
      <c r="X159" s="6">
        <v>11.290042</v>
      </c>
      <c r="Y159" s="10">
        <v>46524.682076999998</v>
      </c>
      <c r="Z159" s="6">
        <v>9.0184689999999996</v>
      </c>
      <c r="AA159" s="10">
        <v>9360.8357770000002</v>
      </c>
      <c r="AB159" s="6">
        <v>1.7900022442000001</v>
      </c>
    </row>
    <row r="160" spans="19:28" x14ac:dyDescent="0.2">
      <c r="S160" s="7">
        <v>43797</v>
      </c>
      <c r="T160" s="5">
        <v>25</v>
      </c>
      <c r="U160" s="8">
        <v>419581.4</v>
      </c>
      <c r="V160" s="10">
        <v>522951.06375600002</v>
      </c>
      <c r="W160" s="10">
        <v>37163.846299999997</v>
      </c>
      <c r="X160" s="6">
        <v>11.290042</v>
      </c>
      <c r="Y160" s="10">
        <v>46524.682076999998</v>
      </c>
      <c r="Z160" s="6">
        <v>9.0184689999999996</v>
      </c>
      <c r="AA160" s="10">
        <v>9360.8357770000002</v>
      </c>
      <c r="AB160" s="6">
        <v>1.7900022442000001</v>
      </c>
    </row>
    <row r="161" spans="19:28" x14ac:dyDescent="0.2">
      <c r="S161" s="7">
        <v>43798</v>
      </c>
      <c r="T161" s="5">
        <v>25</v>
      </c>
      <c r="U161" s="8">
        <v>414483.08</v>
      </c>
      <c r="V161" s="10">
        <v>522823.69692399999</v>
      </c>
      <c r="W161" s="10">
        <v>37163.846299999997</v>
      </c>
      <c r="X161" s="6">
        <v>11.152856999999999</v>
      </c>
      <c r="Y161" s="10">
        <v>46530.494010000002</v>
      </c>
      <c r="Z161" s="6">
        <v>8.9077730000000006</v>
      </c>
      <c r="AA161" s="10">
        <v>9366.6477099999993</v>
      </c>
      <c r="AB161" s="6">
        <v>1.7915499556000001</v>
      </c>
    </row>
    <row r="162" spans="19:28" x14ac:dyDescent="0.2">
      <c r="S162" s="7">
        <v>43801</v>
      </c>
      <c r="T162" s="5">
        <v>25</v>
      </c>
      <c r="U162" s="8">
        <v>411878.34</v>
      </c>
      <c r="V162" s="10">
        <v>524062.31420000002</v>
      </c>
      <c r="W162" s="10">
        <v>37082.666100000002</v>
      </c>
      <c r="X162" s="6">
        <v>11.107030999999999</v>
      </c>
      <c r="Y162" s="10">
        <v>46532.791584999999</v>
      </c>
      <c r="Z162" s="6">
        <v>8.8513570000000001</v>
      </c>
      <c r="AA162" s="10">
        <v>9450.1254850000005</v>
      </c>
      <c r="AB162" s="6">
        <v>1.8032446197000001</v>
      </c>
    </row>
    <row r="163" spans="19:28" x14ac:dyDescent="0.2">
      <c r="S163" s="7">
        <v>43802</v>
      </c>
      <c r="T163" s="5">
        <v>25</v>
      </c>
      <c r="U163" s="8">
        <v>403765.79</v>
      </c>
      <c r="V163" s="10">
        <v>524655.18249000004</v>
      </c>
      <c r="W163" s="10">
        <v>37082.666100000002</v>
      </c>
      <c r="X163" s="6">
        <v>10.888261999999999</v>
      </c>
      <c r="Y163" s="10">
        <v>46534.129284000002</v>
      </c>
      <c r="Z163" s="6">
        <v>8.6767669999999999</v>
      </c>
      <c r="AA163" s="10">
        <v>9451.4631840000002</v>
      </c>
      <c r="AB163" s="6">
        <v>1.8014618934</v>
      </c>
    </row>
    <row r="164" spans="19:28" x14ac:dyDescent="0.2">
      <c r="S164" s="7">
        <v>43803</v>
      </c>
      <c r="T164" s="5">
        <v>25</v>
      </c>
      <c r="U164" s="8">
        <v>406664.38</v>
      </c>
      <c r="V164" s="10">
        <v>523989.24738800002</v>
      </c>
      <c r="W164" s="10">
        <v>37082.666100000002</v>
      </c>
      <c r="X164" s="6">
        <v>10.966428000000001</v>
      </c>
      <c r="Y164" s="10">
        <v>46530.849285999997</v>
      </c>
      <c r="Z164" s="6">
        <v>8.7396720000000006</v>
      </c>
      <c r="AA164" s="10">
        <v>9448.1831860000002</v>
      </c>
      <c r="AB164" s="6">
        <v>1.8031253948999999</v>
      </c>
    </row>
    <row r="165" spans="19:28" x14ac:dyDescent="0.2">
      <c r="S165" s="7">
        <v>43804</v>
      </c>
      <c r="T165" s="5">
        <v>25</v>
      </c>
      <c r="U165" s="8">
        <v>407643.49</v>
      </c>
      <c r="V165" s="10">
        <v>524685.11969600001</v>
      </c>
      <c r="W165" s="10">
        <v>37082.666100000002</v>
      </c>
      <c r="X165" s="6">
        <v>10.992831000000001</v>
      </c>
      <c r="Y165" s="10">
        <v>46531.279953999998</v>
      </c>
      <c r="Z165" s="6">
        <v>8.7606339999999996</v>
      </c>
      <c r="AA165" s="10">
        <v>9448.6138539999993</v>
      </c>
      <c r="AB165" s="6">
        <v>1.8008160512</v>
      </c>
    </row>
    <row r="166" spans="19:28" x14ac:dyDescent="0.2">
      <c r="S166" s="7">
        <v>43805</v>
      </c>
      <c r="T166" s="5">
        <v>25</v>
      </c>
      <c r="U166" s="8">
        <v>412894.59</v>
      </c>
      <c r="V166" s="10">
        <v>522073.54936100001</v>
      </c>
      <c r="W166" s="10">
        <v>37082.666100000002</v>
      </c>
      <c r="X166" s="6">
        <v>11.134436000000001</v>
      </c>
      <c r="Y166" s="10">
        <v>46530.356833999998</v>
      </c>
      <c r="Z166" s="6">
        <v>8.8736610000000002</v>
      </c>
      <c r="AA166" s="10">
        <v>9447.6907339999998</v>
      </c>
      <c r="AB166" s="6">
        <v>1.8096474617</v>
      </c>
    </row>
    <row r="167" spans="19:28" x14ac:dyDescent="0.2">
      <c r="S167" s="7">
        <v>43808</v>
      </c>
      <c r="T167" s="5">
        <v>25</v>
      </c>
      <c r="U167" s="8">
        <v>407550.43</v>
      </c>
      <c r="V167" s="10">
        <v>526404.16179599997</v>
      </c>
      <c r="W167" s="10">
        <v>36820.849300000002</v>
      </c>
      <c r="X167" s="6">
        <v>11.068469</v>
      </c>
      <c r="Y167" s="10">
        <v>45834.934183999998</v>
      </c>
      <c r="Z167" s="6">
        <v>8.8916989999999991</v>
      </c>
      <c r="AA167" s="10">
        <v>9014.0848839999999</v>
      </c>
      <c r="AB167" s="6">
        <v>1.7123886051999999</v>
      </c>
    </row>
    <row r="168" spans="19:28" x14ac:dyDescent="0.2">
      <c r="S168" s="7">
        <v>43809</v>
      </c>
      <c r="T168" s="5">
        <v>25</v>
      </c>
      <c r="U168" s="8">
        <v>408003.48</v>
      </c>
      <c r="V168" s="10">
        <v>526090.08661899995</v>
      </c>
      <c r="W168" s="10">
        <v>36820.849300000002</v>
      </c>
      <c r="X168" s="6">
        <v>11.080773000000001</v>
      </c>
      <c r="Y168" s="10">
        <v>45827.807435000002</v>
      </c>
      <c r="Z168" s="6">
        <v>8.9029670000000003</v>
      </c>
      <c r="AA168" s="10">
        <v>9006.9581350000008</v>
      </c>
      <c r="AB168" s="6">
        <v>1.712056236</v>
      </c>
    </row>
    <row r="169" spans="19:28" x14ac:dyDescent="0.2">
      <c r="S169" s="7">
        <v>43810</v>
      </c>
      <c r="T169" s="5">
        <v>25</v>
      </c>
      <c r="U169" s="8">
        <v>411939.46</v>
      </c>
      <c r="V169" s="10">
        <v>526132.054825</v>
      </c>
      <c r="W169" s="10">
        <v>36820.849300000002</v>
      </c>
      <c r="X169" s="6">
        <v>11.187669</v>
      </c>
      <c r="Y169" s="10">
        <v>45828.290605000002</v>
      </c>
      <c r="Z169" s="6">
        <v>8.9887589999999999</v>
      </c>
      <c r="AA169" s="10">
        <v>9007.4413050000003</v>
      </c>
      <c r="AB169" s="6">
        <v>1.7120115039999999</v>
      </c>
    </row>
    <row r="170" spans="19:28" x14ac:dyDescent="0.2">
      <c r="S170" s="7">
        <v>43811</v>
      </c>
      <c r="T170" s="5">
        <v>25</v>
      </c>
      <c r="U170" s="8">
        <v>421797.08</v>
      </c>
      <c r="V170" s="10">
        <v>525473.48826999997</v>
      </c>
      <c r="W170" s="10">
        <v>36820.849300000002</v>
      </c>
      <c r="X170" s="6">
        <v>11.455387</v>
      </c>
      <c r="Y170" s="10">
        <v>45827.240360000003</v>
      </c>
      <c r="Z170" s="6">
        <v>9.2040690000000005</v>
      </c>
      <c r="AA170" s="10">
        <v>9006.3910599999999</v>
      </c>
      <c r="AB170" s="6">
        <v>1.7139572711</v>
      </c>
    </row>
    <row r="171" spans="19:28" x14ac:dyDescent="0.2">
      <c r="S171" s="7">
        <v>43812</v>
      </c>
      <c r="T171" s="5">
        <v>25</v>
      </c>
      <c r="U171" s="8">
        <v>423255.18</v>
      </c>
      <c r="V171" s="10">
        <v>524464.45886699995</v>
      </c>
      <c r="W171" s="10">
        <v>36820.849300000002</v>
      </c>
      <c r="X171" s="6">
        <v>11.494987</v>
      </c>
      <c r="Y171" s="10">
        <v>45820.159775</v>
      </c>
      <c r="Z171" s="6">
        <v>9.2373130000000003</v>
      </c>
      <c r="AA171" s="10">
        <v>8999.3104750000002</v>
      </c>
      <c r="AB171" s="6">
        <v>1.7159047334999999</v>
      </c>
    </row>
    <row r="172" spans="19:28" x14ac:dyDescent="0.2">
      <c r="S172" s="7">
        <v>43815</v>
      </c>
      <c r="T172" s="5">
        <v>25</v>
      </c>
      <c r="U172" s="8">
        <v>423542.14</v>
      </c>
      <c r="V172" s="10">
        <v>526760.13464199996</v>
      </c>
      <c r="W172" s="10">
        <v>36817.791299999997</v>
      </c>
      <c r="X172" s="6">
        <v>11.503736</v>
      </c>
      <c r="Y172" s="10">
        <v>45814.202988999998</v>
      </c>
      <c r="Z172" s="6">
        <v>9.2447780000000002</v>
      </c>
      <c r="AA172" s="10">
        <v>8996.4116890000005</v>
      </c>
      <c r="AB172" s="6">
        <v>1.7078763363</v>
      </c>
    </row>
    <row r="173" spans="19:28" x14ac:dyDescent="0.2">
      <c r="S173" s="7">
        <v>43816</v>
      </c>
      <c r="T173" s="5">
        <v>25</v>
      </c>
      <c r="U173" s="8">
        <v>425338.12</v>
      </c>
      <c r="V173" s="10">
        <v>527626.73619600001</v>
      </c>
      <c r="W173" s="10">
        <v>36817.791299999997</v>
      </c>
      <c r="X173" s="6">
        <v>11.552516000000001</v>
      </c>
      <c r="Y173" s="10">
        <v>45813.882726000003</v>
      </c>
      <c r="Z173" s="6">
        <v>9.2840439999999997</v>
      </c>
      <c r="AA173" s="10">
        <v>8996.0914260000009</v>
      </c>
      <c r="AB173" s="6">
        <v>1.7050105328</v>
      </c>
    </row>
    <row r="174" spans="19:28" x14ac:dyDescent="0.2">
      <c r="S174" s="7">
        <v>43817</v>
      </c>
      <c r="T174" s="5">
        <v>25</v>
      </c>
      <c r="U174" s="8">
        <v>425112.26</v>
      </c>
      <c r="V174" s="10">
        <v>527083.79792799999</v>
      </c>
      <c r="W174" s="10">
        <v>36817.791299999997</v>
      </c>
      <c r="X174" s="6">
        <v>11.546381</v>
      </c>
      <c r="Y174" s="10">
        <v>45809.902328999997</v>
      </c>
      <c r="Z174" s="6">
        <v>9.2799209999999999</v>
      </c>
      <c r="AA174" s="10">
        <v>8992.1110289999997</v>
      </c>
      <c r="AB174" s="6">
        <v>1.706011656</v>
      </c>
    </row>
    <row r="175" spans="19:28" x14ac:dyDescent="0.2">
      <c r="S175" s="7">
        <v>43818</v>
      </c>
      <c r="T175" s="5">
        <v>25</v>
      </c>
      <c r="U175" s="8">
        <v>425180.03</v>
      </c>
      <c r="V175" s="10">
        <v>527009.78096899996</v>
      </c>
      <c r="W175" s="10">
        <v>36817.791299999997</v>
      </c>
      <c r="X175" s="6">
        <v>11.548222000000001</v>
      </c>
      <c r="Y175" s="10">
        <v>45810.928508999998</v>
      </c>
      <c r="Z175" s="6">
        <v>9.2811920000000008</v>
      </c>
      <c r="AA175" s="10">
        <v>8993.1372090000004</v>
      </c>
      <c r="AB175" s="6">
        <v>1.7064459776000001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48</v>
      </c>
      <c r="C2" s="8">
        <v>1350833.05</v>
      </c>
      <c r="D2" s="8">
        <v>361195.84061200003</v>
      </c>
      <c r="E2" s="8">
        <v>117928.58900000001</v>
      </c>
      <c r="F2" s="8">
        <v>129571.911679</v>
      </c>
    </row>
    <row r="3" spans="1:6" x14ac:dyDescent="0.2">
      <c r="A3" s="7">
        <v>41789</v>
      </c>
      <c r="B3" s="8">
        <v>48</v>
      </c>
      <c r="C3" s="8">
        <v>1376489.1</v>
      </c>
      <c r="D3" s="8">
        <v>363127.29116399999</v>
      </c>
      <c r="E3" s="8">
        <v>124220.14449999999</v>
      </c>
      <c r="F3" s="8">
        <v>148169.782385</v>
      </c>
    </row>
    <row r="4" spans="1:6" x14ac:dyDescent="0.2">
      <c r="A4" s="7">
        <v>41820</v>
      </c>
      <c r="B4" s="8">
        <v>48</v>
      </c>
      <c r="C4" s="8">
        <v>1419047.22</v>
      </c>
      <c r="D4" s="8">
        <v>366114.17168999999</v>
      </c>
      <c r="E4" s="8">
        <v>104756.9765</v>
      </c>
      <c r="F4" s="8">
        <v>124461.001018</v>
      </c>
    </row>
    <row r="5" spans="1:6" x14ac:dyDescent="0.2">
      <c r="A5" s="7">
        <v>41851</v>
      </c>
      <c r="B5" s="8">
        <v>48</v>
      </c>
      <c r="C5" s="8">
        <v>1412611.5</v>
      </c>
      <c r="D5" s="8">
        <v>361519.13056800002</v>
      </c>
      <c r="E5" s="8">
        <v>98211.8842</v>
      </c>
      <c r="F5" s="8">
        <v>126010.562636</v>
      </c>
    </row>
    <row r="6" spans="1:6" x14ac:dyDescent="0.2">
      <c r="A6" s="7">
        <v>41880</v>
      </c>
      <c r="B6" s="8">
        <v>48</v>
      </c>
      <c r="C6" s="8">
        <v>1438986.34</v>
      </c>
      <c r="D6" s="8">
        <v>360389.75697799999</v>
      </c>
      <c r="E6" s="8">
        <v>97439.648300000001</v>
      </c>
      <c r="F6" s="8">
        <v>126178.087677</v>
      </c>
    </row>
    <row r="7" spans="1:6" x14ac:dyDescent="0.2">
      <c r="A7" s="7">
        <v>41912</v>
      </c>
      <c r="B7" s="8">
        <v>50</v>
      </c>
      <c r="C7" s="8">
        <v>1429077.95</v>
      </c>
      <c r="D7" s="8">
        <v>370457.19168400002</v>
      </c>
      <c r="E7" s="8">
        <v>95341.366699999999</v>
      </c>
      <c r="F7" s="8">
        <v>126016.151039</v>
      </c>
    </row>
    <row r="8" spans="1:6" x14ac:dyDescent="0.2">
      <c r="A8" s="7">
        <v>41943</v>
      </c>
      <c r="B8" s="8">
        <v>51</v>
      </c>
      <c r="C8" s="8">
        <v>1449252.67</v>
      </c>
      <c r="D8" s="8">
        <v>358019.22401900002</v>
      </c>
      <c r="E8" s="8">
        <v>99825.954599999997</v>
      </c>
      <c r="F8" s="8">
        <v>125138.902716</v>
      </c>
    </row>
    <row r="9" spans="1:6" x14ac:dyDescent="0.2">
      <c r="A9" s="7">
        <v>41971</v>
      </c>
      <c r="B9" s="8">
        <v>51</v>
      </c>
      <c r="C9" s="8">
        <v>1457597.88</v>
      </c>
      <c r="D9" s="8">
        <v>356487.908597</v>
      </c>
      <c r="E9" s="8">
        <v>97683.248500000002</v>
      </c>
      <c r="F9" s="8">
        <v>127019.040383</v>
      </c>
    </row>
    <row r="10" spans="1:6" x14ac:dyDescent="0.2">
      <c r="A10" s="7">
        <v>42004</v>
      </c>
      <c r="B10" s="8">
        <v>51</v>
      </c>
      <c r="C10" s="8">
        <v>1454484.17</v>
      </c>
      <c r="D10" s="8">
        <v>353272.60651999997</v>
      </c>
      <c r="E10" s="8">
        <v>97205.528600000005</v>
      </c>
      <c r="F10" s="8">
        <v>127815.03103100001</v>
      </c>
    </row>
    <row r="11" spans="1:6" x14ac:dyDescent="0.2">
      <c r="A11" s="7">
        <v>42034</v>
      </c>
      <c r="B11" s="8">
        <v>52</v>
      </c>
      <c r="C11" s="8">
        <v>1286157.6200000001</v>
      </c>
      <c r="D11" s="8">
        <v>346471.87775500002</v>
      </c>
      <c r="E11" s="8">
        <v>93053.489199999996</v>
      </c>
      <c r="F11" s="8">
        <v>133657.60488699999</v>
      </c>
    </row>
    <row r="12" spans="1:6" x14ac:dyDescent="0.2">
      <c r="A12" s="7">
        <v>42062</v>
      </c>
      <c r="B12" s="8">
        <v>52</v>
      </c>
      <c r="C12" s="8">
        <v>1405832.36</v>
      </c>
      <c r="D12" s="8">
        <v>346016.22358699999</v>
      </c>
      <c r="E12" s="8">
        <v>93086.549499999994</v>
      </c>
      <c r="F12" s="8">
        <v>133068.58807599999</v>
      </c>
    </row>
    <row r="13" spans="1:6" x14ac:dyDescent="0.2">
      <c r="A13" s="7">
        <v>42094</v>
      </c>
      <c r="B13" s="8">
        <v>52</v>
      </c>
      <c r="C13" s="8">
        <v>1374179.97</v>
      </c>
      <c r="D13" s="8">
        <v>359102.56905200001</v>
      </c>
      <c r="E13" s="8">
        <v>94167.19</v>
      </c>
      <c r="F13" s="8">
        <v>131107.96142000001</v>
      </c>
    </row>
    <row r="14" spans="1:6" x14ac:dyDescent="0.2">
      <c r="A14" s="7">
        <v>42124</v>
      </c>
      <c r="B14" s="8">
        <v>52</v>
      </c>
      <c r="C14" s="8">
        <v>1439722.48</v>
      </c>
      <c r="D14" s="8">
        <v>359954.95332700002</v>
      </c>
      <c r="E14" s="8">
        <v>101189.0047</v>
      </c>
      <c r="F14" s="8">
        <v>132076.38678100001</v>
      </c>
    </row>
    <row r="15" spans="1:6" x14ac:dyDescent="0.2">
      <c r="A15" s="7">
        <v>42153</v>
      </c>
      <c r="B15" s="8">
        <v>52</v>
      </c>
      <c r="C15" s="8">
        <v>1451280.76</v>
      </c>
      <c r="D15" s="8">
        <v>346020.11731200002</v>
      </c>
      <c r="E15" s="8">
        <v>98916.493000000002</v>
      </c>
      <c r="F15" s="8">
        <v>129413.550638</v>
      </c>
    </row>
    <row r="16" spans="1:6" x14ac:dyDescent="0.2">
      <c r="A16" s="7">
        <v>42185</v>
      </c>
      <c r="B16" s="8">
        <v>53</v>
      </c>
      <c r="C16" s="8">
        <v>1457559.12</v>
      </c>
      <c r="D16" s="8">
        <v>345956.16632000002</v>
      </c>
      <c r="E16" s="8">
        <v>98337.4375</v>
      </c>
      <c r="F16" s="8">
        <v>127888.101828</v>
      </c>
    </row>
    <row r="17" spans="1:28" x14ac:dyDescent="0.2">
      <c r="A17" s="7">
        <v>42216</v>
      </c>
      <c r="B17" s="8">
        <v>52</v>
      </c>
      <c r="C17" s="8">
        <v>1477772.95</v>
      </c>
      <c r="D17" s="8">
        <v>341531.92003799998</v>
      </c>
      <c r="E17" s="8">
        <v>107719.0916</v>
      </c>
      <c r="F17" s="8">
        <v>129968.21</v>
      </c>
    </row>
    <row r="18" spans="1:28" x14ac:dyDescent="0.2">
      <c r="A18" s="7">
        <v>42247</v>
      </c>
      <c r="B18" s="8">
        <v>53</v>
      </c>
      <c r="C18" s="8">
        <v>1365563.76</v>
      </c>
      <c r="D18" s="8">
        <v>356905.834845</v>
      </c>
      <c r="E18" s="8">
        <v>112460.3103</v>
      </c>
      <c r="F18" s="8">
        <v>129314.814998</v>
      </c>
    </row>
    <row r="19" spans="1:28" x14ac:dyDescent="0.2">
      <c r="A19" s="7">
        <v>42277</v>
      </c>
      <c r="B19" s="8">
        <v>54</v>
      </c>
      <c r="C19" s="8">
        <v>1309152.3600000001</v>
      </c>
      <c r="D19" s="8">
        <v>356052.32058599999</v>
      </c>
      <c r="E19" s="8">
        <v>111958.6039</v>
      </c>
      <c r="F19" s="8">
        <v>129457.458612</v>
      </c>
    </row>
    <row r="20" spans="1:28" x14ac:dyDescent="0.2">
      <c r="A20" s="7">
        <v>42307</v>
      </c>
      <c r="B20" s="8">
        <v>52</v>
      </c>
      <c r="C20" s="8">
        <v>1383225.87</v>
      </c>
      <c r="D20" s="8">
        <v>355816.25376200001</v>
      </c>
      <c r="E20" s="8">
        <v>119494.1871</v>
      </c>
      <c r="F20" s="8">
        <v>127649.356009</v>
      </c>
    </row>
    <row r="21" spans="1:28" x14ac:dyDescent="0.2">
      <c r="A21" s="7">
        <v>42338</v>
      </c>
      <c r="B21" s="8">
        <v>51</v>
      </c>
      <c r="C21" s="8">
        <v>1398161.91</v>
      </c>
      <c r="D21" s="8">
        <v>352852.45416099997</v>
      </c>
      <c r="E21" s="8">
        <v>116544.4019</v>
      </c>
      <c r="F21" s="8">
        <v>124156.744064</v>
      </c>
    </row>
    <row r="22" spans="1:28" x14ac:dyDescent="0.2">
      <c r="A22" s="7">
        <v>42369</v>
      </c>
      <c r="B22" s="8">
        <v>48</v>
      </c>
      <c r="C22" s="8">
        <v>1350435.35</v>
      </c>
      <c r="D22" s="8">
        <v>333057.31951900001</v>
      </c>
      <c r="E22" s="8">
        <v>112484.9633</v>
      </c>
      <c r="F22" s="8">
        <v>126466.035588</v>
      </c>
    </row>
    <row r="23" spans="1:28" x14ac:dyDescent="0.2">
      <c r="A23" s="7">
        <v>42398</v>
      </c>
      <c r="B23" s="8">
        <v>47</v>
      </c>
      <c r="C23" s="8">
        <v>1213702.96</v>
      </c>
      <c r="D23" s="8">
        <v>331941.83663199999</v>
      </c>
      <c r="E23" s="8">
        <v>114974.7778</v>
      </c>
      <c r="F23" s="8">
        <v>131310.93178799999</v>
      </c>
    </row>
    <row r="24" spans="1:28" x14ac:dyDescent="0.2">
      <c r="A24" s="7">
        <v>42429</v>
      </c>
      <c r="B24" s="8">
        <v>48</v>
      </c>
      <c r="C24" s="8">
        <v>1137777.3600000001</v>
      </c>
      <c r="D24" s="8">
        <v>336629.84908299998</v>
      </c>
      <c r="E24" s="8">
        <v>116035.6296</v>
      </c>
      <c r="F24" s="8">
        <v>130451.42090899999</v>
      </c>
    </row>
    <row r="25" spans="1:28" x14ac:dyDescent="0.2">
      <c r="A25" s="7">
        <v>42460</v>
      </c>
      <c r="B25" s="8">
        <v>46</v>
      </c>
      <c r="C25" s="8">
        <v>1226407.7</v>
      </c>
      <c r="D25" s="8">
        <v>339091.00329600001</v>
      </c>
      <c r="E25" s="8">
        <v>116803.58990000001</v>
      </c>
      <c r="F25" s="8">
        <v>129889.29762700001</v>
      </c>
    </row>
    <row r="26" spans="1:28" x14ac:dyDescent="0.2">
      <c r="A26" s="7">
        <v>42489</v>
      </c>
      <c r="B26" s="8">
        <v>47</v>
      </c>
      <c r="C26" s="8">
        <v>1295674.1599999999</v>
      </c>
      <c r="D26" s="8">
        <v>344575.04567600001</v>
      </c>
      <c r="E26" s="8">
        <v>114876.8805</v>
      </c>
      <c r="F26" s="8">
        <v>135530.80102000001</v>
      </c>
    </row>
    <row r="27" spans="1:28" x14ac:dyDescent="0.2">
      <c r="A27" s="7">
        <v>42521</v>
      </c>
      <c r="B27" s="8">
        <v>45</v>
      </c>
      <c r="C27" s="8">
        <v>1307601.3600000001</v>
      </c>
      <c r="D27" s="8">
        <v>343939.20875200001</v>
      </c>
      <c r="E27" s="8">
        <v>114847.02959999999</v>
      </c>
      <c r="F27" s="8">
        <v>134478.23027299999</v>
      </c>
    </row>
    <row r="28" spans="1:28" ht="24" x14ac:dyDescent="0.2">
      <c r="A28" s="7">
        <v>42551</v>
      </c>
      <c r="B28" s="8">
        <v>45</v>
      </c>
      <c r="C28" s="8">
        <v>1231228.08</v>
      </c>
      <c r="D28" s="8">
        <v>346720.07253900002</v>
      </c>
      <c r="E28" s="8">
        <v>115023.24310000001</v>
      </c>
      <c r="F28" s="8">
        <v>132958.60039199999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45</v>
      </c>
      <c r="C29" s="8">
        <v>1283191.1499999999</v>
      </c>
      <c r="D29" s="8">
        <v>373903.79824700003</v>
      </c>
      <c r="E29" s="8">
        <v>113986.26029999999</v>
      </c>
      <c r="F29" s="8">
        <v>130175.603114</v>
      </c>
      <c r="H29" s="5" t="s">
        <v>199</v>
      </c>
      <c r="I29" s="5">
        <v>137.35</v>
      </c>
      <c r="J29" s="8">
        <v>436790</v>
      </c>
      <c r="K29" s="10">
        <v>85144.249513000002</v>
      </c>
      <c r="L29" s="10">
        <v>32105.599999999999</v>
      </c>
      <c r="M29" s="6">
        <v>13.604792</v>
      </c>
      <c r="N29" s="10">
        <v>33496.165644000001</v>
      </c>
      <c r="O29" s="6">
        <v>13.04</v>
      </c>
      <c r="P29" s="10">
        <v>1390.565644</v>
      </c>
      <c r="Q29" s="6">
        <v>1.6331879747</v>
      </c>
      <c r="S29" s="7">
        <v>43453</v>
      </c>
      <c r="T29" s="5">
        <v>37</v>
      </c>
      <c r="U29" s="8">
        <v>1432523.65</v>
      </c>
      <c r="V29" s="10">
        <v>409107.53764400003</v>
      </c>
      <c r="W29" s="10">
        <v>130926.133</v>
      </c>
      <c r="X29" s="6">
        <v>10.941465000000001</v>
      </c>
      <c r="Y29" s="10">
        <v>161670.76078000001</v>
      </c>
      <c r="Z29" s="6">
        <v>8.8607469999999999</v>
      </c>
      <c r="AA29" s="10">
        <v>30744.627779999999</v>
      </c>
      <c r="AB29" s="6">
        <v>7.5150479888000001</v>
      </c>
    </row>
    <row r="30" spans="1:28" x14ac:dyDescent="0.2">
      <c r="A30" s="7">
        <v>42613</v>
      </c>
      <c r="B30" s="8">
        <v>43</v>
      </c>
      <c r="C30" s="8">
        <v>1354009.78</v>
      </c>
      <c r="D30" s="8">
        <v>347927.641512</v>
      </c>
      <c r="E30" s="8">
        <v>114192.6752</v>
      </c>
      <c r="F30" s="8">
        <v>130910.559763</v>
      </c>
      <c r="H30" s="5" t="s">
        <v>200</v>
      </c>
      <c r="I30" s="5">
        <v>78.2</v>
      </c>
      <c r="J30" s="8">
        <v>171580</v>
      </c>
      <c r="K30" s="10">
        <v>76598.214286000002</v>
      </c>
      <c r="L30" s="10">
        <v>16742</v>
      </c>
      <c r="M30" s="6">
        <v>10.248476999999999</v>
      </c>
      <c r="N30" s="10">
        <v>18549.189189000001</v>
      </c>
      <c r="O30" s="6">
        <v>9.25</v>
      </c>
      <c r="P30" s="10">
        <v>1807.1891889999999</v>
      </c>
      <c r="Q30" s="6">
        <v>2.3593098169000002</v>
      </c>
      <c r="S30" s="7">
        <v>43454</v>
      </c>
      <c r="T30" s="5">
        <v>37</v>
      </c>
      <c r="U30" s="8">
        <v>1426335.8</v>
      </c>
      <c r="V30" s="10">
        <v>408963.86428099999</v>
      </c>
      <c r="W30" s="10">
        <v>130926.133</v>
      </c>
      <c r="X30" s="6">
        <v>10.894202</v>
      </c>
      <c r="Y30" s="10">
        <v>161680.44859000001</v>
      </c>
      <c r="Z30" s="6">
        <v>8.8219440000000002</v>
      </c>
      <c r="AA30" s="10">
        <v>30754.315589999998</v>
      </c>
      <c r="AB30" s="6">
        <v>7.5200569723999999</v>
      </c>
    </row>
    <row r="31" spans="1:28" x14ac:dyDescent="0.2">
      <c r="A31" s="7">
        <v>42643</v>
      </c>
      <c r="B31" s="8">
        <v>42</v>
      </c>
      <c r="C31" s="8">
        <v>1295233.8700000001</v>
      </c>
      <c r="D31" s="8">
        <v>346963.78538299998</v>
      </c>
      <c r="E31" s="8">
        <v>113809.98820000001</v>
      </c>
      <c r="F31" s="8">
        <v>123764.49820099999</v>
      </c>
      <c r="H31" s="5" t="s">
        <v>201</v>
      </c>
      <c r="I31" s="5">
        <v>34.950000000000003</v>
      </c>
      <c r="J31" s="8">
        <v>318020</v>
      </c>
      <c r="K31" s="10">
        <v>72113.378685000003</v>
      </c>
      <c r="L31" s="10">
        <v>24552.6</v>
      </c>
      <c r="M31" s="6">
        <v>12.9526</v>
      </c>
      <c r="N31" s="10">
        <v>27065.531915</v>
      </c>
      <c r="O31" s="6">
        <v>11.75</v>
      </c>
      <c r="P31" s="10">
        <v>2512.9319150000001</v>
      </c>
      <c r="Q31" s="6">
        <v>3.4846958508000001</v>
      </c>
      <c r="S31" s="7">
        <v>43455</v>
      </c>
      <c r="T31" s="5">
        <v>37</v>
      </c>
      <c r="U31" s="8">
        <v>1390840.07</v>
      </c>
      <c r="V31" s="10">
        <v>409284.08405499998</v>
      </c>
      <c r="W31" s="10">
        <v>130926.133</v>
      </c>
      <c r="X31" s="6">
        <v>10.623089999999999</v>
      </c>
      <c r="Y31" s="10">
        <v>161677.02746799999</v>
      </c>
      <c r="Z31" s="6">
        <v>8.6025829999999992</v>
      </c>
      <c r="AA31" s="10">
        <v>30750.894467999999</v>
      </c>
      <c r="AB31" s="6">
        <v>7.5133374753000002</v>
      </c>
    </row>
    <row r="32" spans="1:28" x14ac:dyDescent="0.2">
      <c r="A32" s="7">
        <v>42674</v>
      </c>
      <c r="B32" s="8">
        <v>42</v>
      </c>
      <c r="C32" s="8">
        <v>1333420.22</v>
      </c>
      <c r="D32" s="8">
        <v>350452.30868299998</v>
      </c>
      <c r="E32" s="8">
        <v>113765.1382</v>
      </c>
      <c r="F32" s="8">
        <v>122551.156114</v>
      </c>
      <c r="H32" s="5" t="s">
        <v>202</v>
      </c>
      <c r="I32" s="5">
        <v>53.63</v>
      </c>
      <c r="J32" s="8">
        <v>229400</v>
      </c>
      <c r="K32" s="10">
        <v>67470.588235000003</v>
      </c>
      <c r="L32" s="10">
        <v>19812.8</v>
      </c>
      <c r="M32" s="6">
        <v>11.578374</v>
      </c>
      <c r="N32" s="10">
        <v>18381.410255999999</v>
      </c>
      <c r="O32" s="6">
        <v>12.48</v>
      </c>
      <c r="P32" s="10">
        <v>-1431.3897440000001</v>
      </c>
      <c r="Q32" s="6">
        <v>-2.1215017995999998</v>
      </c>
      <c r="S32" s="7">
        <v>43458</v>
      </c>
      <c r="T32" s="5">
        <v>37</v>
      </c>
      <c r="U32" s="8">
        <v>1363130.27</v>
      </c>
      <c r="V32" s="10">
        <v>409133.13699299999</v>
      </c>
      <c r="W32" s="10">
        <v>130926.133</v>
      </c>
      <c r="X32" s="6">
        <v>10.411445000000001</v>
      </c>
      <c r="Y32" s="10">
        <v>161718.07904800001</v>
      </c>
      <c r="Z32" s="6">
        <v>8.4290529999999997</v>
      </c>
      <c r="AA32" s="10">
        <v>30791.946048000002</v>
      </c>
      <c r="AB32" s="6">
        <v>7.5261432682000002</v>
      </c>
    </row>
    <row r="33" spans="1:28" x14ac:dyDescent="0.2">
      <c r="A33" s="7">
        <v>42704</v>
      </c>
      <c r="B33" s="8">
        <v>42</v>
      </c>
      <c r="C33" s="8">
        <v>1508107.1</v>
      </c>
      <c r="D33" s="8">
        <v>347421.83663600002</v>
      </c>
      <c r="E33" s="8">
        <v>112307.0145</v>
      </c>
      <c r="F33" s="8">
        <v>123198.223037</v>
      </c>
      <c r="H33" s="5" t="s">
        <v>203</v>
      </c>
      <c r="I33" s="5">
        <v>56.08</v>
      </c>
      <c r="J33" s="8">
        <v>102250</v>
      </c>
      <c r="K33" s="10">
        <v>31853.582555000001</v>
      </c>
      <c r="L33" s="10">
        <v>8579.4</v>
      </c>
      <c r="M33" s="6">
        <v>11.918082999999999</v>
      </c>
      <c r="N33" s="10">
        <v>9985.3515630000002</v>
      </c>
      <c r="O33" s="6">
        <v>10.24</v>
      </c>
      <c r="P33" s="10">
        <v>1405.9515630000001</v>
      </c>
      <c r="Q33" s="6">
        <v>4.4137941473</v>
      </c>
      <c r="S33" s="7">
        <v>43459</v>
      </c>
      <c r="T33" s="5">
        <v>37</v>
      </c>
      <c r="U33" s="8">
        <v>1363130.27</v>
      </c>
      <c r="V33" s="10">
        <v>409133.13699299999</v>
      </c>
      <c r="W33" s="10">
        <v>130926.133</v>
      </c>
      <c r="X33" s="6">
        <v>10.411445000000001</v>
      </c>
      <c r="Y33" s="10">
        <v>161718.07904800001</v>
      </c>
      <c r="Z33" s="6">
        <v>8.4290529999999997</v>
      </c>
      <c r="AA33" s="10">
        <v>30791.946048000002</v>
      </c>
      <c r="AB33" s="6">
        <v>7.5261432682000002</v>
      </c>
    </row>
    <row r="34" spans="1:28" x14ac:dyDescent="0.2">
      <c r="A34" s="7">
        <v>42734</v>
      </c>
      <c r="B34" s="8">
        <v>42</v>
      </c>
      <c r="C34" s="8">
        <v>1593951.24</v>
      </c>
      <c r="D34" s="8">
        <v>348009.370796</v>
      </c>
      <c r="E34" s="8">
        <v>113222.6997</v>
      </c>
      <c r="F34" s="8">
        <v>127255.27443999999</v>
      </c>
      <c r="H34" s="5" t="s">
        <v>204</v>
      </c>
      <c r="I34" s="5">
        <v>79.150000000000006</v>
      </c>
      <c r="J34" s="8">
        <v>113270</v>
      </c>
      <c r="K34" s="10">
        <v>31376.731302</v>
      </c>
      <c r="L34" s="10">
        <v>9495.2000000000007</v>
      </c>
      <c r="M34" s="6">
        <v>11.929185</v>
      </c>
      <c r="N34" s="10">
        <v>10566.231342999999</v>
      </c>
      <c r="O34" s="6">
        <v>10.72</v>
      </c>
      <c r="P34" s="10">
        <v>1071.0313430000001</v>
      </c>
      <c r="Q34" s="6">
        <v>3.4134573579</v>
      </c>
      <c r="S34" s="7">
        <v>43460</v>
      </c>
      <c r="T34" s="5">
        <v>37</v>
      </c>
      <c r="U34" s="8">
        <v>1420470.46</v>
      </c>
      <c r="V34" s="10">
        <v>409177.62464499997</v>
      </c>
      <c r="W34" s="10">
        <v>130926.133</v>
      </c>
      <c r="X34" s="6">
        <v>10.849404</v>
      </c>
      <c r="Y34" s="10">
        <v>161701.13831000001</v>
      </c>
      <c r="Z34" s="6">
        <v>8.7845420000000001</v>
      </c>
      <c r="AA34" s="10">
        <v>30775.00531</v>
      </c>
      <c r="AB34" s="6">
        <v>7.5211848001000003</v>
      </c>
    </row>
    <row r="35" spans="1:28" x14ac:dyDescent="0.2">
      <c r="A35" s="7">
        <v>42766</v>
      </c>
      <c r="B35" s="8">
        <v>42</v>
      </c>
      <c r="C35" s="8">
        <v>1606916.76</v>
      </c>
      <c r="D35" s="8">
        <v>352676.98784000002</v>
      </c>
      <c r="E35" s="8">
        <v>114802.25</v>
      </c>
      <c r="F35" s="8">
        <v>140706.09484999999</v>
      </c>
      <c r="H35" s="5" t="s">
        <v>205</v>
      </c>
      <c r="I35" s="5">
        <v>55.89</v>
      </c>
      <c r="J35" s="8">
        <v>69310</v>
      </c>
      <c r="K35" s="10">
        <v>24842.293906999999</v>
      </c>
      <c r="L35" s="10">
        <v>6223.8</v>
      </c>
      <c r="M35" s="6">
        <v>11.136283000000001</v>
      </c>
      <c r="N35" s="10">
        <v>7242.424242</v>
      </c>
      <c r="O35" s="6">
        <v>9.57</v>
      </c>
      <c r="P35" s="10">
        <v>1018.624242</v>
      </c>
      <c r="Q35" s="6">
        <v>4.1003630592000002</v>
      </c>
      <c r="S35" s="7">
        <v>43461</v>
      </c>
      <c r="T35" s="5">
        <v>37</v>
      </c>
      <c r="U35" s="8">
        <v>1441055.51</v>
      </c>
      <c r="V35" s="10">
        <v>407435.70241099998</v>
      </c>
      <c r="W35" s="10">
        <v>131673.2507</v>
      </c>
      <c r="X35" s="6">
        <v>10.944178000000001</v>
      </c>
      <c r="Y35" s="10">
        <v>162406.14162800001</v>
      </c>
      <c r="Z35" s="6">
        <v>8.8731589999999994</v>
      </c>
      <c r="AA35" s="10">
        <v>30732.890928000001</v>
      </c>
      <c r="AB35" s="6">
        <v>7.5430039012999996</v>
      </c>
    </row>
    <row r="36" spans="1:28" x14ac:dyDescent="0.2">
      <c r="A36" s="7">
        <v>42794</v>
      </c>
      <c r="B36" s="8">
        <v>42</v>
      </c>
      <c r="C36" s="8">
        <v>1699570.09</v>
      </c>
      <c r="D36" s="8">
        <v>354762.23095699999</v>
      </c>
      <c r="E36" s="8">
        <v>117349.2607</v>
      </c>
      <c r="F36" s="8">
        <v>143360.88424799999</v>
      </c>
      <c r="H36" s="5" t="s">
        <v>206</v>
      </c>
      <c r="I36" s="5">
        <v>77.5</v>
      </c>
      <c r="J36" s="8">
        <v>49560</v>
      </c>
      <c r="K36" s="10">
        <v>19824</v>
      </c>
      <c r="L36" s="10">
        <v>4199.0183999999999</v>
      </c>
      <c r="M36" s="6">
        <v>11.802758000000001</v>
      </c>
      <c r="N36" s="10">
        <v>4975.9036139999998</v>
      </c>
      <c r="O36" s="6">
        <v>9.9600000000000009</v>
      </c>
      <c r="P36" s="10">
        <v>776.88521400000002</v>
      </c>
      <c r="Q36" s="6">
        <v>3.9189125023</v>
      </c>
      <c r="S36" s="7">
        <v>43462</v>
      </c>
      <c r="T36" s="5">
        <v>37</v>
      </c>
      <c r="U36" s="8">
        <v>1443535.54</v>
      </c>
      <c r="V36" s="10">
        <v>407436.28599300003</v>
      </c>
      <c r="W36" s="10">
        <v>131673.2507</v>
      </c>
      <c r="X36" s="6">
        <v>10.963013</v>
      </c>
      <c r="Y36" s="10">
        <v>162375.74110099999</v>
      </c>
      <c r="Z36" s="6">
        <v>8.8900939999999995</v>
      </c>
      <c r="AA36" s="10">
        <v>30702.490400999999</v>
      </c>
      <c r="AB36" s="6">
        <v>7.5355316787</v>
      </c>
    </row>
    <row r="37" spans="1:28" x14ac:dyDescent="0.2">
      <c r="A37" s="7">
        <v>42825</v>
      </c>
      <c r="B37" s="8">
        <v>42</v>
      </c>
      <c r="C37" s="8">
        <v>1627675.16</v>
      </c>
      <c r="D37" s="8">
        <v>354367.49846899998</v>
      </c>
      <c r="E37" s="8">
        <v>116356.1391</v>
      </c>
      <c r="F37" s="8">
        <v>141179.242352</v>
      </c>
      <c r="H37" s="5" t="s">
        <v>207</v>
      </c>
      <c r="I37" s="5">
        <v>83.95</v>
      </c>
      <c r="J37" s="8">
        <v>37320</v>
      </c>
      <c r="K37" s="10">
        <v>15680.672269000001</v>
      </c>
      <c r="L37" s="10">
        <v>3787.2192</v>
      </c>
      <c r="M37" s="6">
        <v>9.854196</v>
      </c>
      <c r="N37" s="10">
        <v>5561.8479880000004</v>
      </c>
      <c r="O37" s="6">
        <v>6.71</v>
      </c>
      <c r="P37" s="10">
        <v>1774.628788</v>
      </c>
      <c r="Q37" s="6">
        <v>11.317300417</v>
      </c>
      <c r="S37" s="7">
        <v>43465</v>
      </c>
      <c r="T37" s="5">
        <v>37</v>
      </c>
      <c r="U37" s="8">
        <v>1452337.35</v>
      </c>
      <c r="V37" s="10">
        <v>407482.60737600003</v>
      </c>
      <c r="W37" s="10">
        <v>131673.2507</v>
      </c>
      <c r="X37" s="6">
        <v>11.029859</v>
      </c>
      <c r="Y37" s="10">
        <v>162417.84819300001</v>
      </c>
      <c r="Z37" s="6">
        <v>8.9419810000000002</v>
      </c>
      <c r="AA37" s="10">
        <v>30744.597493000001</v>
      </c>
      <c r="AB37" s="6">
        <v>7.5450085320999998</v>
      </c>
    </row>
    <row r="38" spans="1:28" x14ac:dyDescent="0.2">
      <c r="A38" s="7">
        <v>42853</v>
      </c>
      <c r="B38" s="8">
        <v>41</v>
      </c>
      <c r="C38" s="8">
        <v>1590586.48</v>
      </c>
      <c r="D38" s="8">
        <v>358280.66793499998</v>
      </c>
      <c r="E38" s="8">
        <v>119530.61289999999</v>
      </c>
      <c r="F38" s="8">
        <v>141644.83490399999</v>
      </c>
      <c r="H38" s="5" t="s">
        <v>208</v>
      </c>
      <c r="I38" s="5">
        <v>159.53</v>
      </c>
      <c r="J38" s="8">
        <v>70290</v>
      </c>
      <c r="K38" s="10">
        <v>13755.381605</v>
      </c>
      <c r="L38" s="10">
        <v>4914.2003999999997</v>
      </c>
      <c r="M38" s="6">
        <v>14.303445999999999</v>
      </c>
      <c r="N38" s="10">
        <v>5175.9941090000002</v>
      </c>
      <c r="O38" s="6">
        <v>13.58</v>
      </c>
      <c r="P38" s="10">
        <v>261.79370899999998</v>
      </c>
      <c r="Q38" s="6">
        <v>1.9032093510999999</v>
      </c>
      <c r="S38" s="7">
        <v>43466</v>
      </c>
      <c r="T38" s="5">
        <v>37</v>
      </c>
      <c r="U38" s="8">
        <v>1452337.35</v>
      </c>
      <c r="V38" s="10">
        <v>407482.60737600003</v>
      </c>
      <c r="W38" s="10">
        <v>131673.2507</v>
      </c>
      <c r="X38" s="6">
        <v>11.029859</v>
      </c>
      <c r="Y38" s="10">
        <v>162417.84819300001</v>
      </c>
      <c r="Z38" s="6">
        <v>8.9419810000000002</v>
      </c>
      <c r="AA38" s="10">
        <v>30744.597493000001</v>
      </c>
      <c r="AB38" s="6">
        <v>7.5450085320999998</v>
      </c>
    </row>
    <row r="39" spans="1:28" x14ac:dyDescent="0.2">
      <c r="A39" s="7">
        <v>42886</v>
      </c>
      <c r="B39" s="8">
        <v>40</v>
      </c>
      <c r="C39" s="8">
        <v>1545660.35</v>
      </c>
      <c r="D39" s="8">
        <v>363049.71279299998</v>
      </c>
      <c r="E39" s="8">
        <v>120268.9687</v>
      </c>
      <c r="F39" s="8">
        <v>141357.89424200001</v>
      </c>
      <c r="H39" s="5" t="s">
        <v>209</v>
      </c>
      <c r="I39" s="5">
        <v>214.63</v>
      </c>
      <c r="J39" s="8">
        <v>16950</v>
      </c>
      <c r="K39" s="10">
        <v>3560.9243700000002</v>
      </c>
      <c r="L39" s="10">
        <v>1237.626</v>
      </c>
      <c r="M39" s="6">
        <v>13.695575</v>
      </c>
      <c r="N39" s="10">
        <v>1475.1958219999999</v>
      </c>
      <c r="O39" s="6">
        <v>11.49</v>
      </c>
      <c r="P39" s="10">
        <v>237.56982199999999</v>
      </c>
      <c r="Q39" s="6">
        <v>6.6715773149000004</v>
      </c>
      <c r="S39" s="7">
        <v>43467</v>
      </c>
      <c r="T39" s="5">
        <v>37</v>
      </c>
      <c r="U39" s="8">
        <v>1475092.91</v>
      </c>
      <c r="V39" s="10">
        <v>407010.34052799997</v>
      </c>
      <c r="W39" s="10">
        <v>131673.2507</v>
      </c>
      <c r="X39" s="6">
        <v>11.202677</v>
      </c>
      <c r="Y39" s="10">
        <v>162389.43594</v>
      </c>
      <c r="Z39" s="6">
        <v>9.0836749999999995</v>
      </c>
      <c r="AA39" s="10">
        <v>30716.185239999999</v>
      </c>
      <c r="AB39" s="6">
        <v>7.5467825215</v>
      </c>
    </row>
    <row r="40" spans="1:28" x14ac:dyDescent="0.2">
      <c r="A40" s="7">
        <v>42916</v>
      </c>
      <c r="B40" s="8">
        <v>40</v>
      </c>
      <c r="C40" s="8">
        <v>1673969.64</v>
      </c>
      <c r="D40" s="8">
        <v>360095.59499800002</v>
      </c>
      <c r="E40" s="8">
        <v>120830.0845</v>
      </c>
      <c r="F40" s="8">
        <v>141854.90538899999</v>
      </c>
      <c r="H40" s="5" t="s">
        <v>210</v>
      </c>
      <c r="I40" s="5">
        <v>117.43</v>
      </c>
      <c r="J40" s="8">
        <v>19740</v>
      </c>
      <c r="K40" s="10">
        <v>3469.2442879999999</v>
      </c>
      <c r="L40" s="10">
        <v>863.48099999999999</v>
      </c>
      <c r="M40" s="6">
        <v>22.860955000000001</v>
      </c>
      <c r="N40" s="10">
        <v>902.60631000000001</v>
      </c>
      <c r="O40" s="6">
        <v>21.87</v>
      </c>
      <c r="P40" s="10">
        <v>39.125309999999999</v>
      </c>
      <c r="Q40" s="6">
        <v>1.12777616</v>
      </c>
      <c r="S40" s="7">
        <v>43468</v>
      </c>
      <c r="T40" s="5">
        <v>37</v>
      </c>
      <c r="U40" s="8">
        <v>1456280.92</v>
      </c>
      <c r="V40" s="10">
        <v>407330.30157100002</v>
      </c>
      <c r="W40" s="10">
        <v>131673.2507</v>
      </c>
      <c r="X40" s="6">
        <v>11.059808</v>
      </c>
      <c r="Y40" s="10">
        <v>162372.61374500001</v>
      </c>
      <c r="Z40" s="6">
        <v>8.9687590000000004</v>
      </c>
      <c r="AA40" s="10">
        <v>30699.363044999998</v>
      </c>
      <c r="AB40" s="6">
        <v>7.5367246008000004</v>
      </c>
    </row>
    <row r="41" spans="1:28" x14ac:dyDescent="0.2">
      <c r="A41" s="7">
        <v>42947</v>
      </c>
      <c r="B41" s="8">
        <v>40</v>
      </c>
      <c r="C41" s="8">
        <v>1688719.6</v>
      </c>
      <c r="D41" s="8">
        <v>371622.42703000002</v>
      </c>
      <c r="E41" s="8">
        <v>125332.0775</v>
      </c>
      <c r="F41" s="8">
        <v>144976.06775399999</v>
      </c>
      <c r="H41" s="5" t="s">
        <v>211</v>
      </c>
      <c r="I41" s="5">
        <v>23.5</v>
      </c>
      <c r="J41" s="8">
        <v>10940</v>
      </c>
      <c r="K41" s="10">
        <v>2989.071038</v>
      </c>
      <c r="L41" s="10">
        <v>754.49429999999995</v>
      </c>
      <c r="M41" s="6">
        <v>14.499777999999999</v>
      </c>
      <c r="N41" s="10">
        <v>1068.359375</v>
      </c>
      <c r="O41" s="6">
        <v>10.24</v>
      </c>
      <c r="P41" s="10">
        <v>313.86507499999999</v>
      </c>
      <c r="Q41" s="6">
        <v>10.500422070400001</v>
      </c>
      <c r="S41" s="7">
        <v>43469</v>
      </c>
      <c r="T41" s="5">
        <v>37</v>
      </c>
      <c r="U41" s="8">
        <v>1503854.04</v>
      </c>
      <c r="V41" s="10">
        <v>407474.35609100002</v>
      </c>
      <c r="W41" s="10">
        <v>131673.2507</v>
      </c>
      <c r="X41" s="6">
        <v>11.421105000000001</v>
      </c>
      <c r="Y41" s="10">
        <v>162410.625336</v>
      </c>
      <c r="Z41" s="6">
        <v>9.2595790000000004</v>
      </c>
      <c r="AA41" s="10">
        <v>30737.374636</v>
      </c>
      <c r="AB41" s="6">
        <v>7.5433887253999998</v>
      </c>
    </row>
    <row r="42" spans="1:28" x14ac:dyDescent="0.2">
      <c r="A42" s="7">
        <v>42978</v>
      </c>
      <c r="B42" s="8">
        <v>40</v>
      </c>
      <c r="C42" s="8">
        <v>1641226.54</v>
      </c>
      <c r="D42" s="8">
        <v>373211.579471</v>
      </c>
      <c r="E42" s="8">
        <v>125287.5763</v>
      </c>
      <c r="F42" s="8">
        <v>143938.09923299999</v>
      </c>
      <c r="H42" s="5" t="s">
        <v>212</v>
      </c>
      <c r="I42" s="5">
        <v>71.56</v>
      </c>
      <c r="J42" s="8">
        <v>10440</v>
      </c>
      <c r="K42" s="10">
        <v>2852.4590159999998</v>
      </c>
      <c r="L42" s="10">
        <v>1138.3168000000001</v>
      </c>
      <c r="M42" s="6">
        <v>9.1714359999999999</v>
      </c>
      <c r="N42" s="10">
        <v>1018.5365849999999</v>
      </c>
      <c r="O42" s="6">
        <v>10.25</v>
      </c>
      <c r="P42" s="10">
        <v>-119.780215</v>
      </c>
      <c r="Q42" s="6">
        <v>-4.1991914326000002</v>
      </c>
      <c r="S42" s="7">
        <v>43472</v>
      </c>
      <c r="T42" s="5">
        <v>37</v>
      </c>
      <c r="U42" s="8">
        <v>1489995.26</v>
      </c>
      <c r="V42" s="10">
        <v>408148.32909299998</v>
      </c>
      <c r="W42" s="10">
        <v>130655.0965</v>
      </c>
      <c r="X42" s="6">
        <v>11.404035</v>
      </c>
      <c r="Y42" s="10">
        <v>160883.88355699999</v>
      </c>
      <c r="Z42" s="6">
        <v>9.2613079999999997</v>
      </c>
      <c r="AA42" s="10">
        <v>30228.787057000001</v>
      </c>
      <c r="AB42" s="6">
        <v>7.406323854</v>
      </c>
    </row>
    <row r="43" spans="1:28" x14ac:dyDescent="0.2">
      <c r="A43" s="7">
        <v>43007</v>
      </c>
      <c r="B43" s="8">
        <v>40</v>
      </c>
      <c r="C43" s="8">
        <v>1756300.82</v>
      </c>
      <c r="D43" s="8">
        <v>375761.86006500002</v>
      </c>
      <c r="E43" s="8">
        <v>127216.5147</v>
      </c>
      <c r="F43" s="8">
        <v>146297.123524</v>
      </c>
      <c r="H43" s="5" t="s">
        <v>213</v>
      </c>
      <c r="I43" s="5">
        <v>21.24</v>
      </c>
      <c r="J43" s="8">
        <v>4380</v>
      </c>
      <c r="K43" s="10">
        <v>1220.0557100000001</v>
      </c>
      <c r="L43" s="10">
        <v>410.262</v>
      </c>
      <c r="M43" s="6">
        <v>10.676105</v>
      </c>
      <c r="N43" s="10">
        <v>453.41614900000002</v>
      </c>
      <c r="O43" s="6">
        <v>9.66</v>
      </c>
      <c r="P43" s="10">
        <v>43.154148999999997</v>
      </c>
      <c r="Q43" s="6">
        <v>3.5370638162999999</v>
      </c>
      <c r="S43" s="7">
        <v>43473</v>
      </c>
      <c r="T43" s="5">
        <v>37</v>
      </c>
      <c r="U43" s="8">
        <v>1490996.71</v>
      </c>
      <c r="V43" s="10">
        <v>407966.82392699999</v>
      </c>
      <c r="W43" s="10">
        <v>130655.0965</v>
      </c>
      <c r="X43" s="6">
        <v>11.4117</v>
      </c>
      <c r="Y43" s="10">
        <v>160839.18812100001</v>
      </c>
      <c r="Z43" s="6">
        <v>9.2701080000000005</v>
      </c>
      <c r="AA43" s="10">
        <v>30184.091621</v>
      </c>
      <c r="AB43" s="6">
        <v>7.3986632859999997</v>
      </c>
    </row>
    <row r="44" spans="1:28" x14ac:dyDescent="0.2">
      <c r="A44" s="7">
        <v>43039</v>
      </c>
      <c r="B44" s="8">
        <v>39</v>
      </c>
      <c r="C44" s="8">
        <v>1811099.3</v>
      </c>
      <c r="D44" s="8">
        <v>379888.40950200002</v>
      </c>
      <c r="E44" s="8">
        <v>126512.8925</v>
      </c>
      <c r="F44" s="8">
        <v>144396.86671100001</v>
      </c>
      <c r="H44" s="5" t="s">
        <v>214</v>
      </c>
      <c r="I44" s="5">
        <v>27.05</v>
      </c>
      <c r="J44" s="8">
        <v>3130</v>
      </c>
      <c r="K44" s="10">
        <v>750.59951999999998</v>
      </c>
      <c r="L44" s="10">
        <v>293.20170000000002</v>
      </c>
      <c r="M44" s="6">
        <v>10.675245</v>
      </c>
      <c r="N44" s="10">
        <v>275.52816899999999</v>
      </c>
      <c r="O44" s="6">
        <v>11.36</v>
      </c>
      <c r="P44" s="10">
        <v>-17.673531000000001</v>
      </c>
      <c r="Q44" s="6">
        <v>-2.3545886329000001</v>
      </c>
      <c r="S44" s="7">
        <v>43474</v>
      </c>
      <c r="T44" s="5">
        <v>37</v>
      </c>
      <c r="U44" s="8">
        <v>1503310.95</v>
      </c>
      <c r="V44" s="10">
        <v>408088.65476800001</v>
      </c>
      <c r="W44" s="10">
        <v>130655.0965</v>
      </c>
      <c r="X44" s="6">
        <v>11.50595</v>
      </c>
      <c r="Y44" s="10">
        <v>160818.80059100001</v>
      </c>
      <c r="Z44" s="6">
        <v>9.3478560000000002</v>
      </c>
      <c r="AA44" s="10">
        <v>30163.704091</v>
      </c>
      <c r="AB44" s="6">
        <v>7.3914586300999998</v>
      </c>
    </row>
    <row r="45" spans="1:28" x14ac:dyDescent="0.2">
      <c r="A45" s="7">
        <v>43069</v>
      </c>
      <c r="B45" s="8">
        <v>39</v>
      </c>
      <c r="C45" s="8">
        <v>1834341.79</v>
      </c>
      <c r="D45" s="8">
        <v>381707.77357299998</v>
      </c>
      <c r="E45" s="8">
        <v>126237.0708</v>
      </c>
      <c r="F45" s="8">
        <v>142639.35555599999</v>
      </c>
      <c r="H45" s="5" t="s">
        <v>215</v>
      </c>
      <c r="I45" s="5">
        <v>19.89</v>
      </c>
      <c r="J45" s="8">
        <v>3340</v>
      </c>
      <c r="K45" s="10">
        <v>719.827586</v>
      </c>
      <c r="L45" s="10">
        <v>285.53199999999998</v>
      </c>
      <c r="M45" s="6">
        <v>11.697463000000001</v>
      </c>
      <c r="N45" s="10">
        <v>282.09459500000003</v>
      </c>
      <c r="O45" s="6">
        <v>11.84</v>
      </c>
      <c r="P45" s="10">
        <v>-3.437405</v>
      </c>
      <c r="Q45" s="6">
        <v>-0.47753176889999999</v>
      </c>
      <c r="S45" s="7">
        <v>43475</v>
      </c>
      <c r="T45" s="5">
        <v>37</v>
      </c>
      <c r="U45" s="8">
        <v>1504430.37</v>
      </c>
      <c r="V45" s="10">
        <v>408143.22860199999</v>
      </c>
      <c r="W45" s="10">
        <v>130655.0965</v>
      </c>
      <c r="X45" s="6">
        <v>11.514517</v>
      </c>
      <c r="Y45" s="10">
        <v>160831.30014599999</v>
      </c>
      <c r="Z45" s="6">
        <v>9.3540890000000001</v>
      </c>
      <c r="AA45" s="10">
        <v>30176.203646000002</v>
      </c>
      <c r="AB45" s="6">
        <v>7.3935328411999999</v>
      </c>
    </row>
    <row r="46" spans="1:28" x14ac:dyDescent="0.2">
      <c r="A46" s="7">
        <v>43098</v>
      </c>
      <c r="B46" s="8">
        <v>39</v>
      </c>
      <c r="C46" s="8">
        <v>1892798.32</v>
      </c>
      <c r="D46" s="8">
        <v>385247.70411499997</v>
      </c>
      <c r="E46" s="8">
        <v>126938.76579999999</v>
      </c>
      <c r="F46" s="8">
        <v>146025.39641799999</v>
      </c>
      <c r="H46" s="5" t="s">
        <v>216</v>
      </c>
      <c r="I46" s="5">
        <v>36.51</v>
      </c>
      <c r="J46" s="8">
        <v>2100</v>
      </c>
      <c r="K46" s="10">
        <v>545.45454500000005</v>
      </c>
      <c r="L46" s="10">
        <v>170.5848</v>
      </c>
      <c r="M46" s="6">
        <v>12.310593000000001</v>
      </c>
      <c r="N46" s="10">
        <v>154.185022</v>
      </c>
      <c r="O46" s="6">
        <v>13.62</v>
      </c>
      <c r="P46" s="10">
        <v>-16.399778000000001</v>
      </c>
      <c r="Q46" s="6">
        <v>-3.0066259618000002</v>
      </c>
      <c r="S46" s="7">
        <v>43476</v>
      </c>
      <c r="T46" s="5">
        <v>37</v>
      </c>
      <c r="U46" s="8">
        <v>1506968.27</v>
      </c>
      <c r="V46" s="10">
        <v>408105.29527100001</v>
      </c>
      <c r="W46" s="10">
        <v>130655.0965</v>
      </c>
      <c r="X46" s="6">
        <v>11.533942</v>
      </c>
      <c r="Y46" s="10">
        <v>160813.92190399999</v>
      </c>
      <c r="Z46" s="6">
        <v>9.3708819999999999</v>
      </c>
      <c r="AA46" s="10">
        <v>30158.825403999999</v>
      </c>
      <c r="AB46" s="6">
        <v>7.3899617950999996</v>
      </c>
    </row>
    <row r="47" spans="1:28" x14ac:dyDescent="0.2">
      <c r="A47" s="7">
        <v>43131</v>
      </c>
      <c r="B47" s="8">
        <v>39</v>
      </c>
      <c r="C47" s="8">
        <v>2017545.75</v>
      </c>
      <c r="D47" s="8">
        <v>396964.29617699998</v>
      </c>
      <c r="E47" s="8">
        <v>127100.7199</v>
      </c>
      <c r="F47" s="8">
        <v>173042.652034</v>
      </c>
      <c r="H47" s="5" t="s">
        <v>217</v>
      </c>
      <c r="I47" s="5">
        <v>35.42</v>
      </c>
      <c r="J47" s="8">
        <v>2020</v>
      </c>
      <c r="K47" s="10">
        <v>544.47439399999996</v>
      </c>
      <c r="L47" s="10">
        <v>166.23560000000001</v>
      </c>
      <c r="M47" s="6">
        <v>12.151427999999999</v>
      </c>
      <c r="N47" s="10">
        <v>179.23691199999999</v>
      </c>
      <c r="O47" s="6">
        <v>11.27</v>
      </c>
      <c r="P47" s="10">
        <v>13.001312</v>
      </c>
      <c r="Q47" s="6">
        <v>2.3878647574</v>
      </c>
      <c r="S47" s="7">
        <v>43479</v>
      </c>
      <c r="T47" s="5">
        <v>35</v>
      </c>
      <c r="U47" s="8">
        <v>1518686.8</v>
      </c>
      <c r="V47" s="10">
        <v>409430.25630100002</v>
      </c>
      <c r="W47" s="10">
        <v>130984.2162</v>
      </c>
      <c r="X47" s="6">
        <v>11.594426</v>
      </c>
      <c r="Y47" s="10">
        <v>159938.13929399999</v>
      </c>
      <c r="Z47" s="6">
        <v>9.4954640000000001</v>
      </c>
      <c r="AA47" s="10">
        <v>28953.923094000002</v>
      </c>
      <c r="AB47" s="6">
        <v>7.0717595117999998</v>
      </c>
    </row>
    <row r="48" spans="1:28" x14ac:dyDescent="0.2">
      <c r="A48" s="7">
        <v>43159</v>
      </c>
      <c r="B48" s="8">
        <v>39</v>
      </c>
      <c r="C48" s="8">
        <v>1940118.94</v>
      </c>
      <c r="D48" s="8">
        <v>396079.553801</v>
      </c>
      <c r="E48" s="8">
        <v>126143.0445</v>
      </c>
      <c r="F48" s="8">
        <v>173394.859753</v>
      </c>
      <c r="H48" s="5" t="s">
        <v>218</v>
      </c>
      <c r="I48" s="5">
        <v>23.2</v>
      </c>
      <c r="J48" s="8">
        <v>1190</v>
      </c>
      <c r="K48" s="10">
        <v>376.58227799999997</v>
      </c>
      <c r="L48" s="10">
        <v>73.115799999999993</v>
      </c>
      <c r="M48" s="6">
        <v>16.275552000000001</v>
      </c>
      <c r="N48" s="10">
        <v>119</v>
      </c>
      <c r="O48" s="6">
        <v>10</v>
      </c>
      <c r="P48" s="10">
        <v>45.8842</v>
      </c>
      <c r="Q48" s="6">
        <v>12.1843757983</v>
      </c>
      <c r="S48" s="7">
        <v>43480</v>
      </c>
      <c r="T48" s="5">
        <v>35</v>
      </c>
      <c r="U48" s="8">
        <v>1530286.73</v>
      </c>
      <c r="V48" s="10">
        <v>409834.56513900001</v>
      </c>
      <c r="W48" s="10">
        <v>130984.2162</v>
      </c>
      <c r="X48" s="6">
        <v>11.682986</v>
      </c>
      <c r="Y48" s="10">
        <v>159899.96067</v>
      </c>
      <c r="Z48" s="6">
        <v>9.5702759999999998</v>
      </c>
      <c r="AA48" s="10">
        <v>28915.744470000001</v>
      </c>
      <c r="AB48" s="6">
        <v>7.0554674812</v>
      </c>
    </row>
    <row r="49" spans="1:28" x14ac:dyDescent="0.2">
      <c r="A49" s="7">
        <v>43189</v>
      </c>
      <c r="B49" s="8">
        <v>39</v>
      </c>
      <c r="C49" s="8">
        <v>1874284.09</v>
      </c>
      <c r="D49" s="8">
        <v>397657.569204</v>
      </c>
      <c r="E49" s="8">
        <v>128620.5426</v>
      </c>
      <c r="F49" s="8">
        <v>177800.627396</v>
      </c>
      <c r="H49" s="5" t="s">
        <v>219</v>
      </c>
      <c r="I49" s="5">
        <v>25.93</v>
      </c>
      <c r="J49" s="8">
        <v>759.23</v>
      </c>
      <c r="K49" s="10">
        <v>254.77516800000001</v>
      </c>
      <c r="L49" s="10">
        <v>56.803199999999997</v>
      </c>
      <c r="M49" s="6">
        <v>13.365971999999999</v>
      </c>
      <c r="N49" s="10">
        <v>56.448326999999999</v>
      </c>
      <c r="O49" s="6">
        <v>13.45</v>
      </c>
      <c r="P49" s="10">
        <v>-0.35487299999999999</v>
      </c>
      <c r="Q49" s="6">
        <v>-0.13928863850000001</v>
      </c>
      <c r="S49" s="7">
        <v>43481</v>
      </c>
      <c r="T49" s="5">
        <v>35</v>
      </c>
      <c r="U49" s="8">
        <v>1567108.48</v>
      </c>
      <c r="V49" s="10">
        <v>409683.08194599999</v>
      </c>
      <c r="W49" s="10">
        <v>130984.2162</v>
      </c>
      <c r="X49" s="6">
        <v>11.964102</v>
      </c>
      <c r="Y49" s="10">
        <v>159896.972201</v>
      </c>
      <c r="Z49" s="6">
        <v>9.8007390000000001</v>
      </c>
      <c r="AA49" s="10">
        <v>28912.756001000002</v>
      </c>
      <c r="AB49" s="6">
        <v>7.0573468310000003</v>
      </c>
    </row>
    <row r="50" spans="1:28" x14ac:dyDescent="0.2">
      <c r="A50" s="7">
        <v>43220</v>
      </c>
      <c r="B50" s="8">
        <v>38</v>
      </c>
      <c r="C50" s="8">
        <v>1701912.92</v>
      </c>
      <c r="D50" s="8">
        <v>377466.01088800002</v>
      </c>
      <c r="E50" s="8">
        <v>120874.2329</v>
      </c>
      <c r="F50" s="8">
        <v>160466.816597</v>
      </c>
      <c r="H50" s="5" t="s">
        <v>220</v>
      </c>
      <c r="I50" s="5">
        <v>26.36</v>
      </c>
      <c r="J50" s="8">
        <v>967.94</v>
      </c>
      <c r="K50" s="10">
        <v>252.72584900000001</v>
      </c>
      <c r="L50" s="10">
        <v>27.54</v>
      </c>
      <c r="M50" s="6">
        <v>35.146695999999999</v>
      </c>
      <c r="N50" s="10">
        <v>57.376407999999998</v>
      </c>
      <c r="O50" s="6">
        <v>16.87</v>
      </c>
      <c r="P50" s="10">
        <v>29.836407999999999</v>
      </c>
      <c r="Q50" s="6">
        <v>11.805839408200001</v>
      </c>
      <c r="S50" s="7">
        <v>43482</v>
      </c>
      <c r="T50" s="5">
        <v>35</v>
      </c>
      <c r="U50" s="8">
        <v>1579494.3999999999</v>
      </c>
      <c r="V50" s="10">
        <v>409841.98302300001</v>
      </c>
      <c r="W50" s="10">
        <v>130984.2162</v>
      </c>
      <c r="X50" s="6">
        <v>12.058662</v>
      </c>
      <c r="Y50" s="10">
        <v>159897.154228</v>
      </c>
      <c r="Z50" s="6">
        <v>9.87819</v>
      </c>
      <c r="AA50" s="10">
        <v>28912.938028</v>
      </c>
      <c r="AB50" s="6">
        <v>7.0546550198000002</v>
      </c>
    </row>
    <row r="51" spans="1:28" x14ac:dyDescent="0.2">
      <c r="A51" s="7">
        <v>43251</v>
      </c>
      <c r="B51" s="8">
        <v>38</v>
      </c>
      <c r="C51" s="8">
        <v>1694821.15</v>
      </c>
      <c r="D51" s="8">
        <v>378905.46497099998</v>
      </c>
      <c r="E51" s="8">
        <v>120728.7228</v>
      </c>
      <c r="F51" s="8">
        <v>161504.93664100001</v>
      </c>
      <c r="H51" s="5" t="s">
        <v>221</v>
      </c>
      <c r="I51" s="5">
        <v>34.79</v>
      </c>
      <c r="J51" s="8">
        <v>514.89</v>
      </c>
      <c r="K51" s="10">
        <v>187.91605799999999</v>
      </c>
      <c r="L51" s="10">
        <v>22.643999999999998</v>
      </c>
      <c r="M51" s="6">
        <v>22.738474</v>
      </c>
      <c r="N51" s="10">
        <v>41.556901000000003</v>
      </c>
      <c r="O51" s="6">
        <v>12.39</v>
      </c>
      <c r="P51" s="10">
        <v>18.912901000000002</v>
      </c>
      <c r="Q51" s="6">
        <v>10.0645473772</v>
      </c>
      <c r="S51" s="7">
        <v>43483</v>
      </c>
      <c r="T51" s="5">
        <v>35</v>
      </c>
      <c r="U51" s="8">
        <v>1585372.88</v>
      </c>
      <c r="V51" s="10">
        <v>409808.80614499998</v>
      </c>
      <c r="W51" s="10">
        <v>130984.2162</v>
      </c>
      <c r="X51" s="6">
        <v>12.103541</v>
      </c>
      <c r="Y51" s="10">
        <v>159890.006204</v>
      </c>
      <c r="Z51" s="6">
        <v>9.9153970000000005</v>
      </c>
      <c r="AA51" s="10">
        <v>28905.790003999999</v>
      </c>
      <c r="AB51" s="6">
        <v>7.0534819091000003</v>
      </c>
    </row>
    <row r="52" spans="1:28" x14ac:dyDescent="0.2">
      <c r="A52" s="7">
        <v>43280</v>
      </c>
      <c r="B52" s="8">
        <v>38</v>
      </c>
      <c r="C52" s="8">
        <v>1675934.04</v>
      </c>
      <c r="D52" s="8">
        <v>378057.48914299998</v>
      </c>
      <c r="E52" s="8">
        <v>120448.5269</v>
      </c>
      <c r="F52" s="8">
        <v>160923.766695</v>
      </c>
      <c r="H52" s="5" t="s">
        <v>222</v>
      </c>
      <c r="I52" s="5">
        <v>74.94</v>
      </c>
      <c r="J52" s="8">
        <v>702.94</v>
      </c>
      <c r="K52" s="10">
        <v>134.662835</v>
      </c>
      <c r="L52" s="10">
        <v>51.308599999999998</v>
      </c>
      <c r="M52" s="6">
        <v>13.700237</v>
      </c>
      <c r="N52" s="10">
        <v>44.405558999999997</v>
      </c>
      <c r="O52" s="6">
        <v>15.83</v>
      </c>
      <c r="P52" s="10">
        <v>-6.903041</v>
      </c>
      <c r="Q52" s="6">
        <v>-5.1261663414000003</v>
      </c>
      <c r="S52" s="7">
        <v>43486</v>
      </c>
      <c r="T52" s="5">
        <v>35</v>
      </c>
      <c r="U52" s="8">
        <v>1602021.75</v>
      </c>
      <c r="V52" s="10">
        <v>421982.59286899999</v>
      </c>
      <c r="W52" s="10">
        <v>138926.7396</v>
      </c>
      <c r="X52" s="6">
        <v>11.531414</v>
      </c>
      <c r="Y52" s="10">
        <v>172772.88402600001</v>
      </c>
      <c r="Z52" s="6">
        <v>9.2724139999999995</v>
      </c>
      <c r="AA52" s="10">
        <v>33846.144425999999</v>
      </c>
      <c r="AB52" s="6">
        <v>8.0207442198999992</v>
      </c>
    </row>
    <row r="53" spans="1:28" x14ac:dyDescent="0.2">
      <c r="A53" s="7">
        <v>43286</v>
      </c>
      <c r="B53" s="8">
        <v>31</v>
      </c>
      <c r="C53" s="8">
        <v>1663475.69</v>
      </c>
      <c r="D53" s="8">
        <v>378098.313448</v>
      </c>
      <c r="E53" s="8">
        <v>120084.1149</v>
      </c>
      <c r="F53" s="8">
        <v>160494.97239800001</v>
      </c>
      <c r="H53" s="5" t="s">
        <v>223</v>
      </c>
      <c r="I53" s="5">
        <v>30.75</v>
      </c>
      <c r="J53" s="8">
        <v>568.26</v>
      </c>
      <c r="K53" s="10">
        <v>119.633684</v>
      </c>
      <c r="L53" s="10">
        <v>41.764800000000001</v>
      </c>
      <c r="M53" s="6">
        <v>13.606195</v>
      </c>
      <c r="N53" s="10">
        <v>40.561028</v>
      </c>
      <c r="O53" s="6">
        <v>14.01</v>
      </c>
      <c r="P53" s="10">
        <v>-1.2037720000000001</v>
      </c>
      <c r="Q53" s="6">
        <v>-1.0062150728999999</v>
      </c>
      <c r="S53" s="7">
        <v>43487</v>
      </c>
      <c r="T53" s="5">
        <v>35</v>
      </c>
      <c r="U53" s="8">
        <v>1588796.87</v>
      </c>
      <c r="V53" s="10">
        <v>421836.40580299997</v>
      </c>
      <c r="W53" s="10">
        <v>138926.7396</v>
      </c>
      <c r="X53" s="6">
        <v>11.436221</v>
      </c>
      <c r="Y53" s="10">
        <v>172796.45589499999</v>
      </c>
      <c r="Z53" s="6">
        <v>9.1946150000000006</v>
      </c>
      <c r="AA53" s="10">
        <v>33869.716294999998</v>
      </c>
      <c r="AB53" s="6">
        <v>8.0291117194999995</v>
      </c>
    </row>
    <row r="54" spans="1:28" x14ac:dyDescent="0.2">
      <c r="A54" s="7">
        <v>43343</v>
      </c>
      <c r="B54" s="8">
        <v>38</v>
      </c>
      <c r="C54" s="8">
        <v>1776439.81</v>
      </c>
      <c r="D54" s="8">
        <v>392280.98344500002</v>
      </c>
      <c r="E54" s="8">
        <v>124379.48579999999</v>
      </c>
      <c r="F54" s="8">
        <v>161099.519585</v>
      </c>
      <c r="H54" s="5" t="s">
        <v>224</v>
      </c>
      <c r="I54" s="5">
        <v>43.62</v>
      </c>
      <c r="J54" s="8">
        <v>328.02</v>
      </c>
      <c r="K54" s="10">
        <v>89.868493000000001</v>
      </c>
      <c r="L54" s="10">
        <v>25.6432</v>
      </c>
      <c r="M54" s="6">
        <v>12.791695000000001</v>
      </c>
      <c r="N54" s="10">
        <v>27.064356</v>
      </c>
      <c r="O54" s="6">
        <v>12.12</v>
      </c>
      <c r="P54" s="10">
        <v>1.4211560000000001</v>
      </c>
      <c r="Q54" s="6">
        <v>1.5813733887999999</v>
      </c>
      <c r="S54" s="7">
        <v>43488</v>
      </c>
      <c r="T54" s="5">
        <v>35</v>
      </c>
      <c r="U54" s="8">
        <v>1586407.53</v>
      </c>
      <c r="V54" s="10">
        <v>421654.88400999998</v>
      </c>
      <c r="W54" s="10">
        <v>138926.7396</v>
      </c>
      <c r="X54" s="6">
        <v>11.419022</v>
      </c>
      <c r="Y54" s="10">
        <v>172783.30194100001</v>
      </c>
      <c r="Z54" s="6">
        <v>9.1814859999999996</v>
      </c>
      <c r="AA54" s="10">
        <v>33856.562340999997</v>
      </c>
      <c r="AB54" s="6">
        <v>8.0294486379999999</v>
      </c>
    </row>
    <row r="55" spans="1:28" x14ac:dyDescent="0.2">
      <c r="A55" s="7">
        <v>43371</v>
      </c>
      <c r="B55" s="8">
        <v>38</v>
      </c>
      <c r="C55" s="8">
        <v>1721753.95</v>
      </c>
      <c r="D55" s="8">
        <v>396518.590432</v>
      </c>
      <c r="E55" s="8">
        <v>125368.148</v>
      </c>
      <c r="F55" s="8">
        <v>162022.40058300001</v>
      </c>
      <c r="H55" s="5" t="s">
        <v>225</v>
      </c>
      <c r="I55" s="5">
        <v>23.25</v>
      </c>
      <c r="J55" s="8">
        <v>248.78</v>
      </c>
      <c r="K55" s="10">
        <v>74.485029999999995</v>
      </c>
      <c r="L55" s="10">
        <v>22.684000000000001</v>
      </c>
      <c r="M55" s="6">
        <v>10.967202</v>
      </c>
      <c r="N55" s="10">
        <v>23.514178000000001</v>
      </c>
      <c r="O55" s="6">
        <v>10.58</v>
      </c>
      <c r="P55" s="10">
        <v>0.83017799999999997</v>
      </c>
      <c r="Q55" s="6">
        <v>1.1145564343000001</v>
      </c>
      <c r="S55" s="7">
        <v>43489</v>
      </c>
      <c r="T55" s="5">
        <v>35</v>
      </c>
      <c r="U55" s="8">
        <v>1590453.66</v>
      </c>
      <c r="V55" s="10">
        <v>421758.766687</v>
      </c>
      <c r="W55" s="10">
        <v>138926.7396</v>
      </c>
      <c r="X55" s="6">
        <v>11.448145999999999</v>
      </c>
      <c r="Y55" s="10">
        <v>172799.22699900001</v>
      </c>
      <c r="Z55" s="6">
        <v>9.2040550000000003</v>
      </c>
      <c r="AA55" s="10">
        <v>33872.487398999998</v>
      </c>
      <c r="AB55" s="6">
        <v>8.0312467872000006</v>
      </c>
    </row>
    <row r="56" spans="1:28" x14ac:dyDescent="0.2">
      <c r="A56" s="7">
        <v>43404</v>
      </c>
      <c r="B56" s="8">
        <v>37</v>
      </c>
      <c r="C56" s="8">
        <v>1621372.2</v>
      </c>
      <c r="D56" s="8">
        <v>404608.177814</v>
      </c>
      <c r="E56" s="8">
        <v>130700.6263</v>
      </c>
      <c r="F56" s="8">
        <v>160388.41263800001</v>
      </c>
      <c r="H56" s="5" t="s">
        <v>226</v>
      </c>
      <c r="I56" s="5">
        <v>12.82</v>
      </c>
      <c r="J56" s="8">
        <v>242.43</v>
      </c>
      <c r="K56" s="10">
        <v>49.576687</v>
      </c>
      <c r="L56" s="10">
        <v>11.1569</v>
      </c>
      <c r="M56" s="6">
        <v>21.729154000000001</v>
      </c>
      <c r="N56" s="10">
        <v>12.483522000000001</v>
      </c>
      <c r="O56" s="6">
        <v>19.420000000000002</v>
      </c>
      <c r="P56" s="10">
        <v>1.326622</v>
      </c>
      <c r="Q56" s="6">
        <v>2.6758991357999999</v>
      </c>
      <c r="S56" s="7">
        <v>43490</v>
      </c>
      <c r="T56" s="5">
        <v>35</v>
      </c>
      <c r="U56" s="8">
        <v>1606241.07</v>
      </c>
      <c r="V56" s="10">
        <v>422024.98638999998</v>
      </c>
      <c r="W56" s="10">
        <v>138926.7396</v>
      </c>
      <c r="X56" s="6">
        <v>11.561785</v>
      </c>
      <c r="Y56" s="10">
        <v>172758.021328</v>
      </c>
      <c r="Z56" s="6">
        <v>9.2976349999999996</v>
      </c>
      <c r="AA56" s="10">
        <v>33831.281728000002</v>
      </c>
      <c r="AB56" s="6">
        <v>8.016416757</v>
      </c>
    </row>
    <row r="57" spans="1:28" x14ac:dyDescent="0.2">
      <c r="A57" s="7">
        <v>43434</v>
      </c>
      <c r="B57" s="8">
        <v>37</v>
      </c>
      <c r="C57" s="8">
        <v>1644140.27</v>
      </c>
      <c r="D57" s="8">
        <v>404636.72191099997</v>
      </c>
      <c r="E57" s="8">
        <v>130238.78230000001</v>
      </c>
      <c r="F57" s="8">
        <v>159679.66560400001</v>
      </c>
      <c r="H57" s="5" t="s">
        <v>227</v>
      </c>
      <c r="I57" s="5">
        <v>23.8</v>
      </c>
      <c r="J57" s="8">
        <v>75.45</v>
      </c>
      <c r="K57" s="10">
        <v>37.167487999999999</v>
      </c>
      <c r="L57" s="10">
        <v>8.6858000000000004</v>
      </c>
      <c r="M57" s="6">
        <v>8.6865919999999992</v>
      </c>
      <c r="N57" s="10">
        <v>8.6858000000000004</v>
      </c>
      <c r="O57" s="6">
        <v>8.6865919999999992</v>
      </c>
      <c r="P57" s="10">
        <v>0</v>
      </c>
      <c r="Q57" s="6">
        <v>0</v>
      </c>
      <c r="S57" s="7">
        <v>43493</v>
      </c>
      <c r="T57" s="5">
        <v>35</v>
      </c>
      <c r="U57" s="8">
        <v>1590851.18</v>
      </c>
      <c r="V57" s="10">
        <v>421843.99349399999</v>
      </c>
      <c r="W57" s="10">
        <v>137666.83110000001</v>
      </c>
      <c r="X57" s="6">
        <v>11.555806</v>
      </c>
      <c r="Y57" s="10">
        <v>171536.250826</v>
      </c>
      <c r="Z57" s="6">
        <v>9.2741399999999992</v>
      </c>
      <c r="AA57" s="10">
        <v>33869.419726</v>
      </c>
      <c r="AB57" s="6">
        <v>8.0288969972000004</v>
      </c>
    </row>
    <row r="58" spans="1:28" x14ac:dyDescent="0.2">
      <c r="A58" s="7">
        <v>43465</v>
      </c>
      <c r="B58" s="8">
        <v>37</v>
      </c>
      <c r="C58" s="8">
        <v>1452337.35</v>
      </c>
      <c r="D58" s="8">
        <v>407482.60737400001</v>
      </c>
      <c r="E58" s="8">
        <v>131673.2507</v>
      </c>
      <c r="F58" s="8">
        <v>162417.84819399999</v>
      </c>
      <c r="H58" s="5" t="s">
        <v>228</v>
      </c>
      <c r="I58" s="5">
        <v>35.9</v>
      </c>
      <c r="J58" s="8">
        <v>92.62</v>
      </c>
      <c r="K58" s="10">
        <v>34.431227</v>
      </c>
      <c r="L58" s="10">
        <v>6.1920000000000002</v>
      </c>
      <c r="M58" s="6">
        <v>14.95801</v>
      </c>
      <c r="N58" s="10">
        <v>6.1920000000000002</v>
      </c>
      <c r="O58" s="6">
        <v>14.95801</v>
      </c>
      <c r="P58" s="10">
        <v>0</v>
      </c>
      <c r="Q58" s="6">
        <v>0</v>
      </c>
      <c r="S58" s="7">
        <v>43494</v>
      </c>
      <c r="T58" s="5">
        <v>35</v>
      </c>
      <c r="U58" s="8">
        <v>1590043.18</v>
      </c>
      <c r="V58" s="10">
        <v>421928.57395500003</v>
      </c>
      <c r="W58" s="10">
        <v>137666.83110000001</v>
      </c>
      <c r="X58" s="6">
        <v>11.549937</v>
      </c>
      <c r="Y58" s="10">
        <v>171520.957983</v>
      </c>
      <c r="Z58" s="6">
        <v>9.2702559999999998</v>
      </c>
      <c r="AA58" s="10">
        <v>33854.126882999997</v>
      </c>
      <c r="AB58" s="6">
        <v>8.0236630019999993</v>
      </c>
    </row>
    <row r="59" spans="1:28" x14ac:dyDescent="0.2">
      <c r="A59" s="7">
        <v>43496</v>
      </c>
      <c r="B59" s="8">
        <v>35</v>
      </c>
      <c r="C59" s="8">
        <v>1581026.46</v>
      </c>
      <c r="D59" s="8">
        <v>421759.22266299999</v>
      </c>
      <c r="E59" s="8">
        <v>137666.83110000001</v>
      </c>
      <c r="F59" s="8">
        <v>171544.09020599999</v>
      </c>
      <c r="H59" s="5" t="s">
        <v>229</v>
      </c>
      <c r="I59" s="5">
        <v>15.08</v>
      </c>
      <c r="J59" s="8">
        <v>48640</v>
      </c>
      <c r="K59" s="10" t="s">
        <v>230</v>
      </c>
      <c r="L59" s="10">
        <v>1130.5</v>
      </c>
      <c r="M59" s="6">
        <v>43.025210000000001</v>
      </c>
      <c r="N59" s="10">
        <v>2819.710145</v>
      </c>
      <c r="O59" s="6">
        <v>17.25</v>
      </c>
      <c r="P59" s="10">
        <v>1689.210145</v>
      </c>
      <c r="S59" s="7">
        <v>43495</v>
      </c>
      <c r="T59" s="5">
        <v>35</v>
      </c>
      <c r="U59" s="8">
        <v>1596984.36</v>
      </c>
      <c r="V59" s="10">
        <v>421691.80217500002</v>
      </c>
      <c r="W59" s="10">
        <v>137666.83110000001</v>
      </c>
      <c r="X59" s="6">
        <v>11.600357000000001</v>
      </c>
      <c r="Y59" s="10">
        <v>171513.53078999999</v>
      </c>
      <c r="Z59" s="6">
        <v>9.3111280000000001</v>
      </c>
      <c r="AA59" s="10">
        <v>33846.699690000001</v>
      </c>
      <c r="AB59" s="6">
        <v>8.0264068487000007</v>
      </c>
    </row>
    <row r="60" spans="1:28" x14ac:dyDescent="0.2">
      <c r="A60" s="7">
        <v>43524</v>
      </c>
      <c r="B60" s="8">
        <v>35</v>
      </c>
      <c r="C60" s="8">
        <v>1604368.48</v>
      </c>
      <c r="D60" s="8">
        <v>423148.67286499997</v>
      </c>
      <c r="E60" s="8">
        <v>138328.68539999999</v>
      </c>
      <c r="F60" s="8">
        <v>171063.92627699999</v>
      </c>
      <c r="J60" s="8"/>
      <c r="K60" s="10"/>
      <c r="L60" s="10"/>
      <c r="N60" s="10"/>
      <c r="P60" s="10"/>
      <c r="S60" s="7">
        <v>43496</v>
      </c>
      <c r="T60" s="5">
        <v>35</v>
      </c>
      <c r="U60" s="8">
        <v>1581026.46</v>
      </c>
      <c r="V60" s="10">
        <v>421759.22265800001</v>
      </c>
      <c r="W60" s="10">
        <v>137666.83110000001</v>
      </c>
      <c r="X60" s="6">
        <v>11.484439999999999</v>
      </c>
      <c r="Y60" s="10">
        <v>171544.090207</v>
      </c>
      <c r="Z60" s="6">
        <v>9.2164439999999992</v>
      </c>
      <c r="AA60" s="10">
        <v>33877.259106999998</v>
      </c>
      <c r="AB60" s="6">
        <v>8.0323694865000004</v>
      </c>
    </row>
    <row r="61" spans="1:28" x14ac:dyDescent="0.2">
      <c r="A61" s="7">
        <v>43553</v>
      </c>
      <c r="B61" s="8">
        <v>35</v>
      </c>
      <c r="C61" s="8">
        <v>1567285.35</v>
      </c>
      <c r="D61" s="8">
        <v>429452.89642599999</v>
      </c>
      <c r="E61" s="8">
        <v>139996.78880000001</v>
      </c>
      <c r="F61" s="8">
        <v>172407.622478</v>
      </c>
      <c r="J61" s="8"/>
      <c r="K61" s="10"/>
      <c r="L61" s="10"/>
      <c r="N61" s="10"/>
      <c r="P61" s="10"/>
      <c r="S61" s="7">
        <v>43497</v>
      </c>
      <c r="T61" s="5">
        <v>35</v>
      </c>
      <c r="U61" s="8">
        <v>1579153.9</v>
      </c>
      <c r="V61" s="10">
        <v>422021.873326</v>
      </c>
      <c r="W61" s="10">
        <v>137666.83110000001</v>
      </c>
      <c r="X61" s="6">
        <v>11.470838000000001</v>
      </c>
      <c r="Y61" s="10">
        <v>171532.063799</v>
      </c>
      <c r="Z61" s="6">
        <v>9.2061729999999997</v>
      </c>
      <c r="AA61" s="10">
        <v>33865.232699</v>
      </c>
      <c r="AB61" s="6">
        <v>8.0245207273000005</v>
      </c>
    </row>
    <row r="62" spans="1:28" x14ac:dyDescent="0.2">
      <c r="A62" s="7">
        <v>43585</v>
      </c>
      <c r="B62" s="8">
        <v>33</v>
      </c>
      <c r="C62" s="8">
        <v>1660111.48</v>
      </c>
      <c r="D62" s="8">
        <v>439074.90349699999</v>
      </c>
      <c r="E62" s="8">
        <v>139883.94870000001</v>
      </c>
      <c r="F62" s="8">
        <v>165653.00017300001</v>
      </c>
      <c r="J62" s="8"/>
      <c r="K62" s="10"/>
      <c r="L62" s="10"/>
      <c r="N62" s="10"/>
      <c r="P62" s="10"/>
      <c r="S62" s="7">
        <v>43500</v>
      </c>
      <c r="T62" s="5">
        <v>35</v>
      </c>
      <c r="U62" s="8">
        <v>1589984.5</v>
      </c>
      <c r="V62" s="10">
        <v>421969.06337400002</v>
      </c>
      <c r="W62" s="10">
        <v>137666.83110000001</v>
      </c>
      <c r="X62" s="6">
        <v>11.54951</v>
      </c>
      <c r="Y62" s="10">
        <v>171505.76743400001</v>
      </c>
      <c r="Z62" s="6">
        <v>9.2707350000000002</v>
      </c>
      <c r="AA62" s="10">
        <v>33838.936333999998</v>
      </c>
      <c r="AB62" s="6">
        <v>8.0192931832000003</v>
      </c>
    </row>
    <row r="63" spans="1:28" x14ac:dyDescent="0.2">
      <c r="A63" s="7">
        <v>43616</v>
      </c>
      <c r="B63" s="8">
        <v>32</v>
      </c>
      <c r="C63" s="8">
        <v>1502442.65</v>
      </c>
      <c r="D63" s="8">
        <v>440333.21176199999</v>
      </c>
      <c r="E63" s="8">
        <v>138865.96770000001</v>
      </c>
      <c r="F63" s="8">
        <v>164414.46483499999</v>
      </c>
      <c r="J63" s="8"/>
      <c r="K63" s="10"/>
      <c r="L63" s="10"/>
      <c r="N63" s="10"/>
      <c r="P63" s="10"/>
      <c r="S63" s="7">
        <v>43504</v>
      </c>
      <c r="T63" s="5">
        <v>35</v>
      </c>
      <c r="U63" s="8">
        <v>1559743.91</v>
      </c>
      <c r="V63" s="10">
        <v>421862.35704099998</v>
      </c>
      <c r="W63" s="10">
        <v>137666.83110000001</v>
      </c>
      <c r="X63" s="6">
        <v>11.329845000000001</v>
      </c>
      <c r="Y63" s="10">
        <v>171546.63983199999</v>
      </c>
      <c r="Z63" s="6">
        <v>9.0922440000000009</v>
      </c>
      <c r="AA63" s="10">
        <v>33879.808731999998</v>
      </c>
      <c r="AB63" s="6">
        <v>8.0310101546000006</v>
      </c>
    </row>
    <row r="64" spans="1:28" x14ac:dyDescent="0.2">
      <c r="A64" s="7">
        <v>43627</v>
      </c>
      <c r="B64" s="8">
        <v>32</v>
      </c>
      <c r="C64" s="8">
        <v>1572245.13</v>
      </c>
      <c r="D64" s="8">
        <v>447223.68092499999</v>
      </c>
      <c r="E64" s="8">
        <v>139212.9032</v>
      </c>
      <c r="F64" s="8">
        <v>164179.57931500001</v>
      </c>
      <c r="J64" s="8"/>
      <c r="K64" s="10"/>
      <c r="L64" s="10"/>
      <c r="N64" s="10"/>
      <c r="P64" s="10"/>
      <c r="S64" s="7">
        <v>43507</v>
      </c>
      <c r="T64" s="5">
        <v>35</v>
      </c>
      <c r="U64" s="8">
        <v>1568006.81</v>
      </c>
      <c r="V64" s="10">
        <v>422198.69134600001</v>
      </c>
      <c r="W64" s="10">
        <v>139246.92420000001</v>
      </c>
      <c r="X64" s="6">
        <v>11.260621</v>
      </c>
      <c r="Y64" s="10">
        <v>172348.50436600001</v>
      </c>
      <c r="Z64" s="6">
        <v>9.0978849999999998</v>
      </c>
      <c r="AA64" s="10">
        <v>33101.580166</v>
      </c>
      <c r="AB64" s="6">
        <v>7.8402848811999997</v>
      </c>
    </row>
    <row r="65" spans="1:28" x14ac:dyDescent="0.2">
      <c r="A65" s="7">
        <v>43798</v>
      </c>
      <c r="B65" s="8">
        <v>32</v>
      </c>
      <c r="C65" s="8">
        <v>1715140.59</v>
      </c>
      <c r="D65" s="8">
        <v>459171.59525700001</v>
      </c>
      <c r="E65" s="8">
        <v>139792.78</v>
      </c>
      <c r="F65" s="8">
        <v>150994.65461900001</v>
      </c>
      <c r="J65" s="8"/>
      <c r="K65" s="10"/>
      <c r="L65" s="10"/>
      <c r="N65" s="10"/>
      <c r="P65" s="10"/>
      <c r="S65" s="7">
        <v>43508</v>
      </c>
      <c r="T65" s="5">
        <v>35</v>
      </c>
      <c r="U65" s="8">
        <v>1591786.76</v>
      </c>
      <c r="V65" s="10">
        <v>422325.98488800001</v>
      </c>
      <c r="W65" s="10">
        <v>139246.92420000001</v>
      </c>
      <c r="X65" s="6">
        <v>11.431395999999999</v>
      </c>
      <c r="Y65" s="10">
        <v>172309.64384999999</v>
      </c>
      <c r="Z65" s="6">
        <v>9.2379440000000006</v>
      </c>
      <c r="AA65" s="10">
        <v>33062.719649999999</v>
      </c>
      <c r="AB65" s="6">
        <v>7.8287201907000004</v>
      </c>
    </row>
    <row r="66" spans="1:28" x14ac:dyDescent="0.2">
      <c r="A66" s="7">
        <v>43818</v>
      </c>
      <c r="B66" s="8">
        <v>31</v>
      </c>
      <c r="C66" s="8">
        <v>1725160.56</v>
      </c>
      <c r="D66" s="8">
        <v>456923.02762100002</v>
      </c>
      <c r="E66" s="8">
        <v>137209.61050000001</v>
      </c>
      <c r="F66" s="8">
        <v>150066.20702599999</v>
      </c>
      <c r="J66" s="8"/>
      <c r="K66" s="10"/>
      <c r="L66" s="10"/>
      <c r="N66" s="10"/>
      <c r="P66" s="10"/>
      <c r="S66" s="7">
        <v>43509</v>
      </c>
      <c r="T66" s="5">
        <v>35</v>
      </c>
      <c r="U66" s="8">
        <v>1592392.33</v>
      </c>
      <c r="V66" s="10">
        <v>422556.17124</v>
      </c>
      <c r="W66" s="10">
        <v>139246.92420000001</v>
      </c>
      <c r="X66" s="6">
        <v>11.435745000000001</v>
      </c>
      <c r="Y66" s="10">
        <v>172341.421982</v>
      </c>
      <c r="Z66" s="6">
        <v>9.2397539999999996</v>
      </c>
      <c r="AA66" s="10">
        <v>33094.497781999999</v>
      </c>
      <c r="AB66" s="6">
        <v>7.8319759679000001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35</v>
      </c>
      <c r="U67" s="8">
        <v>1580148.35</v>
      </c>
      <c r="V67" s="10">
        <v>422384.33243100002</v>
      </c>
      <c r="W67" s="10">
        <v>139246.92420000001</v>
      </c>
      <c r="X67" s="6">
        <v>11.347815000000001</v>
      </c>
      <c r="Y67" s="10">
        <v>172298.201095</v>
      </c>
      <c r="Z67" s="6">
        <v>9.1710089999999997</v>
      </c>
      <c r="AA67" s="10">
        <v>33051.276895000003</v>
      </c>
      <c r="AB67" s="6">
        <v>7.8249296571000002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35</v>
      </c>
      <c r="U68" s="8">
        <v>1613333.53</v>
      </c>
      <c r="V68" s="10">
        <v>422515.00864299998</v>
      </c>
      <c r="W68" s="10">
        <v>139246.92420000001</v>
      </c>
      <c r="X68" s="6">
        <v>11.586133999999999</v>
      </c>
      <c r="Y68" s="10">
        <v>172322.48234799999</v>
      </c>
      <c r="Z68" s="6">
        <v>9.3622929999999993</v>
      </c>
      <c r="AA68" s="10">
        <v>33075.558147999996</v>
      </c>
      <c r="AB68" s="6">
        <v>7.8282563863999997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35</v>
      </c>
      <c r="U69" s="8">
        <v>1613908.4</v>
      </c>
      <c r="V69" s="10">
        <v>422529.045453</v>
      </c>
      <c r="W69" s="10">
        <v>139347.5502</v>
      </c>
      <c r="X69" s="6">
        <v>11.581893000000001</v>
      </c>
      <c r="Y69" s="10">
        <v>172597.597867</v>
      </c>
      <c r="Z69" s="6">
        <v>9.3506999999999998</v>
      </c>
      <c r="AA69" s="10">
        <v>33250.047666999999</v>
      </c>
      <c r="AB69" s="6">
        <v>7.8692927798000003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35</v>
      </c>
      <c r="U70" s="8">
        <v>1617082.8</v>
      </c>
      <c r="V70" s="10">
        <v>422497.51745400002</v>
      </c>
      <c r="W70" s="10">
        <v>139347.5502</v>
      </c>
      <c r="X70" s="6">
        <v>11.604673</v>
      </c>
      <c r="Y70" s="10">
        <v>172579.83981</v>
      </c>
      <c r="Z70" s="6">
        <v>9.3700559999999999</v>
      </c>
      <c r="AA70" s="10">
        <v>33232.28961</v>
      </c>
      <c r="AB70" s="6">
        <v>7.8656768944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35</v>
      </c>
      <c r="U71" s="8">
        <v>1630852.19</v>
      </c>
      <c r="V71" s="10">
        <v>422273.66836000001</v>
      </c>
      <c r="W71" s="10">
        <v>139347.5502</v>
      </c>
      <c r="X71" s="6">
        <v>11.703487000000001</v>
      </c>
      <c r="Y71" s="10">
        <v>172639.29300400001</v>
      </c>
      <c r="Z71" s="6">
        <v>9.4465880000000002</v>
      </c>
      <c r="AA71" s="10">
        <v>33291.742804000001</v>
      </c>
      <c r="AB71" s="6">
        <v>7.8839258277999997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35</v>
      </c>
      <c r="U72" s="8">
        <v>1624199.6</v>
      </c>
      <c r="V72" s="10">
        <v>422337.831382</v>
      </c>
      <c r="W72" s="10">
        <v>139347.5502</v>
      </c>
      <c r="X72" s="6">
        <v>11.655746000000001</v>
      </c>
      <c r="Y72" s="10">
        <v>172617.12322099999</v>
      </c>
      <c r="Z72" s="6">
        <v>9.4092610000000008</v>
      </c>
      <c r="AA72" s="10">
        <v>33269.573020999997</v>
      </c>
      <c r="AB72" s="6">
        <v>7.8774787739000001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35</v>
      </c>
      <c r="U73" s="8">
        <v>1619534.15</v>
      </c>
      <c r="V73" s="10">
        <v>422160.48415799998</v>
      </c>
      <c r="W73" s="10">
        <v>139347.5502</v>
      </c>
      <c r="X73" s="6">
        <v>11.622265000000001</v>
      </c>
      <c r="Y73" s="10">
        <v>172627.30616499999</v>
      </c>
      <c r="Z73" s="6">
        <v>9.3816799999999994</v>
      </c>
      <c r="AA73" s="10">
        <v>33279.755964999997</v>
      </c>
      <c r="AB73" s="6">
        <v>7.8832001605000004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35</v>
      </c>
      <c r="U74" s="8">
        <v>1613778.7</v>
      </c>
      <c r="V74" s="10">
        <v>422826.22351899999</v>
      </c>
      <c r="W74" s="10">
        <v>138328.68539999999</v>
      </c>
      <c r="X74" s="6">
        <v>11.666262</v>
      </c>
      <c r="Y74" s="10">
        <v>171053.274175</v>
      </c>
      <c r="Z74" s="6">
        <v>9.4343629999999994</v>
      </c>
      <c r="AA74" s="10">
        <v>32724.588775</v>
      </c>
      <c r="AB74" s="6">
        <v>7.7394889329999996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35</v>
      </c>
      <c r="U75" s="8">
        <v>1608287.48</v>
      </c>
      <c r="V75" s="10">
        <v>422888.07583599997</v>
      </c>
      <c r="W75" s="10">
        <v>138328.68539999999</v>
      </c>
      <c r="X75" s="6">
        <v>11.626564999999999</v>
      </c>
      <c r="Y75" s="10">
        <v>171054.81393100001</v>
      </c>
      <c r="Z75" s="6">
        <v>9.4021760000000008</v>
      </c>
      <c r="AA75" s="10">
        <v>32726.128530999998</v>
      </c>
      <c r="AB75" s="6">
        <v>7.7387210472000003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35</v>
      </c>
      <c r="U76" s="8">
        <v>1616286.18</v>
      </c>
      <c r="V76" s="10">
        <v>422748.33129300002</v>
      </c>
      <c r="W76" s="10">
        <v>138328.68539999999</v>
      </c>
      <c r="X76" s="6">
        <v>11.684388999999999</v>
      </c>
      <c r="Y76" s="10">
        <v>171053.97098000001</v>
      </c>
      <c r="Z76" s="6">
        <v>9.4489839999999994</v>
      </c>
      <c r="AA76" s="10">
        <v>32725.28558</v>
      </c>
      <c r="AB76" s="6">
        <v>7.7410797767000004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35</v>
      </c>
      <c r="U77" s="8">
        <v>1604368.48</v>
      </c>
      <c r="V77" s="10">
        <v>423148.67286599998</v>
      </c>
      <c r="W77" s="10">
        <v>138328.68539999999</v>
      </c>
      <c r="X77" s="6">
        <v>11.598234</v>
      </c>
      <c r="Y77" s="10">
        <v>171063.92627900001</v>
      </c>
      <c r="Z77" s="6">
        <v>9.3787660000000006</v>
      </c>
      <c r="AA77" s="10">
        <v>32735.240879000001</v>
      </c>
      <c r="AB77" s="6">
        <v>7.7361086014999998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35</v>
      </c>
      <c r="U78" s="8">
        <v>1605691.7</v>
      </c>
      <c r="V78" s="10">
        <v>422957.23867599998</v>
      </c>
      <c r="W78" s="10">
        <v>138328.68539999999</v>
      </c>
      <c r="X78" s="6">
        <v>11.607799999999999</v>
      </c>
      <c r="Y78" s="10">
        <v>171059.39527199999</v>
      </c>
      <c r="Z78" s="6">
        <v>9.3867499999999993</v>
      </c>
      <c r="AA78" s="10">
        <v>32730.709871999999</v>
      </c>
      <c r="AB78" s="6">
        <v>7.7385387645000003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35</v>
      </c>
      <c r="U79" s="8">
        <v>1601352.58</v>
      </c>
      <c r="V79" s="10">
        <v>428192.22035399999</v>
      </c>
      <c r="W79" s="10">
        <v>138748.86720000001</v>
      </c>
      <c r="X79" s="6">
        <v>11.541373999999999</v>
      </c>
      <c r="Y79" s="10">
        <v>170559.147925</v>
      </c>
      <c r="Z79" s="6">
        <v>9.3888400000000001</v>
      </c>
      <c r="AA79" s="10">
        <v>31810.280725000001</v>
      </c>
      <c r="AB79" s="6">
        <v>7.4289721328000002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35</v>
      </c>
      <c r="U80" s="8">
        <v>1599335.91</v>
      </c>
      <c r="V80" s="10">
        <v>428386.74190800003</v>
      </c>
      <c r="W80" s="10">
        <v>138748.86720000001</v>
      </c>
      <c r="X80" s="6">
        <v>11.526839000000001</v>
      </c>
      <c r="Y80" s="10">
        <v>170569.875077</v>
      </c>
      <c r="Z80" s="6">
        <v>9.3764269999999996</v>
      </c>
      <c r="AA80" s="10">
        <v>31821.007877</v>
      </c>
      <c r="AB80" s="6">
        <v>7.4281028716000002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35</v>
      </c>
      <c r="U81" s="8">
        <v>1590596.52</v>
      </c>
      <c r="V81" s="10">
        <v>428198.105201</v>
      </c>
      <c r="W81" s="10">
        <v>138748.86720000001</v>
      </c>
      <c r="X81" s="6">
        <v>11.463851999999999</v>
      </c>
      <c r="Y81" s="10">
        <v>170562.00223799999</v>
      </c>
      <c r="Z81" s="6">
        <v>9.3256209999999999</v>
      </c>
      <c r="AA81" s="10">
        <v>31813.135038</v>
      </c>
      <c r="AB81" s="6">
        <v>7.4295366212999996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35</v>
      </c>
      <c r="U82" s="8">
        <v>1577522.55</v>
      </c>
      <c r="V82" s="10">
        <v>427999.70078200003</v>
      </c>
      <c r="W82" s="10">
        <v>138748.86720000001</v>
      </c>
      <c r="X82" s="6">
        <v>11.369624999999999</v>
      </c>
      <c r="Y82" s="10">
        <v>170563.24342399999</v>
      </c>
      <c r="Z82" s="6">
        <v>9.248901</v>
      </c>
      <c r="AA82" s="10">
        <v>31814.376224</v>
      </c>
      <c r="AB82" s="6">
        <v>7.4332706694999997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35</v>
      </c>
      <c r="U83" s="8">
        <v>1581115.85</v>
      </c>
      <c r="V83" s="10">
        <v>428353.42287499999</v>
      </c>
      <c r="W83" s="10">
        <v>138748.86720000001</v>
      </c>
      <c r="X83" s="6">
        <v>11.395523000000001</v>
      </c>
      <c r="Y83" s="10">
        <v>170584.84048000001</v>
      </c>
      <c r="Z83" s="6">
        <v>9.2687950000000008</v>
      </c>
      <c r="AA83" s="10">
        <v>31835.973279999998</v>
      </c>
      <c r="AB83" s="6">
        <v>7.4321743635999997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35</v>
      </c>
      <c r="U84" s="8">
        <v>1580593.8</v>
      </c>
      <c r="V84" s="10">
        <v>428443.11043399997</v>
      </c>
      <c r="W84" s="10">
        <v>136701.7555</v>
      </c>
      <c r="X84" s="6">
        <v>11.562352000000001</v>
      </c>
      <c r="Y84" s="10">
        <v>168571.69046300001</v>
      </c>
      <c r="Z84" s="6">
        <v>9.3763889999999996</v>
      </c>
      <c r="AA84" s="10">
        <v>31869.934963</v>
      </c>
      <c r="AB84" s="6">
        <v>7.4385453253999998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35</v>
      </c>
      <c r="U85" s="8">
        <v>1580798.85</v>
      </c>
      <c r="V85" s="10">
        <v>428339.53151200002</v>
      </c>
      <c r="W85" s="10">
        <v>136701.7555</v>
      </c>
      <c r="X85" s="6">
        <v>11.563852000000001</v>
      </c>
      <c r="Y85" s="10">
        <v>168595.56198999999</v>
      </c>
      <c r="Z85" s="6">
        <v>9.3762779999999992</v>
      </c>
      <c r="AA85" s="10">
        <v>31893.806489999999</v>
      </c>
      <c r="AB85" s="6">
        <v>7.4459171156000004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35</v>
      </c>
      <c r="U86" s="8">
        <v>1592262.43</v>
      </c>
      <c r="V86" s="10">
        <v>428424.17615000001</v>
      </c>
      <c r="W86" s="10">
        <v>136701.7555</v>
      </c>
      <c r="X86" s="6">
        <v>11.64771</v>
      </c>
      <c r="Y86" s="10">
        <v>168591.30067999999</v>
      </c>
      <c r="Z86" s="6">
        <v>9.4445110000000003</v>
      </c>
      <c r="AA86" s="10">
        <v>31889.545180000001</v>
      </c>
      <c r="AB86" s="6">
        <v>7.4434513632000003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35</v>
      </c>
      <c r="U87" s="8">
        <v>1599554.73</v>
      </c>
      <c r="V87" s="10">
        <v>428468.16583900002</v>
      </c>
      <c r="W87" s="10">
        <v>136701.7555</v>
      </c>
      <c r="X87" s="6">
        <v>11.701055</v>
      </c>
      <c r="Y87" s="10">
        <v>168560.11958900001</v>
      </c>
      <c r="Z87" s="6">
        <v>9.4895209999999999</v>
      </c>
      <c r="AA87" s="10">
        <v>31858.364088999999</v>
      </c>
      <c r="AB87" s="6">
        <v>7.4354098225999996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35</v>
      </c>
      <c r="U88" s="8">
        <v>1609139.04</v>
      </c>
      <c r="V88" s="10">
        <v>428392.69074200001</v>
      </c>
      <c r="W88" s="10">
        <v>136701.7555</v>
      </c>
      <c r="X88" s="6">
        <v>11.771165999999999</v>
      </c>
      <c r="Y88" s="10">
        <v>168608.57294700001</v>
      </c>
      <c r="Z88" s="6">
        <v>9.5436370000000004</v>
      </c>
      <c r="AA88" s="10">
        <v>31906.817447000001</v>
      </c>
      <c r="AB88" s="6">
        <v>7.4480303086999999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35</v>
      </c>
      <c r="U89" s="8">
        <v>1618049.74</v>
      </c>
      <c r="V89" s="10">
        <v>429481.95610900002</v>
      </c>
      <c r="W89" s="10">
        <v>136232.92509999999</v>
      </c>
      <c r="X89" s="6">
        <v>11.877083000000001</v>
      </c>
      <c r="Y89" s="10">
        <v>167878.31262800001</v>
      </c>
      <c r="Z89" s="6">
        <v>9.6382300000000001</v>
      </c>
      <c r="AA89" s="10">
        <v>31645.387527999999</v>
      </c>
      <c r="AB89" s="6">
        <v>7.3682693948000004</v>
      </c>
    </row>
    <row r="90" spans="10:28" x14ac:dyDescent="0.2">
      <c r="J90" s="8"/>
      <c r="K90" s="10"/>
      <c r="L90" s="10"/>
      <c r="N90" s="10"/>
      <c r="P90" s="10"/>
      <c r="S90" s="7">
        <v>43543</v>
      </c>
      <c r="T90" s="5">
        <v>35</v>
      </c>
      <c r="U90" s="8">
        <v>1609464.46</v>
      </c>
      <c r="V90" s="10">
        <v>429622.62137900002</v>
      </c>
      <c r="W90" s="10">
        <v>136232.92509999999</v>
      </c>
      <c r="X90" s="6">
        <v>11.814064</v>
      </c>
      <c r="Y90" s="10">
        <v>167878.25213199999</v>
      </c>
      <c r="Z90" s="6">
        <v>9.5870929999999994</v>
      </c>
      <c r="AA90" s="10">
        <v>31645.327032000001</v>
      </c>
      <c r="AB90" s="6">
        <v>7.3658428251999997</v>
      </c>
    </row>
    <row r="91" spans="10:28" x14ac:dyDescent="0.2">
      <c r="J91" s="8"/>
      <c r="K91" s="10"/>
      <c r="L91" s="10"/>
      <c r="N91" s="10"/>
      <c r="P91" s="10"/>
      <c r="S91" s="7">
        <v>43544</v>
      </c>
      <c r="T91" s="5">
        <v>35</v>
      </c>
      <c r="U91" s="8">
        <v>1577647.17</v>
      </c>
      <c r="V91" s="10">
        <v>429151.64206699998</v>
      </c>
      <c r="W91" s="10">
        <v>136232.92509999999</v>
      </c>
      <c r="X91" s="6">
        <v>11.580513</v>
      </c>
      <c r="Y91" s="10">
        <v>167868.86552600001</v>
      </c>
      <c r="Z91" s="6">
        <v>9.3980929999999994</v>
      </c>
      <c r="AA91" s="10">
        <v>31635.940426000001</v>
      </c>
      <c r="AB91" s="6">
        <v>7.3717393399000004</v>
      </c>
    </row>
    <row r="92" spans="10:28" x14ac:dyDescent="0.2">
      <c r="J92" s="8"/>
      <c r="K92" s="10"/>
      <c r="L92" s="10"/>
      <c r="N92" s="10"/>
      <c r="P92" s="10"/>
      <c r="S92" s="7">
        <v>43545</v>
      </c>
      <c r="T92" s="5">
        <v>35</v>
      </c>
      <c r="U92" s="8">
        <v>1557481.37</v>
      </c>
      <c r="V92" s="10">
        <v>429222.27382300003</v>
      </c>
      <c r="W92" s="10">
        <v>136232.92509999999</v>
      </c>
      <c r="X92" s="6">
        <v>11.432489</v>
      </c>
      <c r="Y92" s="10">
        <v>167887.560138</v>
      </c>
      <c r="Z92" s="6">
        <v>9.2769309999999994</v>
      </c>
      <c r="AA92" s="10">
        <v>31654.635038</v>
      </c>
      <c r="AB92" s="6">
        <v>7.3748817262999999</v>
      </c>
    </row>
    <row r="93" spans="10:28" x14ac:dyDescent="0.2">
      <c r="J93" s="8"/>
      <c r="K93" s="10"/>
      <c r="L93" s="10"/>
      <c r="N93" s="10"/>
      <c r="P93" s="10"/>
      <c r="S93" s="7">
        <v>43546</v>
      </c>
      <c r="T93" s="5">
        <v>35</v>
      </c>
      <c r="U93" s="8">
        <v>1509306.65</v>
      </c>
      <c r="V93" s="10">
        <v>429166.36691400001</v>
      </c>
      <c r="W93" s="10">
        <v>136232.92509999999</v>
      </c>
      <c r="X93" s="6">
        <v>11.078868</v>
      </c>
      <c r="Y93" s="10">
        <v>167889.15345899999</v>
      </c>
      <c r="Z93" s="6">
        <v>8.9899000000000004</v>
      </c>
      <c r="AA93" s="10">
        <v>31656.228359000001</v>
      </c>
      <c r="AB93" s="6">
        <v>7.3762137015000002</v>
      </c>
    </row>
    <row r="94" spans="10:28" x14ac:dyDescent="0.2">
      <c r="J94" s="8"/>
      <c r="K94" s="10"/>
      <c r="L94" s="10"/>
      <c r="N94" s="10"/>
      <c r="P94" s="10"/>
      <c r="S94" s="7">
        <v>43549</v>
      </c>
      <c r="T94" s="5">
        <v>35</v>
      </c>
      <c r="U94" s="8">
        <v>1543491.86</v>
      </c>
      <c r="V94" s="10">
        <v>429320.87237699999</v>
      </c>
      <c r="W94" s="10">
        <v>139996.78880000001</v>
      </c>
      <c r="X94" s="6">
        <v>11.025195</v>
      </c>
      <c r="Y94" s="10">
        <v>172367.92243000001</v>
      </c>
      <c r="Z94" s="6">
        <v>8.9546349999999997</v>
      </c>
      <c r="AA94" s="10">
        <v>32371.13363</v>
      </c>
      <c r="AB94" s="6">
        <v>7.5400791605000004</v>
      </c>
    </row>
    <row r="95" spans="10:28" x14ac:dyDescent="0.2">
      <c r="J95" s="8"/>
      <c r="K95" s="10"/>
      <c r="L95" s="10"/>
      <c r="N95" s="10"/>
      <c r="P95" s="10"/>
      <c r="S95" s="7">
        <v>43550</v>
      </c>
      <c r="T95" s="5">
        <v>35</v>
      </c>
      <c r="U95" s="8">
        <v>1561106.56</v>
      </c>
      <c r="V95" s="10">
        <v>429188.66880500002</v>
      </c>
      <c r="W95" s="10">
        <v>139996.78880000001</v>
      </c>
      <c r="X95" s="6">
        <v>11.151017</v>
      </c>
      <c r="Y95" s="10">
        <v>172368.95036700001</v>
      </c>
      <c r="Z95" s="6">
        <v>9.0567740000000008</v>
      </c>
      <c r="AA95" s="10">
        <v>32372.161566999999</v>
      </c>
      <c r="AB95" s="6">
        <v>7.5426412484999998</v>
      </c>
    </row>
    <row r="96" spans="10:28" x14ac:dyDescent="0.2">
      <c r="J96" s="8"/>
      <c r="K96" s="10"/>
      <c r="L96" s="10"/>
      <c r="N96" s="10"/>
      <c r="P96" s="10"/>
      <c r="S96" s="7">
        <v>43551</v>
      </c>
      <c r="T96" s="5">
        <v>35</v>
      </c>
      <c r="U96" s="8">
        <v>1552634.72</v>
      </c>
      <c r="V96" s="10">
        <v>429409.762766</v>
      </c>
      <c r="W96" s="10">
        <v>139996.78880000001</v>
      </c>
      <c r="X96" s="6">
        <v>11.090502000000001</v>
      </c>
      <c r="Y96" s="10">
        <v>172355.44274500001</v>
      </c>
      <c r="Z96" s="6">
        <v>9.0083300000000008</v>
      </c>
      <c r="AA96" s="10">
        <v>32358.653944999998</v>
      </c>
      <c r="AB96" s="6">
        <v>7.5356120773999997</v>
      </c>
    </row>
    <row r="97" spans="10:28" x14ac:dyDescent="0.2">
      <c r="J97" s="8"/>
      <c r="K97" s="10"/>
      <c r="L97" s="10"/>
      <c r="N97" s="10"/>
      <c r="P97" s="10"/>
      <c r="S97" s="7">
        <v>43552</v>
      </c>
      <c r="T97" s="5">
        <v>35</v>
      </c>
      <c r="U97" s="8">
        <v>1565920.68</v>
      </c>
      <c r="V97" s="10">
        <v>429087.06575100002</v>
      </c>
      <c r="W97" s="10">
        <v>139996.78880000001</v>
      </c>
      <c r="X97" s="6">
        <v>11.185404</v>
      </c>
      <c r="Y97" s="10">
        <v>172393.59950400001</v>
      </c>
      <c r="Z97" s="6">
        <v>9.0834039999999998</v>
      </c>
      <c r="AA97" s="10">
        <v>32396.810704</v>
      </c>
      <c r="AB97" s="6">
        <v>7.5501718157999997</v>
      </c>
    </row>
    <row r="98" spans="10:28" x14ac:dyDescent="0.2">
      <c r="J98" s="8"/>
      <c r="K98" s="10"/>
      <c r="L98" s="10"/>
      <c r="N98" s="10"/>
      <c r="P98" s="10"/>
      <c r="S98" s="7">
        <v>43553</v>
      </c>
      <c r="T98" s="5">
        <v>35</v>
      </c>
      <c r="U98" s="8">
        <v>1567285.35</v>
      </c>
      <c r="V98" s="10">
        <v>429452.896427</v>
      </c>
      <c r="W98" s="10">
        <v>139996.78880000001</v>
      </c>
      <c r="X98" s="6">
        <v>11.195152</v>
      </c>
      <c r="Y98" s="10">
        <v>172407.622477</v>
      </c>
      <c r="Z98" s="6">
        <v>9.0905799999999992</v>
      </c>
      <c r="AA98" s="10">
        <v>32410.833676999999</v>
      </c>
      <c r="AB98" s="6">
        <v>7.5470054917000002</v>
      </c>
    </row>
    <row r="99" spans="10:28" x14ac:dyDescent="0.2">
      <c r="J99" s="8"/>
      <c r="K99" s="10"/>
      <c r="L99" s="10"/>
      <c r="N99" s="10"/>
      <c r="P99" s="10"/>
      <c r="S99" s="7">
        <v>43556</v>
      </c>
      <c r="T99" s="5">
        <v>35</v>
      </c>
      <c r="U99" s="8">
        <v>1569104.76</v>
      </c>
      <c r="V99" s="10">
        <v>428686.23445699998</v>
      </c>
      <c r="W99" s="10">
        <v>136497.48970000001</v>
      </c>
      <c r="X99" s="6">
        <v>11.495483999999999</v>
      </c>
      <c r="Y99" s="10">
        <v>168103.15165399999</v>
      </c>
      <c r="Z99" s="6">
        <v>9.3341779999999996</v>
      </c>
      <c r="AA99" s="10">
        <v>31605.661953999999</v>
      </c>
      <c r="AB99" s="6">
        <v>7.3726794595999996</v>
      </c>
    </row>
    <row r="100" spans="10:28" x14ac:dyDescent="0.2">
      <c r="S100" s="7">
        <v>43557</v>
      </c>
      <c r="T100" s="5">
        <v>35</v>
      </c>
      <c r="U100" s="8">
        <v>1572507.19</v>
      </c>
      <c r="V100" s="10">
        <v>428729.03966299997</v>
      </c>
      <c r="W100" s="10">
        <v>136497.48970000001</v>
      </c>
      <c r="X100" s="6">
        <v>11.520410999999999</v>
      </c>
      <c r="Y100" s="10">
        <v>168084.048603</v>
      </c>
      <c r="Z100" s="6">
        <v>9.3554809999999993</v>
      </c>
      <c r="AA100" s="10">
        <v>31586.558903000001</v>
      </c>
      <c r="AB100" s="6">
        <v>7.3674876159</v>
      </c>
    </row>
    <row r="101" spans="10:28" x14ac:dyDescent="0.2">
      <c r="S101" s="7">
        <v>43558</v>
      </c>
      <c r="T101" s="5">
        <v>35</v>
      </c>
      <c r="U101" s="8">
        <v>1578219.94</v>
      </c>
      <c r="V101" s="10">
        <v>428261.31055400003</v>
      </c>
      <c r="W101" s="10">
        <v>136497.48970000001</v>
      </c>
      <c r="X101" s="6">
        <v>11.562263</v>
      </c>
      <c r="Y101" s="10">
        <v>168130.503857</v>
      </c>
      <c r="Z101" s="6">
        <v>9.3868749999999999</v>
      </c>
      <c r="AA101" s="10">
        <v>31633.014157000001</v>
      </c>
      <c r="AB101" s="6">
        <v>7.3863814867000004</v>
      </c>
    </row>
    <row r="102" spans="10:28" x14ac:dyDescent="0.2">
      <c r="S102" s="7">
        <v>43559</v>
      </c>
      <c r="T102" s="5">
        <v>35</v>
      </c>
      <c r="U102" s="8">
        <v>1586531.25</v>
      </c>
      <c r="V102" s="10">
        <v>428514.57606599998</v>
      </c>
      <c r="W102" s="10">
        <v>136497.48970000001</v>
      </c>
      <c r="X102" s="6">
        <v>11.623153</v>
      </c>
      <c r="Y102" s="10">
        <v>168123.45174399999</v>
      </c>
      <c r="Z102" s="6">
        <v>9.4367040000000006</v>
      </c>
      <c r="AA102" s="10">
        <v>31625.962044</v>
      </c>
      <c r="AB102" s="6">
        <v>7.3803701929000001</v>
      </c>
    </row>
    <row r="103" spans="10:28" x14ac:dyDescent="0.2">
      <c r="S103" s="7">
        <v>43560</v>
      </c>
      <c r="T103" s="5">
        <v>35</v>
      </c>
      <c r="U103" s="8">
        <v>1582738.65</v>
      </c>
      <c r="V103" s="10">
        <v>428606.18625099998</v>
      </c>
      <c r="W103" s="10">
        <v>136497.48970000001</v>
      </c>
      <c r="X103" s="6">
        <v>11.595368000000001</v>
      </c>
      <c r="Y103" s="10">
        <v>168106.42270699999</v>
      </c>
      <c r="Z103" s="6">
        <v>9.4150989999999997</v>
      </c>
      <c r="AA103" s="10">
        <v>31608.933007</v>
      </c>
      <c r="AB103" s="6">
        <v>7.3748195943999999</v>
      </c>
    </row>
    <row r="104" spans="10:28" x14ac:dyDescent="0.2">
      <c r="S104" s="7">
        <v>43563</v>
      </c>
      <c r="T104" s="5">
        <v>33</v>
      </c>
      <c r="U104" s="8">
        <v>1578129.2</v>
      </c>
      <c r="V104" s="10">
        <v>429096.22430900001</v>
      </c>
      <c r="W104" s="10">
        <v>135792.7237</v>
      </c>
      <c r="X104" s="6">
        <v>11.621604</v>
      </c>
      <c r="Y104" s="10">
        <v>166641.77790300001</v>
      </c>
      <c r="Z104" s="6">
        <v>9.4701889999999995</v>
      </c>
      <c r="AA104" s="10">
        <v>30849.054203</v>
      </c>
      <c r="AB104" s="6">
        <v>7.1893091699999996</v>
      </c>
    </row>
    <row r="105" spans="10:28" x14ac:dyDescent="0.2">
      <c r="S105" s="7">
        <v>43564</v>
      </c>
      <c r="T105" s="5">
        <v>33</v>
      </c>
      <c r="U105" s="8">
        <v>1562816.93</v>
      </c>
      <c r="V105" s="10">
        <v>429257.50541699998</v>
      </c>
      <c r="W105" s="10">
        <v>135792.7237</v>
      </c>
      <c r="X105" s="6">
        <v>11.508841</v>
      </c>
      <c r="Y105" s="10">
        <v>166658.21232300001</v>
      </c>
      <c r="Z105" s="6">
        <v>9.3773769999999992</v>
      </c>
      <c r="AA105" s="10">
        <v>30865.488623000001</v>
      </c>
      <c r="AB105" s="6">
        <v>7.1904365639999996</v>
      </c>
    </row>
    <row r="106" spans="10:28" x14ac:dyDescent="0.2">
      <c r="S106" s="7">
        <v>43565</v>
      </c>
      <c r="T106" s="5">
        <v>33</v>
      </c>
      <c r="U106" s="8">
        <v>1566998.73</v>
      </c>
      <c r="V106" s="10">
        <v>429215.75981800002</v>
      </c>
      <c r="W106" s="10">
        <v>135792.7237</v>
      </c>
      <c r="X106" s="6">
        <v>11.539637000000001</v>
      </c>
      <c r="Y106" s="10">
        <v>166627.358717</v>
      </c>
      <c r="Z106" s="6">
        <v>9.4042100000000008</v>
      </c>
      <c r="AA106" s="10">
        <v>30834.635017000001</v>
      </c>
      <c r="AB106" s="6">
        <v>7.1839475397000001</v>
      </c>
    </row>
    <row r="107" spans="10:28" x14ac:dyDescent="0.2">
      <c r="S107" s="7">
        <v>43566</v>
      </c>
      <c r="T107" s="5">
        <v>33</v>
      </c>
      <c r="U107" s="8">
        <v>1570362.65</v>
      </c>
      <c r="V107" s="10">
        <v>428906.26236300002</v>
      </c>
      <c r="W107" s="10">
        <v>135792.7237</v>
      </c>
      <c r="X107" s="6">
        <v>11.564408999999999</v>
      </c>
      <c r="Y107" s="10">
        <v>166662.48635600001</v>
      </c>
      <c r="Z107" s="6">
        <v>9.4224119999999996</v>
      </c>
      <c r="AA107" s="10">
        <v>30869.762655999999</v>
      </c>
      <c r="AB107" s="6">
        <v>7.1973215046999997</v>
      </c>
    </row>
    <row r="108" spans="10:28" x14ac:dyDescent="0.2">
      <c r="S108" s="7">
        <v>43567</v>
      </c>
      <c r="T108" s="5">
        <v>33</v>
      </c>
      <c r="U108" s="8">
        <v>1602230.72</v>
      </c>
      <c r="V108" s="10">
        <v>428948.79602000001</v>
      </c>
      <c r="W108" s="10">
        <v>135792.7237</v>
      </c>
      <c r="X108" s="6">
        <v>11.799091000000001</v>
      </c>
      <c r="Y108" s="10">
        <v>166647.47152299999</v>
      </c>
      <c r="Z108" s="6">
        <v>9.6144920000000003</v>
      </c>
      <c r="AA108" s="10">
        <v>30854.747823000002</v>
      </c>
      <c r="AB108" s="6">
        <v>7.1931074546999998</v>
      </c>
    </row>
    <row r="109" spans="10:28" x14ac:dyDescent="0.2">
      <c r="S109" s="7">
        <v>43570</v>
      </c>
      <c r="T109" s="5">
        <v>33</v>
      </c>
      <c r="U109" s="8">
        <v>1593606.48</v>
      </c>
      <c r="V109" s="10">
        <v>428919.82877800002</v>
      </c>
      <c r="W109" s="10">
        <v>135792.7237</v>
      </c>
      <c r="X109" s="6">
        <v>11.735581</v>
      </c>
      <c r="Y109" s="10">
        <v>166654.44736300001</v>
      </c>
      <c r="Z109" s="6">
        <v>9.5623400000000007</v>
      </c>
      <c r="AA109" s="10">
        <v>30861.723663000001</v>
      </c>
      <c r="AB109" s="6">
        <v>7.1952196173000003</v>
      </c>
    </row>
    <row r="110" spans="10:28" x14ac:dyDescent="0.2">
      <c r="S110" s="7">
        <v>43571</v>
      </c>
      <c r="T110" s="5">
        <v>33</v>
      </c>
      <c r="U110" s="8">
        <v>1612804.27</v>
      </c>
      <c r="V110" s="10">
        <v>429145.17309900001</v>
      </c>
      <c r="W110" s="10">
        <v>135792.7237</v>
      </c>
      <c r="X110" s="6">
        <v>11.876956</v>
      </c>
      <c r="Y110" s="10">
        <v>166654.73101300001</v>
      </c>
      <c r="Z110" s="6">
        <v>9.6775190000000002</v>
      </c>
      <c r="AA110" s="10">
        <v>30862.007312999998</v>
      </c>
      <c r="AB110" s="6">
        <v>7.1915075008000002</v>
      </c>
    </row>
    <row r="111" spans="10:28" x14ac:dyDescent="0.2">
      <c r="S111" s="7">
        <v>43572</v>
      </c>
      <c r="T111" s="5">
        <v>33</v>
      </c>
      <c r="U111" s="8">
        <v>1629181.49</v>
      </c>
      <c r="V111" s="10">
        <v>429071.97309500002</v>
      </c>
      <c r="W111" s="10">
        <v>135792.7237</v>
      </c>
      <c r="X111" s="6">
        <v>11.997560999999999</v>
      </c>
      <c r="Y111" s="10">
        <v>166660.208273</v>
      </c>
      <c r="Z111" s="6">
        <v>9.775468</v>
      </c>
      <c r="AA111" s="10">
        <v>30867.484573000002</v>
      </c>
      <c r="AB111" s="6">
        <v>7.1940109137999997</v>
      </c>
    </row>
    <row r="112" spans="10:28" x14ac:dyDescent="0.2">
      <c r="S112" s="7">
        <v>43573</v>
      </c>
      <c r="T112" s="5">
        <v>33</v>
      </c>
      <c r="U112" s="8">
        <v>1624075.5</v>
      </c>
      <c r="V112" s="10">
        <v>428960.13613900001</v>
      </c>
      <c r="W112" s="10">
        <v>135792.7237</v>
      </c>
      <c r="X112" s="6">
        <v>11.959960000000001</v>
      </c>
      <c r="Y112" s="10">
        <v>166670.488228</v>
      </c>
      <c r="Z112" s="6">
        <v>9.7442299999999999</v>
      </c>
      <c r="AA112" s="10">
        <v>30877.764528</v>
      </c>
      <c r="AB112" s="6">
        <v>7.1982829934000003</v>
      </c>
    </row>
    <row r="113" spans="19:28" x14ac:dyDescent="0.2">
      <c r="S113" s="7">
        <v>43574</v>
      </c>
      <c r="T113" s="5">
        <v>33</v>
      </c>
      <c r="U113" s="8">
        <v>1624075.5</v>
      </c>
      <c r="V113" s="10">
        <v>428960.13613900001</v>
      </c>
      <c r="W113" s="10">
        <v>135792.7237</v>
      </c>
      <c r="X113" s="6">
        <v>11.959960000000001</v>
      </c>
      <c r="Y113" s="10">
        <v>166670.488228</v>
      </c>
      <c r="Z113" s="6">
        <v>9.7442299999999999</v>
      </c>
      <c r="AA113" s="10">
        <v>30877.764528</v>
      </c>
      <c r="AB113" s="6">
        <v>7.1982829934000003</v>
      </c>
    </row>
    <row r="114" spans="19:28" x14ac:dyDescent="0.2">
      <c r="S114" s="7">
        <v>43577</v>
      </c>
      <c r="T114" s="5">
        <v>33</v>
      </c>
      <c r="U114" s="8">
        <v>1619108.97</v>
      </c>
      <c r="V114" s="10">
        <v>439880.992784</v>
      </c>
      <c r="W114" s="10">
        <v>138952.71280000001</v>
      </c>
      <c r="X114" s="6">
        <v>11.652229999999999</v>
      </c>
      <c r="Y114" s="10">
        <v>164738.79009200001</v>
      </c>
      <c r="Z114" s="6">
        <v>9.828341</v>
      </c>
      <c r="AA114" s="10">
        <v>25786.077292000002</v>
      </c>
      <c r="AB114" s="6">
        <v>5.8620576280999996</v>
      </c>
    </row>
    <row r="115" spans="19:28" x14ac:dyDescent="0.2">
      <c r="S115" s="7">
        <v>43578</v>
      </c>
      <c r="T115" s="5">
        <v>33</v>
      </c>
      <c r="U115" s="8">
        <v>1621108.1</v>
      </c>
      <c r="V115" s="10">
        <v>440155.274462</v>
      </c>
      <c r="W115" s="10">
        <v>138952.71280000001</v>
      </c>
      <c r="X115" s="6">
        <v>11.666617</v>
      </c>
      <c r="Y115" s="10">
        <v>164720.20664700001</v>
      </c>
      <c r="Z115" s="6">
        <v>9.8415859999999995</v>
      </c>
      <c r="AA115" s="10">
        <v>25767.493847000002</v>
      </c>
      <c r="AB115" s="6">
        <v>5.8541826810000002</v>
      </c>
    </row>
    <row r="116" spans="19:28" x14ac:dyDescent="0.2">
      <c r="S116" s="7">
        <v>43579</v>
      </c>
      <c r="T116" s="5">
        <v>33</v>
      </c>
      <c r="U116" s="8">
        <v>1613543.91</v>
      </c>
      <c r="V116" s="10">
        <v>440143.66488200001</v>
      </c>
      <c r="W116" s="10">
        <v>138952.71280000001</v>
      </c>
      <c r="X116" s="6">
        <v>11.61218</v>
      </c>
      <c r="Y116" s="10">
        <v>164724.70314299999</v>
      </c>
      <c r="Z116" s="6">
        <v>9.7953969999999995</v>
      </c>
      <c r="AA116" s="10">
        <v>25771.990343000001</v>
      </c>
      <c r="AB116" s="6">
        <v>5.8553586928000003</v>
      </c>
    </row>
    <row r="117" spans="19:28" x14ac:dyDescent="0.2">
      <c r="S117" s="7">
        <v>43580</v>
      </c>
      <c r="T117" s="5">
        <v>33</v>
      </c>
      <c r="U117" s="8">
        <v>1615228.82</v>
      </c>
      <c r="V117" s="10">
        <v>440051.63032</v>
      </c>
      <c r="W117" s="10">
        <v>138952.71280000001</v>
      </c>
      <c r="X117" s="6">
        <v>11.624306000000001</v>
      </c>
      <c r="Y117" s="10">
        <v>164754.62135900001</v>
      </c>
      <c r="Z117" s="6">
        <v>9.8038450000000008</v>
      </c>
      <c r="AA117" s="10">
        <v>25801.908559</v>
      </c>
      <c r="AB117" s="6">
        <v>5.8633821081999997</v>
      </c>
    </row>
    <row r="118" spans="19:28" x14ac:dyDescent="0.2">
      <c r="S118" s="7">
        <v>43581</v>
      </c>
      <c r="T118" s="5">
        <v>33</v>
      </c>
      <c r="U118" s="8">
        <v>1629978.08</v>
      </c>
      <c r="V118" s="10">
        <v>440127.59198899998</v>
      </c>
      <c r="W118" s="10">
        <v>138952.71280000001</v>
      </c>
      <c r="X118" s="6">
        <v>11.730452</v>
      </c>
      <c r="Y118" s="10">
        <v>164724.66933199999</v>
      </c>
      <c r="Z118" s="6">
        <v>9.8951670000000007</v>
      </c>
      <c r="AA118" s="10">
        <v>25771.956532</v>
      </c>
      <c r="AB118" s="6">
        <v>5.8555648409999996</v>
      </c>
    </row>
    <row r="119" spans="19:28" x14ac:dyDescent="0.2">
      <c r="S119" s="7">
        <v>43584</v>
      </c>
      <c r="T119" s="5">
        <v>33</v>
      </c>
      <c r="U119" s="8">
        <v>1661621.77</v>
      </c>
      <c r="V119" s="10">
        <v>439092.59643799998</v>
      </c>
      <c r="W119" s="10">
        <v>139883.94870000001</v>
      </c>
      <c r="X119" s="6">
        <v>11.878574</v>
      </c>
      <c r="Y119" s="10">
        <v>165648.63845999999</v>
      </c>
      <c r="Z119" s="6">
        <v>10.031002000000001</v>
      </c>
      <c r="AA119" s="10">
        <v>25764.689760000001</v>
      </c>
      <c r="AB119" s="6">
        <v>5.8677121792999998</v>
      </c>
    </row>
    <row r="120" spans="19:28" x14ac:dyDescent="0.2">
      <c r="S120" s="7">
        <v>43585</v>
      </c>
      <c r="T120" s="5">
        <v>33</v>
      </c>
      <c r="U120" s="8">
        <v>1660111.48</v>
      </c>
      <c r="V120" s="10">
        <v>439074.90349699999</v>
      </c>
      <c r="W120" s="10">
        <v>139883.94870000001</v>
      </c>
      <c r="X120" s="6">
        <v>11.867777</v>
      </c>
      <c r="Y120" s="10">
        <v>165653.000172</v>
      </c>
      <c r="Z120" s="6">
        <v>10.02162</v>
      </c>
      <c r="AA120" s="10">
        <v>25769.051471999999</v>
      </c>
      <c r="AB120" s="6">
        <v>5.8689420110999997</v>
      </c>
    </row>
    <row r="121" spans="19:28" x14ac:dyDescent="0.2">
      <c r="S121" s="7">
        <v>43586</v>
      </c>
      <c r="T121" s="5">
        <v>33</v>
      </c>
      <c r="U121" s="8">
        <v>1647111.21</v>
      </c>
      <c r="V121" s="10">
        <v>439415.041555</v>
      </c>
      <c r="W121" s="10">
        <v>139883.94870000001</v>
      </c>
      <c r="X121" s="6">
        <v>11.774841</v>
      </c>
      <c r="Y121" s="10">
        <v>165705.89694400001</v>
      </c>
      <c r="Z121" s="6">
        <v>9.9399669999999993</v>
      </c>
      <c r="AA121" s="10">
        <v>25821.948243999999</v>
      </c>
      <c r="AB121" s="6">
        <v>5.8764370361999996</v>
      </c>
    </row>
    <row r="122" spans="19:28" x14ac:dyDescent="0.2">
      <c r="S122" s="7">
        <v>43587</v>
      </c>
      <c r="T122" s="5">
        <v>33</v>
      </c>
      <c r="U122" s="8">
        <v>1651057.22</v>
      </c>
      <c r="V122" s="10">
        <v>439133.43320199999</v>
      </c>
      <c r="W122" s="10">
        <v>139883.94870000001</v>
      </c>
      <c r="X122" s="6">
        <v>11.803050000000001</v>
      </c>
      <c r="Y122" s="10">
        <v>165669.42563700001</v>
      </c>
      <c r="Z122" s="6">
        <v>9.9659739999999992</v>
      </c>
      <c r="AA122" s="10">
        <v>25785.476936999999</v>
      </c>
      <c r="AB122" s="6">
        <v>5.8719001987999997</v>
      </c>
    </row>
    <row r="123" spans="19:28" x14ac:dyDescent="0.2">
      <c r="S123" s="7">
        <v>43588</v>
      </c>
      <c r="T123" s="5">
        <v>33</v>
      </c>
      <c r="U123" s="8">
        <v>1662712.53</v>
      </c>
      <c r="V123" s="10">
        <v>439152.80059699999</v>
      </c>
      <c r="W123" s="10">
        <v>139883.94870000001</v>
      </c>
      <c r="X123" s="6">
        <v>11.886371</v>
      </c>
      <c r="Y123" s="10">
        <v>165674.874923</v>
      </c>
      <c r="Z123" s="6">
        <v>10.035997</v>
      </c>
      <c r="AA123" s="10">
        <v>25790.926222999999</v>
      </c>
      <c r="AB123" s="6">
        <v>5.8728821011000001</v>
      </c>
    </row>
    <row r="124" spans="19:28" x14ac:dyDescent="0.2">
      <c r="S124" s="7">
        <v>43591</v>
      </c>
      <c r="T124" s="5">
        <v>33</v>
      </c>
      <c r="U124" s="8">
        <v>1653863.53</v>
      </c>
      <c r="V124" s="10">
        <v>439271.89918299997</v>
      </c>
      <c r="W124" s="10">
        <v>139883.94870000001</v>
      </c>
      <c r="X124" s="6">
        <v>11.823112</v>
      </c>
      <c r="Y124" s="10">
        <v>165689.868185</v>
      </c>
      <c r="Z124" s="6">
        <v>9.9816819999999993</v>
      </c>
      <c r="AA124" s="10">
        <v>25805.919484999999</v>
      </c>
      <c r="AB124" s="6">
        <v>5.8747030103000002</v>
      </c>
    </row>
    <row r="125" spans="19:28" x14ac:dyDescent="0.2">
      <c r="S125" s="7">
        <v>43592</v>
      </c>
      <c r="T125" s="5">
        <v>33</v>
      </c>
      <c r="U125" s="8">
        <v>1622714.11</v>
      </c>
      <c r="V125" s="10">
        <v>439476.15891599999</v>
      </c>
      <c r="W125" s="10">
        <v>139883.94870000001</v>
      </c>
      <c r="X125" s="6">
        <v>11.600431</v>
      </c>
      <c r="Y125" s="10">
        <v>165690.34429099999</v>
      </c>
      <c r="Z125" s="6">
        <v>9.7936549999999993</v>
      </c>
      <c r="AA125" s="10">
        <v>25806.395591</v>
      </c>
      <c r="AB125" s="6">
        <v>5.8720809007000003</v>
      </c>
    </row>
    <row r="126" spans="19:28" x14ac:dyDescent="0.2">
      <c r="S126" s="7">
        <v>43593</v>
      </c>
      <c r="T126" s="5">
        <v>33</v>
      </c>
      <c r="U126" s="8">
        <v>1614703.68</v>
      </c>
      <c r="V126" s="10">
        <v>439262.17291700002</v>
      </c>
      <c r="W126" s="10">
        <v>139883.94870000001</v>
      </c>
      <c r="X126" s="6">
        <v>11.543165999999999</v>
      </c>
      <c r="Y126" s="10">
        <v>165644.829773</v>
      </c>
      <c r="Z126" s="6">
        <v>9.7479870000000002</v>
      </c>
      <c r="AA126" s="10">
        <v>25760.881073</v>
      </c>
      <c r="AB126" s="6">
        <v>5.8645798936000002</v>
      </c>
    </row>
    <row r="127" spans="19:28" x14ac:dyDescent="0.2">
      <c r="S127" s="7">
        <v>43594</v>
      </c>
      <c r="T127" s="5">
        <v>33</v>
      </c>
      <c r="U127" s="8">
        <v>1610684.63</v>
      </c>
      <c r="V127" s="10">
        <v>439249.074639</v>
      </c>
      <c r="W127" s="10">
        <v>139883.94870000001</v>
      </c>
      <c r="X127" s="6">
        <v>11.514435000000001</v>
      </c>
      <c r="Y127" s="10">
        <v>165667.05262999999</v>
      </c>
      <c r="Z127" s="6">
        <v>9.7224199999999996</v>
      </c>
      <c r="AA127" s="10">
        <v>25783.103930000001</v>
      </c>
      <c r="AB127" s="6">
        <v>5.8698140573000002</v>
      </c>
    </row>
    <row r="128" spans="19:28" x14ac:dyDescent="0.2">
      <c r="S128" s="7">
        <v>43595</v>
      </c>
      <c r="T128" s="5">
        <v>33</v>
      </c>
      <c r="U128" s="8">
        <v>1612432.16</v>
      </c>
      <c r="V128" s="10">
        <v>439147.606164</v>
      </c>
      <c r="W128" s="10">
        <v>139883.94870000001</v>
      </c>
      <c r="X128" s="6">
        <v>11.526928</v>
      </c>
      <c r="Y128" s="10">
        <v>165658.37360799999</v>
      </c>
      <c r="Z128" s="6">
        <v>9.7334779999999999</v>
      </c>
      <c r="AA128" s="10">
        <v>25774.424908000001</v>
      </c>
      <c r="AB128" s="6">
        <v>5.8691939899000003</v>
      </c>
    </row>
    <row r="129" spans="19:28" x14ac:dyDescent="0.2">
      <c r="S129" s="7">
        <v>43598</v>
      </c>
      <c r="T129" s="5">
        <v>32</v>
      </c>
      <c r="U129" s="8">
        <v>1544107.98</v>
      </c>
      <c r="V129" s="10">
        <v>440296.36718499998</v>
      </c>
      <c r="W129" s="10">
        <v>137963.3732</v>
      </c>
      <c r="X129" s="6">
        <v>11.192159</v>
      </c>
      <c r="Y129" s="10">
        <v>163212.77669200001</v>
      </c>
      <c r="Z129" s="6">
        <v>9.4607050000000008</v>
      </c>
      <c r="AA129" s="10">
        <v>25249.403492000001</v>
      </c>
      <c r="AB129" s="6">
        <v>5.7346381606000003</v>
      </c>
    </row>
    <row r="130" spans="19:28" x14ac:dyDescent="0.2">
      <c r="S130" s="7">
        <v>43599</v>
      </c>
      <c r="T130" s="5">
        <v>32</v>
      </c>
      <c r="U130" s="8">
        <v>1556937.19</v>
      </c>
      <c r="V130" s="10">
        <v>440404.44717100001</v>
      </c>
      <c r="W130" s="10">
        <v>137963.3732</v>
      </c>
      <c r="X130" s="6">
        <v>11.285149000000001</v>
      </c>
      <c r="Y130" s="10">
        <v>163211.23094400001</v>
      </c>
      <c r="Z130" s="6">
        <v>9.5394000000000005</v>
      </c>
      <c r="AA130" s="10">
        <v>25247.857744000001</v>
      </c>
      <c r="AB130" s="6">
        <v>5.7328798350000003</v>
      </c>
    </row>
    <row r="131" spans="19:28" x14ac:dyDescent="0.2">
      <c r="S131" s="7">
        <v>43600</v>
      </c>
      <c r="T131" s="5">
        <v>32</v>
      </c>
      <c r="U131" s="8">
        <v>1547756.77</v>
      </c>
      <c r="V131" s="10">
        <v>440276.00899399997</v>
      </c>
      <c r="W131" s="10">
        <v>137963.3732</v>
      </c>
      <c r="X131" s="6">
        <v>11.218605999999999</v>
      </c>
      <c r="Y131" s="10">
        <v>163238.575538</v>
      </c>
      <c r="Z131" s="6">
        <v>9.4815629999999995</v>
      </c>
      <c r="AA131" s="10">
        <v>25275.202337999999</v>
      </c>
      <c r="AB131" s="6">
        <v>5.7407630263999998</v>
      </c>
    </row>
    <row r="132" spans="19:28" x14ac:dyDescent="0.2">
      <c r="S132" s="7">
        <v>43601</v>
      </c>
      <c r="T132" s="5">
        <v>32</v>
      </c>
      <c r="U132" s="8">
        <v>1561868.8</v>
      </c>
      <c r="V132" s="10">
        <v>440438.50919900002</v>
      </c>
      <c r="W132" s="10">
        <v>137963.3732</v>
      </c>
      <c r="X132" s="6">
        <v>11.320895</v>
      </c>
      <c r="Y132" s="10">
        <v>163252.23991100001</v>
      </c>
      <c r="Z132" s="6">
        <v>9.5672119999999996</v>
      </c>
      <c r="AA132" s="10">
        <v>25288.866710999999</v>
      </c>
      <c r="AB132" s="6">
        <v>5.7417474136999997</v>
      </c>
    </row>
    <row r="133" spans="19:28" x14ac:dyDescent="0.2">
      <c r="S133" s="7">
        <v>43602</v>
      </c>
      <c r="T133" s="5">
        <v>32</v>
      </c>
      <c r="U133" s="8">
        <v>1554128.34</v>
      </c>
      <c r="V133" s="10">
        <v>440337.53796500002</v>
      </c>
      <c r="W133" s="10">
        <v>137963.3732</v>
      </c>
      <c r="X133" s="6">
        <v>11.264789</v>
      </c>
      <c r="Y133" s="10">
        <v>163268.36337100001</v>
      </c>
      <c r="Z133" s="6">
        <v>9.5188579999999998</v>
      </c>
      <c r="AA133" s="10">
        <v>25304.990171000001</v>
      </c>
      <c r="AB133" s="6">
        <v>5.7467256340999997</v>
      </c>
    </row>
    <row r="134" spans="19:28" x14ac:dyDescent="0.2">
      <c r="S134" s="7">
        <v>43605</v>
      </c>
      <c r="T134" s="5">
        <v>32</v>
      </c>
      <c r="U134" s="8">
        <v>1561559.17</v>
      </c>
      <c r="V134" s="10">
        <v>440598.28044300003</v>
      </c>
      <c r="W134" s="10">
        <v>138168.96119999999</v>
      </c>
      <c r="X134" s="6">
        <v>11.301809</v>
      </c>
      <c r="Y134" s="10">
        <v>164098.478256</v>
      </c>
      <c r="Z134" s="6">
        <v>9.5159880000000001</v>
      </c>
      <c r="AA134" s="10">
        <v>25929.517056000001</v>
      </c>
      <c r="AB134" s="6">
        <v>5.8850699620000002</v>
      </c>
    </row>
    <row r="135" spans="19:28" x14ac:dyDescent="0.2">
      <c r="S135" s="7">
        <v>43606</v>
      </c>
      <c r="T135" s="5">
        <v>32</v>
      </c>
      <c r="U135" s="8">
        <v>1574522.41</v>
      </c>
      <c r="V135" s="10">
        <v>440477.37688400003</v>
      </c>
      <c r="W135" s="10">
        <v>138168.96119999999</v>
      </c>
      <c r="X135" s="6">
        <v>11.395630000000001</v>
      </c>
      <c r="Y135" s="10">
        <v>164021.040362</v>
      </c>
      <c r="Z135" s="6">
        <v>9.5995150000000002</v>
      </c>
      <c r="AA135" s="10">
        <v>25852.079162000002</v>
      </c>
      <c r="AB135" s="6">
        <v>5.8691048663999998</v>
      </c>
    </row>
    <row r="136" spans="19:28" x14ac:dyDescent="0.2">
      <c r="S136" s="7">
        <v>43607</v>
      </c>
      <c r="T136" s="5">
        <v>32</v>
      </c>
      <c r="U136" s="8">
        <v>1561266.99</v>
      </c>
      <c r="V136" s="10">
        <v>440578.19479899999</v>
      </c>
      <c r="W136" s="10">
        <v>138168.96119999999</v>
      </c>
      <c r="X136" s="6">
        <v>11.299694000000001</v>
      </c>
      <c r="Y136" s="10">
        <v>164064.69884299999</v>
      </c>
      <c r="Z136" s="6">
        <v>9.5161660000000001</v>
      </c>
      <c r="AA136" s="10">
        <v>25895.737643</v>
      </c>
      <c r="AB136" s="6">
        <v>5.8776711941000004</v>
      </c>
    </row>
    <row r="137" spans="19:28" x14ac:dyDescent="0.2">
      <c r="S137" s="7">
        <v>43608</v>
      </c>
      <c r="T137" s="5">
        <v>32</v>
      </c>
      <c r="U137" s="8">
        <v>1536221.32</v>
      </c>
      <c r="V137" s="10">
        <v>440366.30636500003</v>
      </c>
      <c r="W137" s="10">
        <v>138168.96119999999</v>
      </c>
      <c r="X137" s="6">
        <v>11.118425999999999</v>
      </c>
      <c r="Y137" s="10">
        <v>164023.33767000001</v>
      </c>
      <c r="Z137" s="6">
        <v>9.3658699999999993</v>
      </c>
      <c r="AA137" s="10">
        <v>25854.376469999999</v>
      </c>
      <c r="AB137" s="6">
        <v>5.8711068709000003</v>
      </c>
    </row>
    <row r="138" spans="19:28" x14ac:dyDescent="0.2">
      <c r="S138" s="7">
        <v>43609</v>
      </c>
      <c r="T138" s="5">
        <v>32</v>
      </c>
      <c r="U138" s="8">
        <v>1556191.9</v>
      </c>
      <c r="V138" s="10">
        <v>440563.63374299998</v>
      </c>
      <c r="W138" s="10">
        <v>138168.96119999999</v>
      </c>
      <c r="X138" s="6">
        <v>11.262962999999999</v>
      </c>
      <c r="Y138" s="10">
        <v>164100.80320900001</v>
      </c>
      <c r="Z138" s="6">
        <v>9.4831459999999996</v>
      </c>
      <c r="AA138" s="10">
        <v>25931.842009</v>
      </c>
      <c r="AB138" s="6">
        <v>5.8860604967999999</v>
      </c>
    </row>
    <row r="139" spans="19:28" x14ac:dyDescent="0.2">
      <c r="S139" s="7">
        <v>43612</v>
      </c>
      <c r="T139" s="5">
        <v>32</v>
      </c>
      <c r="U139" s="8">
        <v>1562636.62</v>
      </c>
      <c r="V139" s="10">
        <v>440437.73152999999</v>
      </c>
      <c r="W139" s="10">
        <v>138865.96770000001</v>
      </c>
      <c r="X139" s="6">
        <v>11.252841</v>
      </c>
      <c r="Y139" s="10">
        <v>164433.27941700001</v>
      </c>
      <c r="Z139" s="6">
        <v>9.5031649999999992</v>
      </c>
      <c r="AA139" s="10">
        <v>25567.311717</v>
      </c>
      <c r="AB139" s="6">
        <v>5.8049776136000002</v>
      </c>
    </row>
    <row r="140" spans="19:28" x14ac:dyDescent="0.2">
      <c r="S140" s="7">
        <v>43613</v>
      </c>
      <c r="T140" s="5">
        <v>32</v>
      </c>
      <c r="U140" s="8">
        <v>1545318.68</v>
      </c>
      <c r="V140" s="10">
        <v>440628.07069899997</v>
      </c>
      <c r="W140" s="10">
        <v>138865.96770000001</v>
      </c>
      <c r="X140" s="6">
        <v>11.128131</v>
      </c>
      <c r="Y140" s="10">
        <v>164383.716885</v>
      </c>
      <c r="Z140" s="6">
        <v>9.4006799999999995</v>
      </c>
      <c r="AA140" s="10">
        <v>25517.749185000001</v>
      </c>
      <c r="AB140" s="6">
        <v>5.7912218675</v>
      </c>
    </row>
    <row r="141" spans="19:28" x14ac:dyDescent="0.2">
      <c r="S141" s="7">
        <v>43614</v>
      </c>
      <c r="T141" s="5">
        <v>32</v>
      </c>
      <c r="U141" s="8">
        <v>1537511.81</v>
      </c>
      <c r="V141" s="10">
        <v>440497.00840599998</v>
      </c>
      <c r="W141" s="10">
        <v>138865.96770000001</v>
      </c>
      <c r="X141" s="6">
        <v>11.071911999999999</v>
      </c>
      <c r="Y141" s="10">
        <v>164369.905822</v>
      </c>
      <c r="Z141" s="6">
        <v>9.3539739999999991</v>
      </c>
      <c r="AA141" s="10">
        <v>25503.938122</v>
      </c>
      <c r="AB141" s="6">
        <v>5.7898096093999998</v>
      </c>
    </row>
    <row r="142" spans="19:28" x14ac:dyDescent="0.2">
      <c r="S142" s="7">
        <v>43615</v>
      </c>
      <c r="T142" s="5">
        <v>32</v>
      </c>
      <c r="U142" s="8">
        <v>1523721.4</v>
      </c>
      <c r="V142" s="10">
        <v>440750.19906000001</v>
      </c>
      <c r="W142" s="10">
        <v>138865.96770000001</v>
      </c>
      <c r="X142" s="6">
        <v>10.972605</v>
      </c>
      <c r="Y142" s="10">
        <v>164420.05741800001</v>
      </c>
      <c r="Z142" s="6">
        <v>9.2672480000000004</v>
      </c>
      <c r="AA142" s="10">
        <v>25554.089717999999</v>
      </c>
      <c r="AB142" s="6">
        <v>5.7978623203000001</v>
      </c>
    </row>
    <row r="143" spans="19:28" x14ac:dyDescent="0.2">
      <c r="S143" s="7">
        <v>43616</v>
      </c>
      <c r="T143" s="5">
        <v>32</v>
      </c>
      <c r="U143" s="8">
        <v>1502442.65</v>
      </c>
      <c r="V143" s="10">
        <v>440333.211763</v>
      </c>
      <c r="W143" s="10">
        <v>138865.96770000001</v>
      </c>
      <c r="X143" s="6">
        <v>10.819373000000001</v>
      </c>
      <c r="Y143" s="10">
        <v>164414.464832</v>
      </c>
      <c r="Z143" s="6">
        <v>9.1381420000000002</v>
      </c>
      <c r="AA143" s="10">
        <v>25548.497132</v>
      </c>
      <c r="AB143" s="6">
        <v>5.8020827069000003</v>
      </c>
    </row>
    <row r="144" spans="19:28" x14ac:dyDescent="0.2">
      <c r="S144" s="7">
        <v>43619</v>
      </c>
      <c r="T144" s="5">
        <v>32</v>
      </c>
      <c r="U144" s="8">
        <v>1510334.32</v>
      </c>
      <c r="V144" s="10">
        <v>440514.76542399998</v>
      </c>
      <c r="W144" s="10">
        <v>138865.96770000001</v>
      </c>
      <c r="X144" s="6">
        <v>10.876201999999999</v>
      </c>
      <c r="Y144" s="10">
        <v>164394.587329</v>
      </c>
      <c r="Z144" s="6">
        <v>9.1872509999999998</v>
      </c>
      <c r="AA144" s="10">
        <v>25528.619629000001</v>
      </c>
      <c r="AB144" s="6">
        <v>5.7951791024999997</v>
      </c>
    </row>
    <row r="145" spans="19:28" x14ac:dyDescent="0.2">
      <c r="S145" s="7">
        <v>43620</v>
      </c>
      <c r="T145" s="5">
        <v>32</v>
      </c>
      <c r="U145" s="8">
        <v>1557030.48</v>
      </c>
      <c r="V145" s="10">
        <v>440269.26972899999</v>
      </c>
      <c r="W145" s="10">
        <v>138865.96770000001</v>
      </c>
      <c r="X145" s="6">
        <v>11.21247</v>
      </c>
      <c r="Y145" s="10">
        <v>164389.78770099999</v>
      </c>
      <c r="Z145" s="6">
        <v>9.4715769999999999</v>
      </c>
      <c r="AA145" s="10">
        <v>25523.820001</v>
      </c>
      <c r="AB145" s="6">
        <v>5.7973203574000003</v>
      </c>
    </row>
    <row r="146" spans="19:28" x14ac:dyDescent="0.2">
      <c r="S146" s="7">
        <v>43621</v>
      </c>
      <c r="T146" s="5">
        <v>32</v>
      </c>
      <c r="U146" s="8">
        <v>1558600.39</v>
      </c>
      <c r="V146" s="10">
        <v>440521.157833</v>
      </c>
      <c r="W146" s="10">
        <v>138865.96770000001</v>
      </c>
      <c r="X146" s="6">
        <v>11.223775</v>
      </c>
      <c r="Y146" s="10">
        <v>164378.37392400001</v>
      </c>
      <c r="Z146" s="6">
        <v>9.4817850000000004</v>
      </c>
      <c r="AA146" s="10">
        <v>25512.406223999998</v>
      </c>
      <c r="AB146" s="6">
        <v>5.7914145030000004</v>
      </c>
    </row>
    <row r="147" spans="19:28" x14ac:dyDescent="0.2">
      <c r="S147" s="7">
        <v>43622</v>
      </c>
      <c r="T147" s="5">
        <v>32</v>
      </c>
      <c r="U147" s="8">
        <v>1562217.4</v>
      </c>
      <c r="V147" s="10">
        <v>440705.43963600002</v>
      </c>
      <c r="W147" s="10">
        <v>138865.96770000001</v>
      </c>
      <c r="X147" s="6">
        <v>11.249822</v>
      </c>
      <c r="Y147" s="10">
        <v>164391.316498</v>
      </c>
      <c r="Z147" s="6">
        <v>9.5030409999999996</v>
      </c>
      <c r="AA147" s="10">
        <v>25525.348797999999</v>
      </c>
      <c r="AB147" s="6">
        <v>5.7919295980000003</v>
      </c>
    </row>
    <row r="148" spans="19:28" x14ac:dyDescent="0.2">
      <c r="S148" s="7">
        <v>43623</v>
      </c>
      <c r="T148" s="5">
        <v>32</v>
      </c>
      <c r="U148" s="8">
        <v>1553715.19</v>
      </c>
      <c r="V148" s="10">
        <v>440539.75569800002</v>
      </c>
      <c r="W148" s="10">
        <v>138865.96770000001</v>
      </c>
      <c r="X148" s="6">
        <v>11.188596</v>
      </c>
      <c r="Y148" s="10">
        <v>164364.323787</v>
      </c>
      <c r="Z148" s="6">
        <v>9.4528739999999996</v>
      </c>
      <c r="AA148" s="10">
        <v>25498.356087</v>
      </c>
      <c r="AB148" s="6">
        <v>5.7879807116000004</v>
      </c>
    </row>
    <row r="149" spans="19:28" x14ac:dyDescent="0.2">
      <c r="S149" s="7">
        <v>43626</v>
      </c>
      <c r="T149" s="5">
        <v>32</v>
      </c>
      <c r="U149" s="8">
        <v>1566678.74</v>
      </c>
      <c r="V149" s="10">
        <v>447354.54061899998</v>
      </c>
      <c r="W149" s="10">
        <v>139212.9032</v>
      </c>
      <c r="X149" s="6">
        <v>11.253833</v>
      </c>
      <c r="Y149" s="10">
        <v>164171.98600400001</v>
      </c>
      <c r="Z149" s="6">
        <v>9.5429119999999994</v>
      </c>
      <c r="AA149" s="10">
        <v>24959.082804000001</v>
      </c>
      <c r="AB149" s="6">
        <v>5.5792622042</v>
      </c>
    </row>
    <row r="150" spans="19:28" x14ac:dyDescent="0.2">
      <c r="S150" s="7">
        <v>43627</v>
      </c>
      <c r="T150" s="5">
        <v>32</v>
      </c>
      <c r="U150" s="8">
        <v>1572245.13</v>
      </c>
      <c r="V150" s="10">
        <v>447223.68092499999</v>
      </c>
      <c r="W150" s="10">
        <v>139212.9032</v>
      </c>
      <c r="X150" s="6">
        <v>11.293818</v>
      </c>
      <c r="Y150" s="10">
        <v>164179.579314</v>
      </c>
      <c r="Z150" s="6">
        <v>9.5763739999999995</v>
      </c>
      <c r="AA150" s="10">
        <v>24966.676114000002</v>
      </c>
      <c r="AB150" s="6">
        <v>5.5825925993999999</v>
      </c>
    </row>
    <row r="151" spans="19:28" x14ac:dyDescent="0.2">
      <c r="S151" s="7">
        <v>43784</v>
      </c>
      <c r="T151" s="5">
        <v>32</v>
      </c>
      <c r="U151" s="8">
        <v>1702102.81</v>
      </c>
      <c r="V151" s="10">
        <v>460877.188692</v>
      </c>
      <c r="W151" s="10">
        <v>140353.75210000001</v>
      </c>
      <c r="X151" s="6">
        <v>12.127234</v>
      </c>
      <c r="Y151" s="10">
        <v>151249.95483</v>
      </c>
      <c r="Z151" s="6">
        <v>11.253576000000001</v>
      </c>
      <c r="AA151" s="10">
        <v>10896.202730000001</v>
      </c>
      <c r="AB151" s="6">
        <v>2.3642312955999998</v>
      </c>
    </row>
    <row r="152" spans="19:28" x14ac:dyDescent="0.2">
      <c r="S152" s="7">
        <v>43787</v>
      </c>
      <c r="T152" s="5">
        <v>32</v>
      </c>
      <c r="U152" s="8">
        <v>1713445.68</v>
      </c>
      <c r="V152" s="10">
        <v>459863.48039400001</v>
      </c>
      <c r="W152" s="10">
        <v>140536.26500000001</v>
      </c>
      <c r="X152" s="6">
        <v>12.192195999999999</v>
      </c>
      <c r="Y152" s="10">
        <v>151633.036975</v>
      </c>
      <c r="Z152" s="6">
        <v>11.299950000000001</v>
      </c>
      <c r="AA152" s="10">
        <v>11096.771975</v>
      </c>
      <c r="AB152" s="6">
        <v>2.4130578852000002</v>
      </c>
    </row>
    <row r="153" spans="19:28" x14ac:dyDescent="0.2">
      <c r="S153" s="7">
        <v>43788</v>
      </c>
      <c r="T153" s="5">
        <v>32</v>
      </c>
      <c r="U153" s="8">
        <v>1712472.61</v>
      </c>
      <c r="V153" s="10">
        <v>459650.41586499999</v>
      </c>
      <c r="W153" s="10">
        <v>140536.26500000001</v>
      </c>
      <c r="X153" s="6">
        <v>12.185271999999999</v>
      </c>
      <c r="Y153" s="10">
        <v>151633.19128599999</v>
      </c>
      <c r="Z153" s="6">
        <v>11.293521</v>
      </c>
      <c r="AA153" s="10">
        <v>11096.926286</v>
      </c>
      <c r="AB153" s="6">
        <v>2.4142099958999998</v>
      </c>
    </row>
    <row r="154" spans="19:28" x14ac:dyDescent="0.2">
      <c r="S154" s="7">
        <v>43789</v>
      </c>
      <c r="T154" s="5">
        <v>32</v>
      </c>
      <c r="U154" s="8">
        <v>1700811.57</v>
      </c>
      <c r="V154" s="10">
        <v>459749.252882</v>
      </c>
      <c r="W154" s="10">
        <v>140536.26500000001</v>
      </c>
      <c r="X154" s="6">
        <v>12.102297</v>
      </c>
      <c r="Y154" s="10">
        <v>151609.20062600001</v>
      </c>
      <c r="Z154" s="6">
        <v>11.218393000000001</v>
      </c>
      <c r="AA154" s="10">
        <v>11072.935626</v>
      </c>
      <c r="AB154" s="6">
        <v>2.4084727830000001</v>
      </c>
    </row>
    <row r="155" spans="19:28" x14ac:dyDescent="0.2">
      <c r="S155" s="7">
        <v>43790</v>
      </c>
      <c r="T155" s="5">
        <v>32</v>
      </c>
      <c r="U155" s="8">
        <v>1705072.08</v>
      </c>
      <c r="V155" s="10">
        <v>459999.17645700002</v>
      </c>
      <c r="W155" s="10">
        <v>140536.26500000001</v>
      </c>
      <c r="X155" s="6">
        <v>12.132612999999999</v>
      </c>
      <c r="Y155" s="10">
        <v>151615.779217</v>
      </c>
      <c r="Z155" s="6">
        <v>11.246007000000001</v>
      </c>
      <c r="AA155" s="10">
        <v>11079.514217</v>
      </c>
      <c r="AB155" s="6">
        <v>2.4085943593999999</v>
      </c>
    </row>
    <row r="156" spans="19:28" x14ac:dyDescent="0.2">
      <c r="S156" s="7">
        <v>43791</v>
      </c>
      <c r="T156" s="5">
        <v>32</v>
      </c>
      <c r="U156" s="8">
        <v>1715759.31</v>
      </c>
      <c r="V156" s="10">
        <v>459774.30033</v>
      </c>
      <c r="W156" s="10">
        <v>140536.26500000001</v>
      </c>
      <c r="X156" s="6">
        <v>12.208659000000001</v>
      </c>
      <c r="Y156" s="10">
        <v>151624.28786499999</v>
      </c>
      <c r="Z156" s="6">
        <v>11.315861</v>
      </c>
      <c r="AA156" s="10">
        <v>11088.022865000001</v>
      </c>
      <c r="AB156" s="6">
        <v>2.4116230195999999</v>
      </c>
    </row>
    <row r="157" spans="19:28" x14ac:dyDescent="0.2">
      <c r="S157" s="7">
        <v>43794</v>
      </c>
      <c r="T157" s="5">
        <v>32</v>
      </c>
      <c r="U157" s="8">
        <v>1718092.5</v>
      </c>
      <c r="V157" s="10">
        <v>459490.601104</v>
      </c>
      <c r="W157" s="10">
        <v>139792.78</v>
      </c>
      <c r="X157" s="6">
        <v>12.290281</v>
      </c>
      <c r="Y157" s="10">
        <v>150965.97797499999</v>
      </c>
      <c r="Z157" s="6">
        <v>11.380660000000001</v>
      </c>
      <c r="AA157" s="10">
        <v>11173.197974999999</v>
      </c>
      <c r="AB157" s="6">
        <v>2.4316488624999999</v>
      </c>
    </row>
    <row r="158" spans="19:28" x14ac:dyDescent="0.2">
      <c r="S158" s="7">
        <v>43795</v>
      </c>
      <c r="T158" s="5">
        <v>32</v>
      </c>
      <c r="U158" s="8">
        <v>1713171.2</v>
      </c>
      <c r="V158" s="10">
        <v>459426.27349300002</v>
      </c>
      <c r="W158" s="10">
        <v>139792.78</v>
      </c>
      <c r="X158" s="6">
        <v>12.255076000000001</v>
      </c>
      <c r="Y158" s="10">
        <v>151004.39868700001</v>
      </c>
      <c r="Z158" s="6">
        <v>11.345174</v>
      </c>
      <c r="AA158" s="10">
        <v>11211.618687</v>
      </c>
      <c r="AB158" s="6">
        <v>2.4403520943000001</v>
      </c>
    </row>
    <row r="159" spans="19:28" x14ac:dyDescent="0.2">
      <c r="S159" s="7">
        <v>43796</v>
      </c>
      <c r="T159" s="5">
        <v>32</v>
      </c>
      <c r="U159" s="8">
        <v>1719685.35</v>
      </c>
      <c r="V159" s="10">
        <v>459523.022834</v>
      </c>
      <c r="W159" s="10">
        <v>139792.78</v>
      </c>
      <c r="X159" s="6">
        <v>12.301674999999999</v>
      </c>
      <c r="Y159" s="10">
        <v>150963.23059699999</v>
      </c>
      <c r="Z159" s="6">
        <v>11.391419000000001</v>
      </c>
      <c r="AA159" s="10">
        <v>11170.450596999999</v>
      </c>
      <c r="AB159" s="6">
        <v>2.4308794211000002</v>
      </c>
    </row>
    <row r="160" spans="19:28" x14ac:dyDescent="0.2">
      <c r="S160" s="7">
        <v>43797</v>
      </c>
      <c r="T160" s="5">
        <v>32</v>
      </c>
      <c r="U160" s="8">
        <v>1719685.35</v>
      </c>
      <c r="V160" s="10">
        <v>459523.022834</v>
      </c>
      <c r="W160" s="10">
        <v>139792.78</v>
      </c>
      <c r="X160" s="6">
        <v>12.301674999999999</v>
      </c>
      <c r="Y160" s="10">
        <v>150963.23059699999</v>
      </c>
      <c r="Z160" s="6">
        <v>11.391419000000001</v>
      </c>
      <c r="AA160" s="10">
        <v>11170.450596999999</v>
      </c>
      <c r="AB160" s="6">
        <v>2.4308794211000002</v>
      </c>
    </row>
    <row r="161" spans="19:28" x14ac:dyDescent="0.2">
      <c r="S161" s="7">
        <v>43798</v>
      </c>
      <c r="T161" s="5">
        <v>32</v>
      </c>
      <c r="U161" s="8">
        <v>1715140.59</v>
      </c>
      <c r="V161" s="10">
        <v>459171.59525700001</v>
      </c>
      <c r="W161" s="10">
        <v>139792.78</v>
      </c>
      <c r="X161" s="6">
        <v>12.269164</v>
      </c>
      <c r="Y161" s="10">
        <v>150994.65461900001</v>
      </c>
      <c r="Z161" s="6">
        <v>11.358949000000001</v>
      </c>
      <c r="AA161" s="10">
        <v>11201.874619</v>
      </c>
      <c r="AB161" s="6">
        <v>2.4395835314999998</v>
      </c>
    </row>
    <row r="162" spans="19:28" x14ac:dyDescent="0.2">
      <c r="S162" s="7">
        <v>43801</v>
      </c>
      <c r="T162" s="5">
        <v>32</v>
      </c>
      <c r="U162" s="8">
        <v>1709242.28</v>
      </c>
      <c r="V162" s="10">
        <v>459683.61954699998</v>
      </c>
      <c r="W162" s="10">
        <v>140026.8786</v>
      </c>
      <c r="X162" s="6">
        <v>12.206530000000001</v>
      </c>
      <c r="Y162" s="10">
        <v>151311.31920599999</v>
      </c>
      <c r="Z162" s="6">
        <v>11.296196</v>
      </c>
      <c r="AA162" s="10">
        <v>11284.440606</v>
      </c>
      <c r="AB162" s="6">
        <v>2.4548276523000001</v>
      </c>
    </row>
    <row r="163" spans="19:28" x14ac:dyDescent="0.2">
      <c r="S163" s="7">
        <v>43802</v>
      </c>
      <c r="T163" s="5">
        <v>32</v>
      </c>
      <c r="U163" s="8">
        <v>1684967.8</v>
      </c>
      <c r="V163" s="10">
        <v>459899.04164700001</v>
      </c>
      <c r="W163" s="10">
        <v>140026.8786</v>
      </c>
      <c r="X163" s="6">
        <v>12.033174000000001</v>
      </c>
      <c r="Y163" s="10">
        <v>151311.68449300001</v>
      </c>
      <c r="Z163" s="6">
        <v>11.135740999999999</v>
      </c>
      <c r="AA163" s="10">
        <v>11284.805893000001</v>
      </c>
      <c r="AB163" s="6">
        <v>2.45375721</v>
      </c>
    </row>
    <row r="164" spans="19:28" x14ac:dyDescent="0.2">
      <c r="S164" s="7">
        <v>43803</v>
      </c>
      <c r="T164" s="5">
        <v>32</v>
      </c>
      <c r="U164" s="8">
        <v>1705822.53</v>
      </c>
      <c r="V164" s="10">
        <v>459730.15620899998</v>
      </c>
      <c r="W164" s="10">
        <v>140026.8786</v>
      </c>
      <c r="X164" s="6">
        <v>12.182107999999999</v>
      </c>
      <c r="Y164" s="10">
        <v>151262.51669300001</v>
      </c>
      <c r="Z164" s="6">
        <v>11.277232</v>
      </c>
      <c r="AA164" s="10">
        <v>11235.638093</v>
      </c>
      <c r="AB164" s="6">
        <v>2.4439636908</v>
      </c>
    </row>
    <row r="165" spans="19:28" x14ac:dyDescent="0.2">
      <c r="S165" s="7">
        <v>43804</v>
      </c>
      <c r="T165" s="5">
        <v>32</v>
      </c>
      <c r="U165" s="8">
        <v>1705233.38</v>
      </c>
      <c r="V165" s="10">
        <v>459957.57832799997</v>
      </c>
      <c r="W165" s="10">
        <v>140026.8786</v>
      </c>
      <c r="X165" s="6">
        <v>12.177899999999999</v>
      </c>
      <c r="Y165" s="10">
        <v>151310.53412299999</v>
      </c>
      <c r="Z165" s="6">
        <v>11.26976</v>
      </c>
      <c r="AA165" s="10">
        <v>11283.655522999999</v>
      </c>
      <c r="AB165" s="6">
        <v>2.4531948281</v>
      </c>
    </row>
    <row r="166" spans="19:28" x14ac:dyDescent="0.2">
      <c r="S166" s="7">
        <v>43805</v>
      </c>
      <c r="T166" s="5">
        <v>32</v>
      </c>
      <c r="U166" s="8">
        <v>1725035.6</v>
      </c>
      <c r="V166" s="10">
        <v>459848.13643800002</v>
      </c>
      <c r="W166" s="10">
        <v>140026.8786</v>
      </c>
      <c r="X166" s="6">
        <v>12.319318000000001</v>
      </c>
      <c r="Y166" s="10">
        <v>151284.02021300001</v>
      </c>
      <c r="Z166" s="6">
        <v>11.402628999999999</v>
      </c>
      <c r="AA166" s="10">
        <v>11257.141613</v>
      </c>
      <c r="AB166" s="6">
        <v>2.4480128809999999</v>
      </c>
    </row>
    <row r="167" spans="19:28" x14ac:dyDescent="0.2">
      <c r="S167" s="7">
        <v>43808</v>
      </c>
      <c r="T167" s="5">
        <v>32</v>
      </c>
      <c r="U167" s="8">
        <v>1735576.24</v>
      </c>
      <c r="V167" s="10">
        <v>462056.09151599999</v>
      </c>
      <c r="W167" s="10">
        <v>141847.74460000001</v>
      </c>
      <c r="X167" s="6">
        <v>12.235486999999999</v>
      </c>
      <c r="Y167" s="10">
        <v>154000.727243</v>
      </c>
      <c r="Z167" s="6">
        <v>11.269921999999999</v>
      </c>
      <c r="AA167" s="10">
        <v>12152.982642999999</v>
      </c>
      <c r="AB167" s="6">
        <v>2.6301963909000001</v>
      </c>
    </row>
    <row r="168" spans="19:28" x14ac:dyDescent="0.2">
      <c r="S168" s="7">
        <v>43809</v>
      </c>
      <c r="T168" s="5">
        <v>32</v>
      </c>
      <c r="U168" s="8">
        <v>1735837.68</v>
      </c>
      <c r="V168" s="10">
        <v>462246.08777799999</v>
      </c>
      <c r="W168" s="10">
        <v>141847.74460000001</v>
      </c>
      <c r="X168" s="6">
        <v>12.23733</v>
      </c>
      <c r="Y168" s="10">
        <v>154041.57635799999</v>
      </c>
      <c r="Z168" s="6">
        <v>11.268630999999999</v>
      </c>
      <c r="AA168" s="10">
        <v>12193.831758</v>
      </c>
      <c r="AB168" s="6">
        <v>2.6379523981999999</v>
      </c>
    </row>
    <row r="169" spans="19:28" x14ac:dyDescent="0.2">
      <c r="S169" s="7">
        <v>43810</v>
      </c>
      <c r="T169" s="5">
        <v>32</v>
      </c>
      <c r="U169" s="8">
        <v>1733864.32</v>
      </c>
      <c r="V169" s="10">
        <v>461802.11521800002</v>
      </c>
      <c r="W169" s="10">
        <v>141847.74460000001</v>
      </c>
      <c r="X169" s="6">
        <v>12.223418000000001</v>
      </c>
      <c r="Y169" s="10">
        <v>154016.39102099999</v>
      </c>
      <c r="Z169" s="6">
        <v>11.257661000000001</v>
      </c>
      <c r="AA169" s="10">
        <v>12168.646420999999</v>
      </c>
      <c r="AB169" s="6">
        <v>2.6350347951000002</v>
      </c>
    </row>
    <row r="170" spans="19:28" x14ac:dyDescent="0.2">
      <c r="S170" s="7">
        <v>43811</v>
      </c>
      <c r="T170" s="5">
        <v>32</v>
      </c>
      <c r="U170" s="8">
        <v>1770213.88</v>
      </c>
      <c r="V170" s="10">
        <v>462270.03381200001</v>
      </c>
      <c r="W170" s="10">
        <v>141847.74460000001</v>
      </c>
      <c r="X170" s="6">
        <v>12.479676</v>
      </c>
      <c r="Y170" s="10">
        <v>154038.14345800001</v>
      </c>
      <c r="Z170" s="6">
        <v>11.492049</v>
      </c>
      <c r="AA170" s="10">
        <v>12190.398858</v>
      </c>
      <c r="AB170" s="6">
        <v>2.6370731317999998</v>
      </c>
    </row>
    <row r="171" spans="19:28" x14ac:dyDescent="0.2">
      <c r="S171" s="7">
        <v>43812</v>
      </c>
      <c r="T171" s="5">
        <v>32</v>
      </c>
      <c r="U171" s="8">
        <v>1761397.03</v>
      </c>
      <c r="V171" s="10">
        <v>462051.61071799998</v>
      </c>
      <c r="W171" s="10">
        <v>141847.74460000001</v>
      </c>
      <c r="X171" s="6">
        <v>12.417519</v>
      </c>
      <c r="Y171" s="10">
        <v>154017.90005699999</v>
      </c>
      <c r="Z171" s="6">
        <v>11.436313999999999</v>
      </c>
      <c r="AA171" s="10">
        <v>12170.155457000001</v>
      </c>
      <c r="AB171" s="6">
        <v>2.6339385416000001</v>
      </c>
    </row>
    <row r="172" spans="19:28" x14ac:dyDescent="0.2">
      <c r="S172" s="7">
        <v>43815</v>
      </c>
      <c r="T172" s="5">
        <v>31</v>
      </c>
      <c r="U172" s="8">
        <v>1719507.11</v>
      </c>
      <c r="V172" s="10">
        <v>457059.14854800003</v>
      </c>
      <c r="W172" s="10">
        <v>137209.61050000001</v>
      </c>
      <c r="X172" s="6">
        <v>12.531973000000001</v>
      </c>
      <c r="Y172" s="10">
        <v>150064.84673300001</v>
      </c>
      <c r="Z172" s="6">
        <v>11.458427</v>
      </c>
      <c r="AA172" s="10">
        <v>12855.236233</v>
      </c>
      <c r="AB172" s="6">
        <v>2.8125979480000001</v>
      </c>
    </row>
    <row r="173" spans="19:28" x14ac:dyDescent="0.2">
      <c r="S173" s="7">
        <v>43816</v>
      </c>
      <c r="T173" s="5">
        <v>31</v>
      </c>
      <c r="U173" s="8">
        <v>1729858.73</v>
      </c>
      <c r="V173" s="10">
        <v>457003.18128600001</v>
      </c>
      <c r="W173" s="10">
        <v>137209.61050000001</v>
      </c>
      <c r="X173" s="6">
        <v>12.607417</v>
      </c>
      <c r="Y173" s="10">
        <v>150067.82028700001</v>
      </c>
      <c r="Z173" s="6">
        <v>11.52718</v>
      </c>
      <c r="AA173" s="10">
        <v>12858.209787</v>
      </c>
      <c r="AB173" s="6">
        <v>2.8135930588</v>
      </c>
    </row>
    <row r="174" spans="19:28" x14ac:dyDescent="0.2">
      <c r="S174" s="7">
        <v>43817</v>
      </c>
      <c r="T174" s="5">
        <v>31</v>
      </c>
      <c r="U174" s="8">
        <v>1725158.24</v>
      </c>
      <c r="V174" s="10">
        <v>456925.70526399999</v>
      </c>
      <c r="W174" s="10">
        <v>137209.61050000001</v>
      </c>
      <c r="X174" s="6">
        <v>12.573159</v>
      </c>
      <c r="Y174" s="10">
        <v>150067.13241799999</v>
      </c>
      <c r="Z174" s="6">
        <v>11.49591</v>
      </c>
      <c r="AA174" s="10">
        <v>12857.521918</v>
      </c>
      <c r="AB174" s="6">
        <v>2.8139195869</v>
      </c>
    </row>
    <row r="175" spans="19:28" x14ac:dyDescent="0.2">
      <c r="S175" s="7">
        <v>43818</v>
      </c>
      <c r="T175" s="5">
        <v>31</v>
      </c>
      <c r="U175" s="8">
        <v>1725160.56</v>
      </c>
      <c r="V175" s="10">
        <v>456923.02762100002</v>
      </c>
      <c r="W175" s="10">
        <v>137209.61050000001</v>
      </c>
      <c r="X175" s="6">
        <v>12.573176</v>
      </c>
      <c r="Y175" s="10">
        <v>150066.207028</v>
      </c>
      <c r="Z175" s="6">
        <v>11.495996</v>
      </c>
      <c r="AA175" s="10">
        <v>12856.596528</v>
      </c>
      <c r="AB175" s="6">
        <v>2.8137335503999998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K32" sqref="K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 t="s">
        <v>231</v>
      </c>
      <c r="B2" s="8">
        <v>41</v>
      </c>
      <c r="C2" s="8">
        <v>458817.95</v>
      </c>
      <c r="D2" s="8">
        <v>127888.740731</v>
      </c>
      <c r="E2" s="8">
        <v>26135.445199999998</v>
      </c>
      <c r="F2" s="8">
        <v>31079.958626</v>
      </c>
    </row>
    <row r="3" spans="1:6" x14ac:dyDescent="0.2">
      <c r="A3" s="7" t="s">
        <v>232</v>
      </c>
      <c r="B3" s="8">
        <v>42</v>
      </c>
      <c r="C3" s="8">
        <v>480760.25</v>
      </c>
      <c r="D3" s="8">
        <v>135226.02779699999</v>
      </c>
      <c r="E3" s="8">
        <v>27238.846799999999</v>
      </c>
      <c r="F3" s="8">
        <v>30973.369889000001</v>
      </c>
    </row>
    <row r="4" spans="1:6" x14ac:dyDescent="0.2">
      <c r="A4" s="7" t="s">
        <v>233</v>
      </c>
      <c r="B4" s="8">
        <v>42</v>
      </c>
      <c r="C4" s="8">
        <v>485468.64</v>
      </c>
      <c r="D4" s="8">
        <v>132565.357403</v>
      </c>
      <c r="E4" s="8">
        <v>27131.151099999999</v>
      </c>
      <c r="F4" s="8">
        <v>31485.037003000001</v>
      </c>
    </row>
    <row r="5" spans="1:6" x14ac:dyDescent="0.2">
      <c r="A5" s="7" t="s">
        <v>234</v>
      </c>
      <c r="B5" s="8">
        <v>42</v>
      </c>
      <c r="C5" s="8">
        <v>475076.88</v>
      </c>
      <c r="D5" s="8">
        <v>135456.50581800001</v>
      </c>
      <c r="E5" s="8">
        <v>27530.070400000001</v>
      </c>
      <c r="F5" s="8">
        <v>31540.326668000002</v>
      </c>
    </row>
    <row r="6" spans="1:6" x14ac:dyDescent="0.2">
      <c r="A6" s="7" t="s">
        <v>235</v>
      </c>
      <c r="B6" s="8">
        <v>43</v>
      </c>
      <c r="C6" s="8">
        <v>478908.27</v>
      </c>
      <c r="D6" s="8">
        <v>135082.76159800001</v>
      </c>
      <c r="E6" s="8">
        <v>28029.7523</v>
      </c>
      <c r="F6" s="8">
        <v>31278.493270999999</v>
      </c>
    </row>
    <row r="7" spans="1:6" x14ac:dyDescent="0.2">
      <c r="A7" s="7" t="s">
        <v>236</v>
      </c>
      <c r="B7" s="8">
        <v>45</v>
      </c>
      <c r="C7" s="8">
        <v>491696.49</v>
      </c>
      <c r="D7" s="8">
        <v>143400.65987</v>
      </c>
      <c r="E7" s="8">
        <v>29508.064699999999</v>
      </c>
      <c r="F7" s="8">
        <v>33265.613825</v>
      </c>
    </row>
    <row r="8" spans="1:6" x14ac:dyDescent="0.2">
      <c r="A8" s="7" t="s">
        <v>237</v>
      </c>
      <c r="B8" s="8">
        <v>45</v>
      </c>
      <c r="C8" s="8">
        <v>530269.76</v>
      </c>
      <c r="D8" s="8">
        <v>142392.07271099999</v>
      </c>
      <c r="E8" s="8">
        <v>29405.8302</v>
      </c>
      <c r="F8" s="8">
        <v>33271.354271999997</v>
      </c>
    </row>
    <row r="9" spans="1:6" x14ac:dyDescent="0.2">
      <c r="A9" s="7" t="s">
        <v>238</v>
      </c>
      <c r="B9" s="8">
        <v>46</v>
      </c>
      <c r="C9" s="8">
        <v>547400.17000000004</v>
      </c>
      <c r="D9" s="8">
        <v>143261.994015</v>
      </c>
      <c r="E9" s="8">
        <v>30090.3253</v>
      </c>
      <c r="F9" s="8">
        <v>34024.387225999999</v>
      </c>
    </row>
    <row r="10" spans="1:6" x14ac:dyDescent="0.2">
      <c r="A10" s="7" t="s">
        <v>239</v>
      </c>
      <c r="B10" s="8">
        <v>49</v>
      </c>
      <c r="C10" s="8">
        <v>549071.69999999995</v>
      </c>
      <c r="D10" s="8">
        <v>143492.83093299999</v>
      </c>
      <c r="E10" s="8">
        <v>30058.34</v>
      </c>
      <c r="F10" s="8">
        <v>33965.329636000002</v>
      </c>
    </row>
    <row r="11" spans="1:6" x14ac:dyDescent="0.2">
      <c r="A11" s="7" t="s">
        <v>240</v>
      </c>
      <c r="B11" s="8">
        <v>47</v>
      </c>
      <c r="C11" s="8">
        <v>518215.28</v>
      </c>
      <c r="D11" s="8">
        <v>142578.94969099999</v>
      </c>
      <c r="E11" s="8">
        <v>30180.435700000002</v>
      </c>
      <c r="F11" s="8">
        <v>34815.802698</v>
      </c>
    </row>
    <row r="12" spans="1:6" x14ac:dyDescent="0.2">
      <c r="A12" s="7" t="s">
        <v>241</v>
      </c>
      <c r="B12" s="8">
        <v>46</v>
      </c>
      <c r="C12" s="8">
        <v>555249.4</v>
      </c>
      <c r="D12" s="8">
        <v>143249.33519300001</v>
      </c>
      <c r="E12" s="8">
        <v>30215.559799999999</v>
      </c>
      <c r="F12" s="8">
        <v>34920.87801</v>
      </c>
    </row>
    <row r="13" spans="1:6" x14ac:dyDescent="0.2">
      <c r="A13" s="7" t="s">
        <v>242</v>
      </c>
      <c r="B13" s="8">
        <v>46</v>
      </c>
      <c r="C13" s="8">
        <v>538361.76</v>
      </c>
      <c r="D13" s="8">
        <v>148757.040936</v>
      </c>
      <c r="E13" s="8">
        <v>30789.912100000001</v>
      </c>
      <c r="F13" s="8">
        <v>35628.121274999998</v>
      </c>
    </row>
    <row r="14" spans="1:6" x14ac:dyDescent="0.2">
      <c r="A14" s="7" t="s">
        <v>243</v>
      </c>
      <c r="B14" s="8">
        <v>46</v>
      </c>
      <c r="C14" s="8">
        <v>547785.4</v>
      </c>
      <c r="D14" s="8">
        <v>149134.32028399999</v>
      </c>
      <c r="E14" s="8">
        <v>30987.981800000001</v>
      </c>
      <c r="F14" s="8">
        <v>35486.771189999999</v>
      </c>
    </row>
    <row r="15" spans="1:6" x14ac:dyDescent="0.2">
      <c r="A15" s="7" t="s">
        <v>244</v>
      </c>
      <c r="B15" s="8">
        <v>48</v>
      </c>
      <c r="C15" s="8">
        <v>563894.51</v>
      </c>
      <c r="D15" s="8">
        <v>144490.508894</v>
      </c>
      <c r="E15" s="8">
        <v>30672.9048</v>
      </c>
      <c r="F15" s="8">
        <v>34780.558045999998</v>
      </c>
    </row>
    <row r="16" spans="1:6" x14ac:dyDescent="0.2">
      <c r="A16" s="7" t="s">
        <v>245</v>
      </c>
      <c r="B16" s="8">
        <v>46</v>
      </c>
      <c r="C16" s="8">
        <v>554749.69999999995</v>
      </c>
      <c r="D16" s="8">
        <v>149755.47515700001</v>
      </c>
      <c r="E16" s="8">
        <v>31035.257799999999</v>
      </c>
      <c r="F16" s="8">
        <v>35025.342427000003</v>
      </c>
    </row>
    <row r="17" spans="1:28" x14ac:dyDescent="0.2">
      <c r="A17" s="7" t="s">
        <v>246</v>
      </c>
      <c r="B17" s="8">
        <v>47</v>
      </c>
      <c r="C17" s="8">
        <v>621004.71</v>
      </c>
      <c r="D17" s="8">
        <v>158230.39324899999</v>
      </c>
      <c r="E17" s="8">
        <v>31576.122899999998</v>
      </c>
      <c r="F17" s="8">
        <v>36673.947723999998</v>
      </c>
    </row>
    <row r="18" spans="1:28" x14ac:dyDescent="0.2">
      <c r="A18" s="7" t="s">
        <v>247</v>
      </c>
      <c r="B18" s="8">
        <v>46</v>
      </c>
      <c r="C18" s="8">
        <v>584408.56999999995</v>
      </c>
      <c r="D18" s="8">
        <v>160471.725699</v>
      </c>
      <c r="E18" s="8">
        <v>31899.333200000001</v>
      </c>
      <c r="F18" s="8">
        <v>36376.063390000003</v>
      </c>
    </row>
    <row r="19" spans="1:28" x14ac:dyDescent="0.2">
      <c r="A19" s="7" t="s">
        <v>248</v>
      </c>
      <c r="B19" s="8">
        <v>46</v>
      </c>
      <c r="C19" s="8">
        <v>561640.14</v>
      </c>
      <c r="D19" s="8">
        <v>160451.048832</v>
      </c>
      <c r="E19" s="8">
        <v>31869.7785</v>
      </c>
      <c r="F19" s="8">
        <v>36694.706821</v>
      </c>
    </row>
    <row r="20" spans="1:28" x14ac:dyDescent="0.2">
      <c r="A20" s="7" t="s">
        <v>249</v>
      </c>
      <c r="B20" s="8">
        <v>47</v>
      </c>
      <c r="C20" s="8">
        <v>609078.36</v>
      </c>
      <c r="D20" s="8">
        <v>161203.23856299999</v>
      </c>
      <c r="E20" s="8">
        <v>31679.499899999999</v>
      </c>
      <c r="F20" s="8">
        <v>36385.523113000003</v>
      </c>
    </row>
    <row r="21" spans="1:28" x14ac:dyDescent="0.2">
      <c r="A21" s="7" t="s">
        <v>250</v>
      </c>
      <c r="B21" s="8">
        <v>45</v>
      </c>
      <c r="C21" s="8">
        <v>606097.14</v>
      </c>
      <c r="D21" s="8">
        <v>161459.51306100001</v>
      </c>
      <c r="E21" s="8">
        <v>31393.429599999999</v>
      </c>
      <c r="F21" s="8">
        <v>37012.471239999999</v>
      </c>
    </row>
    <row r="22" spans="1:28" x14ac:dyDescent="0.2">
      <c r="A22" s="7" t="s">
        <v>251</v>
      </c>
      <c r="B22" s="8">
        <v>45</v>
      </c>
      <c r="C22" s="8">
        <v>585240.17000000004</v>
      </c>
      <c r="D22" s="8">
        <v>160376.17017200001</v>
      </c>
      <c r="E22" s="8">
        <v>31455.896499999999</v>
      </c>
      <c r="F22" s="8">
        <v>36279.036329000002</v>
      </c>
    </row>
    <row r="23" spans="1:28" x14ac:dyDescent="0.2">
      <c r="A23" s="7" t="s">
        <v>252</v>
      </c>
      <c r="B23" s="8">
        <v>45</v>
      </c>
      <c r="C23" s="8">
        <v>535076.96</v>
      </c>
      <c r="D23" s="8">
        <v>160099.13692200001</v>
      </c>
      <c r="E23" s="8">
        <v>31000.495299999999</v>
      </c>
      <c r="F23" s="8">
        <v>36607.698179999999</v>
      </c>
    </row>
    <row r="24" spans="1:28" x14ac:dyDescent="0.2">
      <c r="A24" s="7" t="s">
        <v>253</v>
      </c>
      <c r="B24" s="8">
        <v>46</v>
      </c>
      <c r="C24" s="8">
        <v>529020.81000000006</v>
      </c>
      <c r="D24" s="8">
        <v>163965.82136500001</v>
      </c>
      <c r="E24" s="8">
        <v>30794.931199999999</v>
      </c>
      <c r="F24" s="8">
        <v>38236.313582000002</v>
      </c>
    </row>
    <row r="25" spans="1:28" x14ac:dyDescent="0.2">
      <c r="A25" s="7" t="s">
        <v>254</v>
      </c>
      <c r="B25" s="8">
        <v>46</v>
      </c>
      <c r="C25" s="8">
        <v>564801.97</v>
      </c>
      <c r="D25" s="8">
        <v>164414.46546100001</v>
      </c>
      <c r="E25" s="8">
        <v>30599.264299999999</v>
      </c>
      <c r="F25" s="8">
        <v>38230.870027999998</v>
      </c>
    </row>
    <row r="26" spans="1:28" x14ac:dyDescent="0.2">
      <c r="A26" s="7" t="s">
        <v>255</v>
      </c>
      <c r="B26" s="8">
        <v>46</v>
      </c>
      <c r="C26" s="8">
        <v>586477.31999999995</v>
      </c>
      <c r="D26" s="8">
        <v>165669.30243700001</v>
      </c>
      <c r="E26" s="8">
        <v>30869.327000000001</v>
      </c>
      <c r="F26" s="8">
        <v>38163.208078000003</v>
      </c>
    </row>
    <row r="27" spans="1:28" x14ac:dyDescent="0.2">
      <c r="A27" s="7" t="s">
        <v>256</v>
      </c>
      <c r="B27" s="8">
        <v>45</v>
      </c>
      <c r="C27" s="8">
        <v>577062.18000000005</v>
      </c>
      <c r="D27" s="8">
        <v>168121.39198799999</v>
      </c>
      <c r="E27" s="8">
        <v>30405.261200000001</v>
      </c>
      <c r="F27" s="8">
        <v>37457.945194</v>
      </c>
    </row>
    <row r="28" spans="1:28" ht="24" x14ac:dyDescent="0.2">
      <c r="A28" s="7" t="s">
        <v>257</v>
      </c>
      <c r="B28" s="8">
        <v>44</v>
      </c>
      <c r="C28" s="8">
        <v>536740.66</v>
      </c>
      <c r="D28" s="8">
        <v>169417.81989899999</v>
      </c>
      <c r="E28" s="8">
        <v>30613.354800000001</v>
      </c>
      <c r="F28" s="8">
        <v>37643.816757000001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 t="s">
        <v>258</v>
      </c>
      <c r="B29" s="8">
        <v>44</v>
      </c>
      <c r="C29" s="8">
        <v>568838.12</v>
      </c>
      <c r="D29" s="8">
        <v>168679.229594</v>
      </c>
      <c r="E29" s="8">
        <v>31181.545099999999</v>
      </c>
      <c r="F29" s="8">
        <v>37107.064593000003</v>
      </c>
      <c r="H29" s="5" t="s">
        <v>296</v>
      </c>
      <c r="I29" s="5">
        <v>124.83</v>
      </c>
      <c r="J29" s="8">
        <v>102510</v>
      </c>
      <c r="K29" s="10">
        <v>44185.344828000001</v>
      </c>
      <c r="L29" s="10">
        <v>6344.25</v>
      </c>
      <c r="M29" s="6">
        <v>16.157938000000001</v>
      </c>
      <c r="N29" s="10">
        <v>7422.8819700000004</v>
      </c>
      <c r="O29" s="6">
        <v>13.81</v>
      </c>
      <c r="P29" s="10">
        <v>1078.6319699999999</v>
      </c>
      <c r="Q29" s="6">
        <v>2.4411532235000002</v>
      </c>
      <c r="S29" s="7">
        <v>43453</v>
      </c>
      <c r="T29" s="5">
        <v>60</v>
      </c>
      <c r="U29" s="8">
        <v>879786.35</v>
      </c>
      <c r="V29" s="10">
        <v>212589.19303600001</v>
      </c>
      <c r="W29" s="10">
        <v>40972.906999999999</v>
      </c>
      <c r="X29" s="6">
        <v>21.472393</v>
      </c>
      <c r="Y29" s="10">
        <v>55726.637542999997</v>
      </c>
      <c r="Z29" s="6">
        <v>15.787537</v>
      </c>
      <c r="AA29" s="10">
        <v>14753.730543</v>
      </c>
      <c r="AB29" s="6">
        <v>6.9400190726000002</v>
      </c>
    </row>
    <row r="30" spans="1:28" x14ac:dyDescent="0.2">
      <c r="A30" s="7" t="s">
        <v>259</v>
      </c>
      <c r="B30" s="8">
        <v>44</v>
      </c>
      <c r="C30" s="8">
        <v>581011.69999999995</v>
      </c>
      <c r="D30" s="8">
        <v>173031.14651600001</v>
      </c>
      <c r="E30" s="8">
        <v>30074.9519</v>
      </c>
      <c r="F30" s="8">
        <v>37218.948253000002</v>
      </c>
      <c r="H30" s="5" t="s">
        <v>297</v>
      </c>
      <c r="I30" s="5">
        <v>103.38</v>
      </c>
      <c r="J30" s="8">
        <v>48360</v>
      </c>
      <c r="K30" s="10">
        <v>28280.701754000002</v>
      </c>
      <c r="L30" s="10">
        <v>5222.25</v>
      </c>
      <c r="M30" s="6">
        <v>9.2603760000000008</v>
      </c>
      <c r="N30" s="10">
        <v>5520.5479450000003</v>
      </c>
      <c r="O30" s="6">
        <v>8.76</v>
      </c>
      <c r="P30" s="10">
        <v>298.29794500000003</v>
      </c>
      <c r="Q30" s="6">
        <v>1.0547756127000001</v>
      </c>
      <c r="S30" s="7">
        <v>43454</v>
      </c>
      <c r="T30" s="5">
        <v>60</v>
      </c>
      <c r="U30" s="8">
        <v>862540.52</v>
      </c>
      <c r="V30" s="10">
        <v>212667.352032</v>
      </c>
      <c r="W30" s="10">
        <v>40972.906999999999</v>
      </c>
      <c r="X30" s="6">
        <v>21.051485</v>
      </c>
      <c r="Y30" s="10">
        <v>55735.274802</v>
      </c>
      <c r="Z30" s="6">
        <v>15.475666</v>
      </c>
      <c r="AA30" s="10">
        <v>14762.367802000001</v>
      </c>
      <c r="AB30" s="6">
        <v>6.9415298871999997</v>
      </c>
    </row>
    <row r="31" spans="1:28" x14ac:dyDescent="0.2">
      <c r="A31" s="7" t="s">
        <v>260</v>
      </c>
      <c r="B31" s="8">
        <v>42</v>
      </c>
      <c r="C31" s="8">
        <v>593578.38</v>
      </c>
      <c r="D31" s="8">
        <v>171880.814105</v>
      </c>
      <c r="E31" s="8">
        <v>30081.598699999999</v>
      </c>
      <c r="F31" s="8">
        <v>37622.410559999997</v>
      </c>
      <c r="H31" s="5" t="s">
        <v>298</v>
      </c>
      <c r="I31" s="5">
        <v>186.54</v>
      </c>
      <c r="J31" s="8">
        <v>393510</v>
      </c>
      <c r="K31" s="10">
        <v>22971.978984000001</v>
      </c>
      <c r="L31" s="10">
        <v>10863</v>
      </c>
      <c r="M31" s="6">
        <v>36.224800000000002</v>
      </c>
      <c r="N31" s="10">
        <v>15401.565558</v>
      </c>
      <c r="O31" s="6">
        <v>25.55</v>
      </c>
      <c r="P31" s="10">
        <v>4538.5655580000002</v>
      </c>
      <c r="Q31" s="6">
        <v>19.7569637376</v>
      </c>
      <c r="S31" s="7">
        <v>43455</v>
      </c>
      <c r="T31" s="5">
        <v>60</v>
      </c>
      <c r="U31" s="8">
        <v>831517.95</v>
      </c>
      <c r="V31" s="10">
        <v>212638.729077</v>
      </c>
      <c r="W31" s="10">
        <v>40972.906999999999</v>
      </c>
      <c r="X31" s="6">
        <v>20.294336000000001</v>
      </c>
      <c r="Y31" s="10">
        <v>55732.026955000001</v>
      </c>
      <c r="Z31" s="6">
        <v>14.919930000000001</v>
      </c>
      <c r="AA31" s="10">
        <v>14759.119955</v>
      </c>
      <c r="AB31" s="6">
        <v>6.9409368739000001</v>
      </c>
    </row>
    <row r="32" spans="1:28" x14ac:dyDescent="0.2">
      <c r="A32" s="7" t="s">
        <v>261</v>
      </c>
      <c r="B32" s="8">
        <v>42</v>
      </c>
      <c r="C32" s="8">
        <v>603484.54</v>
      </c>
      <c r="D32" s="8">
        <v>171266.39676199999</v>
      </c>
      <c r="E32" s="8">
        <v>31339.4823</v>
      </c>
      <c r="F32" s="8">
        <v>38884.625292999997</v>
      </c>
      <c r="H32" s="5" t="s">
        <v>299</v>
      </c>
      <c r="I32" s="5">
        <v>83.93</v>
      </c>
      <c r="J32" s="8">
        <v>22070</v>
      </c>
      <c r="K32" s="10">
        <v>20820.754717</v>
      </c>
      <c r="L32" s="10">
        <v>3079.73</v>
      </c>
      <c r="M32" s="6">
        <v>7.1662129999999999</v>
      </c>
      <c r="N32" s="10">
        <v>3338.8804839999998</v>
      </c>
      <c r="O32" s="6">
        <v>6.61</v>
      </c>
      <c r="P32" s="10">
        <v>259.15048400000001</v>
      </c>
      <c r="Q32" s="6">
        <v>1.2446738249</v>
      </c>
      <c r="S32" s="7">
        <v>43458</v>
      </c>
      <c r="T32" s="5">
        <v>60</v>
      </c>
      <c r="U32" s="8">
        <v>818904.06</v>
      </c>
      <c r="V32" s="10">
        <v>212577.48266899999</v>
      </c>
      <c r="W32" s="10">
        <v>40972.906999999999</v>
      </c>
      <c r="X32" s="6">
        <v>19.986477000000001</v>
      </c>
      <c r="Y32" s="10">
        <v>55731.749731000004</v>
      </c>
      <c r="Z32" s="6">
        <v>14.693671999999999</v>
      </c>
      <c r="AA32" s="10">
        <v>14758.842731000001</v>
      </c>
      <c r="AB32" s="6">
        <v>6.9428062398000003</v>
      </c>
    </row>
    <row r="33" spans="1:28" x14ac:dyDescent="0.2">
      <c r="A33" s="7" t="s">
        <v>262</v>
      </c>
      <c r="B33" s="8">
        <v>42</v>
      </c>
      <c r="C33" s="8">
        <v>598520.94999999995</v>
      </c>
      <c r="D33" s="8">
        <v>172410.696298</v>
      </c>
      <c r="E33" s="8">
        <v>29024.853299999999</v>
      </c>
      <c r="F33" s="8">
        <v>38204.418444000003</v>
      </c>
      <c r="H33" s="5" t="s">
        <v>300</v>
      </c>
      <c r="I33" s="5">
        <v>36.44</v>
      </c>
      <c r="J33" s="8">
        <v>23770</v>
      </c>
      <c r="K33" s="10">
        <v>19325.203251999999</v>
      </c>
      <c r="L33" s="10">
        <v>3547.5830999999998</v>
      </c>
      <c r="M33" s="6">
        <v>6.7003360000000001</v>
      </c>
      <c r="N33" s="10">
        <v>2898.7804879999999</v>
      </c>
      <c r="O33" s="6">
        <v>8.1999999999999993</v>
      </c>
      <c r="P33" s="10">
        <v>-648.80261199999995</v>
      </c>
      <c r="Q33" s="6">
        <v>-3.3572873916999999</v>
      </c>
      <c r="S33" s="7">
        <v>43459</v>
      </c>
      <c r="T33" s="5">
        <v>60</v>
      </c>
      <c r="U33" s="8">
        <v>818904.06</v>
      </c>
      <c r="V33" s="10">
        <v>212577.48266899999</v>
      </c>
      <c r="W33" s="10">
        <v>40972.906999999999</v>
      </c>
      <c r="X33" s="6">
        <v>19.986477000000001</v>
      </c>
      <c r="Y33" s="10">
        <v>55731.749731000004</v>
      </c>
      <c r="Z33" s="6">
        <v>14.693671999999999</v>
      </c>
      <c r="AA33" s="10">
        <v>14758.842731000001</v>
      </c>
      <c r="AB33" s="6">
        <v>6.9428062398000003</v>
      </c>
    </row>
    <row r="34" spans="1:28" x14ac:dyDescent="0.2">
      <c r="A34" s="7" t="s">
        <v>263</v>
      </c>
      <c r="B34" s="8">
        <v>43</v>
      </c>
      <c r="C34" s="8">
        <v>607723.01</v>
      </c>
      <c r="D34" s="8">
        <v>171822.57366699999</v>
      </c>
      <c r="E34" s="8">
        <v>29055.058700000001</v>
      </c>
      <c r="F34" s="8">
        <v>38130.743546999998</v>
      </c>
      <c r="H34" s="5" t="s">
        <v>301</v>
      </c>
      <c r="I34" s="5">
        <v>108.88</v>
      </c>
      <c r="J34" s="8">
        <v>126700</v>
      </c>
      <c r="K34" s="10">
        <v>17029.569892</v>
      </c>
      <c r="L34" s="10">
        <v>2501.6</v>
      </c>
      <c r="M34" s="6">
        <v>50.647585999999997</v>
      </c>
      <c r="N34" s="10">
        <v>4108.3009080000002</v>
      </c>
      <c r="O34" s="6">
        <v>30.84</v>
      </c>
      <c r="P34" s="10">
        <v>1606.700908</v>
      </c>
      <c r="Q34" s="6">
        <v>9.4347709194</v>
      </c>
      <c r="S34" s="7">
        <v>43460</v>
      </c>
      <c r="T34" s="5">
        <v>60</v>
      </c>
      <c r="U34" s="8">
        <v>869060.62</v>
      </c>
      <c r="V34" s="10">
        <v>212339.76386000001</v>
      </c>
      <c r="W34" s="10">
        <v>40972.906999999999</v>
      </c>
      <c r="X34" s="6">
        <v>21.210616999999999</v>
      </c>
      <c r="Y34" s="10">
        <v>55732.990109999999</v>
      </c>
      <c r="Z34" s="6">
        <v>15.593289</v>
      </c>
      <c r="AA34" s="10">
        <v>14760.08311</v>
      </c>
      <c r="AB34" s="6">
        <v>6.9511630049999997</v>
      </c>
    </row>
    <row r="35" spans="1:28" x14ac:dyDescent="0.2">
      <c r="A35" s="7" t="s">
        <v>264</v>
      </c>
      <c r="B35" s="8">
        <v>43</v>
      </c>
      <c r="C35" s="8">
        <v>622089.80000000005</v>
      </c>
      <c r="D35" s="8">
        <v>174713.49052799999</v>
      </c>
      <c r="E35" s="8">
        <v>29371.625800000002</v>
      </c>
      <c r="F35" s="8">
        <v>40281.978574000001</v>
      </c>
      <c r="H35" s="5" t="s">
        <v>302</v>
      </c>
      <c r="I35" s="5">
        <v>297.52999999999997</v>
      </c>
      <c r="J35" s="8">
        <v>290140</v>
      </c>
      <c r="K35" s="10">
        <v>16272.574312999999</v>
      </c>
      <c r="L35" s="10">
        <v>6565.8145999999997</v>
      </c>
      <c r="M35" s="6">
        <v>44.189489999999999</v>
      </c>
      <c r="N35" s="10">
        <v>8908.1977279999992</v>
      </c>
      <c r="O35" s="6">
        <v>32.57</v>
      </c>
      <c r="P35" s="10">
        <v>2342.3831279999999</v>
      </c>
      <c r="Q35" s="6">
        <v>14.394668495099999</v>
      </c>
      <c r="S35" s="7">
        <v>43461</v>
      </c>
      <c r="T35" s="5">
        <v>61</v>
      </c>
      <c r="U35" s="8">
        <v>877732.38</v>
      </c>
      <c r="V35" s="10">
        <v>212878.120349</v>
      </c>
      <c r="W35" s="10">
        <v>40419.789299999997</v>
      </c>
      <c r="X35" s="6">
        <v>21.715412000000001</v>
      </c>
      <c r="Y35" s="10">
        <v>55856.391919000002</v>
      </c>
      <c r="Z35" s="6">
        <v>15.714090000000001</v>
      </c>
      <c r="AA35" s="10">
        <v>15436.602618999999</v>
      </c>
      <c r="AB35" s="6">
        <v>7.2513805524999997</v>
      </c>
    </row>
    <row r="36" spans="1:28" x14ac:dyDescent="0.2">
      <c r="A36" s="7" t="s">
        <v>265</v>
      </c>
      <c r="B36" s="8">
        <v>43</v>
      </c>
      <c r="C36" s="8">
        <v>650599.68999999994</v>
      </c>
      <c r="D36" s="8">
        <v>176752.33082199999</v>
      </c>
      <c r="E36" s="8">
        <v>28376.907500000001</v>
      </c>
      <c r="F36" s="8">
        <v>40849.493317</v>
      </c>
      <c r="H36" s="5" t="s">
        <v>303</v>
      </c>
      <c r="I36" s="5">
        <v>86.32</v>
      </c>
      <c r="J36" s="8">
        <v>27020</v>
      </c>
      <c r="K36" s="10">
        <v>11850.877193</v>
      </c>
      <c r="L36" s="10">
        <v>2764.5630000000001</v>
      </c>
      <c r="M36" s="6">
        <v>9.7736970000000003</v>
      </c>
      <c r="N36" s="10">
        <v>2985.6353589999999</v>
      </c>
      <c r="O36" s="6">
        <v>9.0500000000000007</v>
      </c>
      <c r="P36" s="10">
        <v>221.07235900000001</v>
      </c>
      <c r="Q36" s="6">
        <v>1.8654514389000001</v>
      </c>
      <c r="S36" s="7">
        <v>43462</v>
      </c>
      <c r="T36" s="5">
        <v>61</v>
      </c>
      <c r="U36" s="8">
        <v>874136.97</v>
      </c>
      <c r="V36" s="10">
        <v>213514.72690199999</v>
      </c>
      <c r="W36" s="10">
        <v>40419.789299999997</v>
      </c>
      <c r="X36" s="6">
        <v>21.626460000000002</v>
      </c>
      <c r="Y36" s="10">
        <v>55880.918560999999</v>
      </c>
      <c r="Z36" s="6">
        <v>15.642853000000001</v>
      </c>
      <c r="AA36" s="10">
        <v>15461.129261</v>
      </c>
      <c r="AB36" s="6">
        <v>7.2412472362000004</v>
      </c>
    </row>
    <row r="37" spans="1:28" x14ac:dyDescent="0.2">
      <c r="A37" s="7" t="s">
        <v>266</v>
      </c>
      <c r="B37" s="8">
        <v>44</v>
      </c>
      <c r="C37" s="8">
        <v>647528.04</v>
      </c>
      <c r="D37" s="8">
        <v>177147.49993300001</v>
      </c>
      <c r="E37" s="8">
        <v>28086.897499999999</v>
      </c>
      <c r="F37" s="8">
        <v>40798.288984999999</v>
      </c>
      <c r="H37" s="5" t="s">
        <v>304</v>
      </c>
      <c r="I37" s="5">
        <v>27.17</v>
      </c>
      <c r="J37" s="8">
        <v>11190</v>
      </c>
      <c r="K37" s="10">
        <v>5379.8076920000003</v>
      </c>
      <c r="L37" s="10">
        <v>1095.3687</v>
      </c>
      <c r="M37" s="6">
        <v>10.215738</v>
      </c>
      <c r="N37" s="10">
        <v>821.58590300000003</v>
      </c>
      <c r="O37" s="6">
        <v>13.62</v>
      </c>
      <c r="P37" s="10">
        <v>-273.78279700000002</v>
      </c>
      <c r="Q37" s="6">
        <v>-5.0890814797999999</v>
      </c>
      <c r="S37" s="7">
        <v>43465</v>
      </c>
      <c r="T37" s="5">
        <v>61</v>
      </c>
      <c r="U37" s="8">
        <v>881396.02</v>
      </c>
      <c r="V37" s="10">
        <v>213400.87790200001</v>
      </c>
      <c r="W37" s="10">
        <v>40419.789299999997</v>
      </c>
      <c r="X37" s="6">
        <v>21.806052000000001</v>
      </c>
      <c r="Y37" s="10">
        <v>55863.716089000001</v>
      </c>
      <c r="Z37" s="6">
        <v>15.777612</v>
      </c>
      <c r="AA37" s="10">
        <v>15443.926788999999</v>
      </c>
      <c r="AB37" s="6">
        <v>7.2370493224999999</v>
      </c>
    </row>
    <row r="38" spans="1:28" x14ac:dyDescent="0.2">
      <c r="A38" s="7" t="s">
        <v>267</v>
      </c>
      <c r="B38" s="8">
        <v>44</v>
      </c>
      <c r="C38" s="8">
        <v>647634.05000000005</v>
      </c>
      <c r="D38" s="8">
        <v>177236.64238199999</v>
      </c>
      <c r="E38" s="8">
        <v>27963.741300000002</v>
      </c>
      <c r="F38" s="8">
        <v>40535.351052999999</v>
      </c>
      <c r="H38" s="5" t="s">
        <v>305</v>
      </c>
      <c r="I38" s="5">
        <v>43.97</v>
      </c>
      <c r="J38" s="8">
        <v>6040</v>
      </c>
      <c r="K38" s="10">
        <v>4610.6870230000004</v>
      </c>
      <c r="L38" s="10">
        <v>763.59400000000005</v>
      </c>
      <c r="M38" s="6">
        <v>7.9099630000000003</v>
      </c>
      <c r="N38" s="10">
        <v>923.54740100000004</v>
      </c>
      <c r="O38" s="6">
        <v>6.54</v>
      </c>
      <c r="P38" s="10">
        <v>159.95340100000001</v>
      </c>
      <c r="Q38" s="6">
        <v>3.4691879933999998</v>
      </c>
      <c r="S38" s="7">
        <v>43466</v>
      </c>
      <c r="T38" s="5">
        <v>61</v>
      </c>
      <c r="U38" s="8">
        <v>881396.02</v>
      </c>
      <c r="V38" s="10">
        <v>213400.87790200001</v>
      </c>
      <c r="W38" s="10">
        <v>40419.789299999997</v>
      </c>
      <c r="X38" s="6">
        <v>21.806052000000001</v>
      </c>
      <c r="Y38" s="10">
        <v>55863.716089000001</v>
      </c>
      <c r="Z38" s="6">
        <v>15.777612</v>
      </c>
      <c r="AA38" s="10">
        <v>15443.926788999999</v>
      </c>
      <c r="AB38" s="6">
        <v>7.2370493224999999</v>
      </c>
    </row>
    <row r="39" spans="1:28" x14ac:dyDescent="0.2">
      <c r="A39" s="7" t="s">
        <v>268</v>
      </c>
      <c r="B39" s="8">
        <v>44</v>
      </c>
      <c r="C39" s="8">
        <v>668273.77</v>
      </c>
      <c r="D39" s="8">
        <v>181513.387808</v>
      </c>
      <c r="E39" s="8">
        <v>26788.618699999999</v>
      </c>
      <c r="F39" s="8">
        <v>41080.754330999996</v>
      </c>
      <c r="H39" s="5" t="s">
        <v>306</v>
      </c>
      <c r="I39" s="5">
        <v>137.78</v>
      </c>
      <c r="J39" s="8">
        <v>16650</v>
      </c>
      <c r="K39" s="10">
        <v>3440.082645</v>
      </c>
      <c r="L39" s="10">
        <v>-384.58920000000001</v>
      </c>
      <c r="M39" s="6">
        <v>-43.292946999999998</v>
      </c>
      <c r="N39" s="10">
        <v>708.81226100000003</v>
      </c>
      <c r="O39" s="6">
        <v>23.49</v>
      </c>
      <c r="P39" s="10">
        <v>1093.4014609999999</v>
      </c>
      <c r="Q39" s="6">
        <v>31.7841625766</v>
      </c>
      <c r="S39" s="7">
        <v>43467</v>
      </c>
      <c r="T39" s="5">
        <v>61</v>
      </c>
      <c r="U39" s="8">
        <v>888838.65</v>
      </c>
      <c r="V39" s="10">
        <v>213466.45672399999</v>
      </c>
      <c r="W39" s="10">
        <v>40419.789299999997</v>
      </c>
      <c r="X39" s="6">
        <v>21.990185</v>
      </c>
      <c r="Y39" s="10">
        <v>55869.958655000002</v>
      </c>
      <c r="Z39" s="6">
        <v>15.909062</v>
      </c>
      <c r="AA39" s="10">
        <v>15450.169355</v>
      </c>
      <c r="AB39" s="6">
        <v>7.2377504137999997</v>
      </c>
    </row>
    <row r="40" spans="1:28" x14ac:dyDescent="0.2">
      <c r="A40" s="7" t="s">
        <v>269</v>
      </c>
      <c r="B40" s="8">
        <v>44</v>
      </c>
      <c r="C40" s="8">
        <v>681164.69</v>
      </c>
      <c r="D40" s="8">
        <v>181543.972973</v>
      </c>
      <c r="E40" s="8">
        <v>26847.906299999999</v>
      </c>
      <c r="F40" s="8">
        <v>41017.502238000001</v>
      </c>
      <c r="H40" s="5" t="s">
        <v>307</v>
      </c>
      <c r="I40" s="5">
        <v>9.0500000000000007</v>
      </c>
      <c r="J40" s="8">
        <v>3870</v>
      </c>
      <c r="K40" s="10">
        <v>2276.4705880000001</v>
      </c>
      <c r="L40" s="10">
        <v>559.86779999999999</v>
      </c>
      <c r="M40" s="6">
        <v>6.9123460000000003</v>
      </c>
      <c r="N40" s="10">
        <v>593.55828199999996</v>
      </c>
      <c r="O40" s="6">
        <v>6.52</v>
      </c>
      <c r="P40" s="10">
        <v>33.690482000000003</v>
      </c>
      <c r="Q40" s="6">
        <v>1.4799436629</v>
      </c>
      <c r="S40" s="7">
        <v>43468</v>
      </c>
      <c r="T40" s="5">
        <v>61</v>
      </c>
      <c r="U40" s="8">
        <v>861089.33</v>
      </c>
      <c r="V40" s="10">
        <v>213455.95461099999</v>
      </c>
      <c r="W40" s="10">
        <v>40419.789299999997</v>
      </c>
      <c r="X40" s="6">
        <v>21.303657000000001</v>
      </c>
      <c r="Y40" s="10">
        <v>55860.643388999997</v>
      </c>
      <c r="Z40" s="6">
        <v>15.414955000000001</v>
      </c>
      <c r="AA40" s="10">
        <v>15440.854089</v>
      </c>
      <c r="AB40" s="6">
        <v>7.2337424912000001</v>
      </c>
    </row>
    <row r="41" spans="1:28" x14ac:dyDescent="0.2">
      <c r="A41" s="7" t="s">
        <v>270</v>
      </c>
      <c r="B41" s="8">
        <v>44</v>
      </c>
      <c r="C41" s="8">
        <v>713159.99</v>
      </c>
      <c r="D41" s="8">
        <v>182974.24627599999</v>
      </c>
      <c r="E41" s="8">
        <v>28111.688900000001</v>
      </c>
      <c r="F41" s="8">
        <v>41444.169933999998</v>
      </c>
      <c r="H41" s="5" t="s">
        <v>308</v>
      </c>
      <c r="I41" s="5">
        <v>46.16</v>
      </c>
      <c r="J41" s="8">
        <v>4470</v>
      </c>
      <c r="K41" s="10">
        <v>2022.6244340000001</v>
      </c>
      <c r="L41" s="10">
        <v>448.22660000000002</v>
      </c>
      <c r="M41" s="6">
        <v>9.9726339999999993</v>
      </c>
      <c r="N41" s="10">
        <v>475.026567</v>
      </c>
      <c r="O41" s="6">
        <v>9.41</v>
      </c>
      <c r="P41" s="10">
        <v>26.799966999999999</v>
      </c>
      <c r="Q41" s="6">
        <v>1.3250095779</v>
      </c>
      <c r="S41" s="7">
        <v>43469</v>
      </c>
      <c r="T41" s="5">
        <v>61</v>
      </c>
      <c r="U41" s="8">
        <v>898635.94</v>
      </c>
      <c r="V41" s="10">
        <v>213354.625294</v>
      </c>
      <c r="W41" s="10">
        <v>40419.789299999997</v>
      </c>
      <c r="X41" s="6">
        <v>22.232574</v>
      </c>
      <c r="Y41" s="10">
        <v>55870.448138</v>
      </c>
      <c r="Z41" s="6">
        <v>16.08428</v>
      </c>
      <c r="AA41" s="10">
        <v>15450.658837999999</v>
      </c>
      <c r="AB41" s="6">
        <v>7.2417735571000001</v>
      </c>
    </row>
    <row r="42" spans="1:28" x14ac:dyDescent="0.2">
      <c r="A42" s="7" t="s">
        <v>271</v>
      </c>
      <c r="B42" s="8">
        <v>45</v>
      </c>
      <c r="C42" s="8">
        <v>719312.22</v>
      </c>
      <c r="D42" s="8">
        <v>184011.50977400001</v>
      </c>
      <c r="E42" s="8">
        <v>27967.527900000001</v>
      </c>
      <c r="F42" s="8">
        <v>40846.795015000003</v>
      </c>
      <c r="H42" s="5" t="s">
        <v>309</v>
      </c>
      <c r="I42" s="5">
        <v>82.24</v>
      </c>
      <c r="J42" s="8">
        <v>3540</v>
      </c>
      <c r="K42" s="10">
        <v>1853.403141</v>
      </c>
      <c r="L42" s="10">
        <v>155.22999999999999</v>
      </c>
      <c r="M42" s="6">
        <v>22.804870000000001</v>
      </c>
      <c r="N42" s="10">
        <v>186.70886100000001</v>
      </c>
      <c r="O42" s="6">
        <v>18.96</v>
      </c>
      <c r="P42" s="10">
        <v>31.478860999999998</v>
      </c>
      <c r="Q42" s="6">
        <v>1.6984357076000001</v>
      </c>
      <c r="S42" s="7">
        <v>43472</v>
      </c>
      <c r="T42" s="5">
        <v>61</v>
      </c>
      <c r="U42" s="8">
        <v>892042.81</v>
      </c>
      <c r="V42" s="10">
        <v>214375.55963500001</v>
      </c>
      <c r="W42" s="10">
        <v>39674.182099999998</v>
      </c>
      <c r="X42" s="6">
        <v>22.484214000000001</v>
      </c>
      <c r="Y42" s="10">
        <v>53848.875784999997</v>
      </c>
      <c r="Z42" s="6">
        <v>16.565671999999999</v>
      </c>
      <c r="AA42" s="10">
        <v>14174.693685</v>
      </c>
      <c r="AB42" s="6">
        <v>6.6120847494000001</v>
      </c>
    </row>
    <row r="43" spans="1:28" x14ac:dyDescent="0.2">
      <c r="A43" s="7" t="s">
        <v>272</v>
      </c>
      <c r="B43" s="8">
        <v>45</v>
      </c>
      <c r="C43" s="8">
        <v>739934.66</v>
      </c>
      <c r="D43" s="8">
        <v>183241.90789199999</v>
      </c>
      <c r="E43" s="8">
        <v>28874.0671</v>
      </c>
      <c r="F43" s="8">
        <v>40841.715831000001</v>
      </c>
      <c r="H43" s="5" t="s">
        <v>310</v>
      </c>
      <c r="I43" s="5">
        <v>60.49</v>
      </c>
      <c r="J43" s="8">
        <v>2420</v>
      </c>
      <c r="K43" s="10">
        <v>1704.2253519999999</v>
      </c>
      <c r="L43" s="10">
        <v>119.2</v>
      </c>
      <c r="M43" s="6">
        <v>20.302012999999999</v>
      </c>
      <c r="N43" s="10">
        <v>207.90378000000001</v>
      </c>
      <c r="O43" s="6">
        <v>11.64</v>
      </c>
      <c r="P43" s="10">
        <v>88.703779999999995</v>
      </c>
      <c r="Q43" s="6">
        <v>5.2049325494999996</v>
      </c>
      <c r="S43" s="7">
        <v>43473</v>
      </c>
      <c r="T43" s="5">
        <v>61</v>
      </c>
      <c r="U43" s="8">
        <v>898570.78</v>
      </c>
      <c r="V43" s="10">
        <v>214169.41922800001</v>
      </c>
      <c r="W43" s="10">
        <v>39674.182099999998</v>
      </c>
      <c r="X43" s="6">
        <v>22.648754</v>
      </c>
      <c r="Y43" s="10">
        <v>53852.801171999999</v>
      </c>
      <c r="Z43" s="6">
        <v>16.685683000000001</v>
      </c>
      <c r="AA43" s="10">
        <v>14178.619072</v>
      </c>
      <c r="AB43" s="6">
        <v>6.6202817951000004</v>
      </c>
    </row>
    <row r="44" spans="1:28" x14ac:dyDescent="0.2">
      <c r="A44" s="7" t="s">
        <v>273</v>
      </c>
      <c r="B44" s="8">
        <v>46</v>
      </c>
      <c r="C44" s="8">
        <v>786955.92</v>
      </c>
      <c r="D44" s="8">
        <v>186922.49455999999</v>
      </c>
      <c r="E44" s="8">
        <v>29617.077499999999</v>
      </c>
      <c r="F44" s="8">
        <v>42844.577042999998</v>
      </c>
      <c r="H44" s="5" t="s">
        <v>311</v>
      </c>
      <c r="I44" s="5">
        <v>13.99</v>
      </c>
      <c r="J44" s="8">
        <v>3150</v>
      </c>
      <c r="K44" s="10">
        <v>1684.4919789999999</v>
      </c>
      <c r="L44" s="10">
        <v>468</v>
      </c>
      <c r="M44" s="6">
        <v>6.7307689999999996</v>
      </c>
      <c r="N44" s="10">
        <v>644.17177900000002</v>
      </c>
      <c r="O44" s="6">
        <v>4.8899999999999997</v>
      </c>
      <c r="P44" s="10">
        <v>176.17177899999999</v>
      </c>
      <c r="Q44" s="6">
        <v>10.458451650600001</v>
      </c>
      <c r="S44" s="7">
        <v>43474</v>
      </c>
      <c r="T44" s="5">
        <v>61</v>
      </c>
      <c r="U44" s="8">
        <v>909030.74</v>
      </c>
      <c r="V44" s="10">
        <v>214277.80706200001</v>
      </c>
      <c r="W44" s="10">
        <v>39674.182099999998</v>
      </c>
      <c r="X44" s="6">
        <v>22.912400000000002</v>
      </c>
      <c r="Y44" s="10">
        <v>53855.320956000003</v>
      </c>
      <c r="Z44" s="6">
        <v>16.879125999999999</v>
      </c>
      <c r="AA44" s="10">
        <v>14181.138856</v>
      </c>
      <c r="AB44" s="6">
        <v>6.6181090102000004</v>
      </c>
    </row>
    <row r="45" spans="1:28" x14ac:dyDescent="0.2">
      <c r="A45" s="7" t="s">
        <v>274</v>
      </c>
      <c r="B45" s="8">
        <v>46</v>
      </c>
      <c r="C45" s="8">
        <v>796463.18</v>
      </c>
      <c r="D45" s="8">
        <v>191135.894076</v>
      </c>
      <c r="E45" s="8">
        <v>30519.692299999999</v>
      </c>
      <c r="F45" s="8">
        <v>43085.857788000001</v>
      </c>
      <c r="H45" s="5" t="s">
        <v>312</v>
      </c>
      <c r="I45" s="5">
        <v>446.28</v>
      </c>
      <c r="J45" s="8">
        <v>8360</v>
      </c>
      <c r="K45" s="10">
        <v>1446.3667820000001</v>
      </c>
      <c r="L45" s="10">
        <v>636.03840000000002</v>
      </c>
      <c r="M45" s="6">
        <v>13.14386</v>
      </c>
      <c r="N45" s="10">
        <v>563.34231799999998</v>
      </c>
      <c r="O45" s="6">
        <v>14.84</v>
      </c>
      <c r="P45" s="10">
        <v>-72.696082000000004</v>
      </c>
      <c r="Q45" s="6">
        <v>-5.0261166701000004</v>
      </c>
      <c r="S45" s="7">
        <v>43475</v>
      </c>
      <c r="T45" s="5">
        <v>61</v>
      </c>
      <c r="U45" s="8">
        <v>912342.62</v>
      </c>
      <c r="V45" s="10">
        <v>214078.07453099999</v>
      </c>
      <c r="W45" s="10">
        <v>39674.182099999998</v>
      </c>
      <c r="X45" s="6">
        <v>22.995877</v>
      </c>
      <c r="Y45" s="10">
        <v>53848.441099000003</v>
      </c>
      <c r="Z45" s="6">
        <v>16.942786000000002</v>
      </c>
      <c r="AA45" s="10">
        <v>14174.258999</v>
      </c>
      <c r="AB45" s="6">
        <v>6.6210699205000001</v>
      </c>
    </row>
    <row r="46" spans="1:28" x14ac:dyDescent="0.2">
      <c r="A46" s="7" t="s">
        <v>275</v>
      </c>
      <c r="B46" s="8">
        <v>46</v>
      </c>
      <c r="C46" s="8">
        <v>808158.43</v>
      </c>
      <c r="D46" s="8">
        <v>189906.05374800001</v>
      </c>
      <c r="E46" s="8">
        <v>29998.2137</v>
      </c>
      <c r="F46" s="8">
        <v>42788.644511999999</v>
      </c>
      <c r="H46" s="5" t="s">
        <v>313</v>
      </c>
      <c r="I46" s="5">
        <v>12.49</v>
      </c>
      <c r="J46" s="8">
        <v>2030</v>
      </c>
      <c r="K46" s="10">
        <v>1439.716312</v>
      </c>
      <c r="L46" s="10">
        <v>361.9067</v>
      </c>
      <c r="M46" s="6">
        <v>5.6091800000000003</v>
      </c>
      <c r="N46" s="10">
        <v>403.578529</v>
      </c>
      <c r="O46" s="6">
        <v>5.03</v>
      </c>
      <c r="P46" s="10">
        <v>41.671829000000002</v>
      </c>
      <c r="Q46" s="6">
        <v>2.8944472238999999</v>
      </c>
      <c r="S46" s="7">
        <v>43476</v>
      </c>
      <c r="T46" s="5">
        <v>61</v>
      </c>
      <c r="U46" s="8">
        <v>910239.56</v>
      </c>
      <c r="V46" s="10">
        <v>214064.60792899999</v>
      </c>
      <c r="W46" s="10">
        <v>39674.182099999998</v>
      </c>
      <c r="X46" s="6">
        <v>22.942869000000002</v>
      </c>
      <c r="Y46" s="10">
        <v>53854.583700000003</v>
      </c>
      <c r="Z46" s="6">
        <v>16.901803000000001</v>
      </c>
      <c r="AA46" s="10">
        <v>14180.401599999999</v>
      </c>
      <c r="AB46" s="6">
        <v>6.6243559536000003</v>
      </c>
    </row>
    <row r="47" spans="1:28" x14ac:dyDescent="0.2">
      <c r="A47" s="7" t="s">
        <v>276</v>
      </c>
      <c r="B47" s="8">
        <v>46</v>
      </c>
      <c r="C47" s="8">
        <v>868387.69</v>
      </c>
      <c r="D47" s="8">
        <v>193873.92495399999</v>
      </c>
      <c r="E47" s="8">
        <v>25851.719799999999</v>
      </c>
      <c r="F47" s="8">
        <v>47187.575399000001</v>
      </c>
      <c r="H47" s="5" t="s">
        <v>314</v>
      </c>
      <c r="I47" s="5">
        <v>9.15</v>
      </c>
      <c r="J47" s="8">
        <v>1160</v>
      </c>
      <c r="K47" s="10">
        <v>1414.6341460000001</v>
      </c>
      <c r="L47" s="10">
        <v>459.48540000000003</v>
      </c>
      <c r="M47" s="6">
        <v>2.5245630000000001</v>
      </c>
      <c r="N47" s="10">
        <v>527.27272700000003</v>
      </c>
      <c r="O47" s="6">
        <v>2.2000000000000002</v>
      </c>
      <c r="P47" s="10">
        <v>67.787327000000005</v>
      </c>
      <c r="Q47" s="6">
        <v>4.7918627899999997</v>
      </c>
      <c r="S47" s="7">
        <v>43479</v>
      </c>
      <c r="T47" s="5">
        <v>61</v>
      </c>
      <c r="U47" s="8">
        <v>914010.31</v>
      </c>
      <c r="V47" s="10">
        <v>214347.435677</v>
      </c>
      <c r="W47" s="10">
        <v>39991.257100000003</v>
      </c>
      <c r="X47" s="6">
        <v>22.855253000000001</v>
      </c>
      <c r="Y47" s="10">
        <v>54226.201891999997</v>
      </c>
      <c r="Z47" s="6">
        <v>16.855509999999999</v>
      </c>
      <c r="AA47" s="10">
        <v>14234.944792</v>
      </c>
      <c r="AB47" s="6">
        <v>6.6410613904</v>
      </c>
    </row>
    <row r="48" spans="1:28" x14ac:dyDescent="0.2">
      <c r="A48" s="7" t="s">
        <v>277</v>
      </c>
      <c r="B48" s="8">
        <v>48</v>
      </c>
      <c r="C48" s="8">
        <v>857676.08</v>
      </c>
      <c r="D48" s="8">
        <v>197447.25441299999</v>
      </c>
      <c r="E48" s="8">
        <v>31165.880399999998</v>
      </c>
      <c r="F48" s="8">
        <v>50590.100262</v>
      </c>
      <c r="H48" s="5" t="s">
        <v>315</v>
      </c>
      <c r="I48" s="5">
        <v>2.29</v>
      </c>
      <c r="J48" s="8">
        <v>136.71</v>
      </c>
      <c r="K48" s="10">
        <v>1367.1</v>
      </c>
      <c r="L48" s="10">
        <v>-53.73</v>
      </c>
      <c r="M48" s="6">
        <v>-2.5443889999999998</v>
      </c>
      <c r="N48" s="10">
        <v>-53.73</v>
      </c>
      <c r="O48" s="6">
        <v>-2.5443889999999998</v>
      </c>
      <c r="P48" s="10">
        <v>0</v>
      </c>
      <c r="Q48" s="6">
        <v>0</v>
      </c>
      <c r="S48" s="7">
        <v>43480</v>
      </c>
      <c r="T48" s="5">
        <v>61</v>
      </c>
      <c r="U48" s="8">
        <v>916916.89</v>
      </c>
      <c r="V48" s="10">
        <v>213898.712596</v>
      </c>
      <c r="W48" s="10">
        <v>39991.257100000003</v>
      </c>
      <c r="X48" s="6">
        <v>22.927934</v>
      </c>
      <c r="Y48" s="10">
        <v>54223.134014000003</v>
      </c>
      <c r="Z48" s="6">
        <v>16.910067999999999</v>
      </c>
      <c r="AA48" s="10">
        <v>14231.876914</v>
      </c>
      <c r="AB48" s="6">
        <v>6.6535589398999999</v>
      </c>
    </row>
    <row r="49" spans="1:28" x14ac:dyDescent="0.2">
      <c r="A49" s="7" t="s">
        <v>278</v>
      </c>
      <c r="B49" s="8">
        <v>48</v>
      </c>
      <c r="C49" s="8">
        <v>869507.71</v>
      </c>
      <c r="D49" s="8">
        <v>198307.065122</v>
      </c>
      <c r="E49" s="8">
        <v>31985.642599999999</v>
      </c>
      <c r="F49" s="8">
        <v>52685.075871000001</v>
      </c>
      <c r="H49" s="5" t="s">
        <v>316</v>
      </c>
      <c r="I49" s="5">
        <v>54.81</v>
      </c>
      <c r="J49" s="8">
        <v>24400</v>
      </c>
      <c r="K49" s="10">
        <v>1338.4530990000001</v>
      </c>
      <c r="L49" s="10">
        <v>566.35799999999995</v>
      </c>
      <c r="M49" s="6">
        <v>43.082290999999998</v>
      </c>
      <c r="N49" s="10">
        <v>566.35799999999995</v>
      </c>
      <c r="O49" s="6">
        <v>43.082290999999998</v>
      </c>
      <c r="P49" s="10">
        <v>0</v>
      </c>
      <c r="Q49" s="6">
        <v>0</v>
      </c>
      <c r="S49" s="7">
        <v>43481</v>
      </c>
      <c r="T49" s="5">
        <v>61</v>
      </c>
      <c r="U49" s="8">
        <v>921155.45</v>
      </c>
      <c r="V49" s="10">
        <v>214276.65758699999</v>
      </c>
      <c r="W49" s="10">
        <v>39991.257100000003</v>
      </c>
      <c r="X49" s="6">
        <v>23.033920999999999</v>
      </c>
      <c r="Y49" s="10">
        <v>54228.403435</v>
      </c>
      <c r="Z49" s="6">
        <v>16.986585999999999</v>
      </c>
      <c r="AA49" s="10">
        <v>14237.146334999999</v>
      </c>
      <c r="AB49" s="6">
        <v>6.6442824408999996</v>
      </c>
    </row>
    <row r="50" spans="1:28" x14ac:dyDescent="0.2">
      <c r="A50" s="7" t="s">
        <v>279</v>
      </c>
      <c r="B50" s="8">
        <v>59</v>
      </c>
      <c r="C50" s="8">
        <v>887435.43</v>
      </c>
      <c r="D50" s="8">
        <v>205444.73162499999</v>
      </c>
      <c r="E50" s="8">
        <v>29750.652600000001</v>
      </c>
      <c r="F50" s="8">
        <v>52367.357449000003</v>
      </c>
      <c r="H50" s="5" t="s">
        <v>317</v>
      </c>
      <c r="I50" s="5">
        <v>4.95</v>
      </c>
      <c r="J50" s="8">
        <v>465.84</v>
      </c>
      <c r="K50" s="10">
        <v>1330.9714289999999</v>
      </c>
      <c r="L50" s="10">
        <v>251.27369999999999</v>
      </c>
      <c r="M50" s="6">
        <v>1.853915</v>
      </c>
      <c r="N50" s="10">
        <v>220.77725100000001</v>
      </c>
      <c r="O50" s="6">
        <v>2.11</v>
      </c>
      <c r="P50" s="10">
        <v>-30.496448999999998</v>
      </c>
      <c r="Q50" s="6">
        <v>-2.2912925222</v>
      </c>
      <c r="S50" s="7">
        <v>43482</v>
      </c>
      <c r="T50" s="5">
        <v>61</v>
      </c>
      <c r="U50" s="8">
        <v>923561.51</v>
      </c>
      <c r="V50" s="10">
        <v>213933.73649000001</v>
      </c>
      <c r="W50" s="10">
        <v>39991.257100000003</v>
      </c>
      <c r="X50" s="6">
        <v>23.094085</v>
      </c>
      <c r="Y50" s="10">
        <v>54224.181302999998</v>
      </c>
      <c r="Z50" s="6">
        <v>17.032281000000001</v>
      </c>
      <c r="AA50" s="10">
        <v>14232.924203</v>
      </c>
      <c r="AB50" s="6">
        <v>6.6529591994999997</v>
      </c>
    </row>
    <row r="51" spans="1:28" x14ac:dyDescent="0.2">
      <c r="A51" s="7" t="s">
        <v>280</v>
      </c>
      <c r="B51" s="8">
        <v>58</v>
      </c>
      <c r="C51" s="8">
        <v>937646.05</v>
      </c>
      <c r="D51" s="8">
        <v>207286.09865199999</v>
      </c>
      <c r="E51" s="8">
        <v>36187.481</v>
      </c>
      <c r="F51" s="8">
        <v>54167.765256999999</v>
      </c>
      <c r="H51" s="5" t="s">
        <v>318</v>
      </c>
      <c r="I51" s="5">
        <v>32.03</v>
      </c>
      <c r="J51" s="8">
        <v>10310</v>
      </c>
      <c r="K51" s="10">
        <v>1313.375796</v>
      </c>
      <c r="L51" s="10">
        <v>305.65300000000002</v>
      </c>
      <c r="M51" s="6">
        <v>33.731060999999997</v>
      </c>
      <c r="N51" s="10">
        <v>468.42344400000002</v>
      </c>
      <c r="O51" s="6">
        <v>22.01</v>
      </c>
      <c r="P51" s="10">
        <v>162.770444</v>
      </c>
      <c r="Q51" s="6">
        <v>12.393287919800001</v>
      </c>
      <c r="S51" s="7">
        <v>43483</v>
      </c>
      <c r="T51" s="5">
        <v>61</v>
      </c>
      <c r="U51" s="8">
        <v>928378.33</v>
      </c>
      <c r="V51" s="10">
        <v>214128.23864600001</v>
      </c>
      <c r="W51" s="10">
        <v>39991.257100000003</v>
      </c>
      <c r="X51" s="6">
        <v>23.214531999999998</v>
      </c>
      <c r="Y51" s="10">
        <v>54214.694603999997</v>
      </c>
      <c r="Z51" s="6">
        <v>17.124109000000001</v>
      </c>
      <c r="AA51" s="10">
        <v>14223.437504</v>
      </c>
      <c r="AB51" s="6">
        <v>6.6424856406000004</v>
      </c>
    </row>
    <row r="52" spans="1:28" x14ac:dyDescent="0.2">
      <c r="A52" s="7" t="s">
        <v>281</v>
      </c>
      <c r="B52" s="8">
        <v>57</v>
      </c>
      <c r="C52" s="8">
        <v>936465.44</v>
      </c>
      <c r="D52" s="8">
        <v>204721.36189</v>
      </c>
      <c r="E52" s="8">
        <v>36076.032899999998</v>
      </c>
      <c r="F52" s="8">
        <v>53633.941412</v>
      </c>
      <c r="H52" s="5" t="s">
        <v>319</v>
      </c>
      <c r="I52" s="5">
        <v>23.4</v>
      </c>
      <c r="J52" s="8">
        <v>813.85</v>
      </c>
      <c r="K52" s="10">
        <v>1214.701493</v>
      </c>
      <c r="L52" s="10">
        <v>86.254400000000004</v>
      </c>
      <c r="M52" s="6">
        <v>9.4354610000000001</v>
      </c>
      <c r="N52" s="10">
        <v>154.13825800000001</v>
      </c>
      <c r="O52" s="6">
        <v>5.28</v>
      </c>
      <c r="P52" s="10">
        <v>67.883858000000004</v>
      </c>
      <c r="Q52" s="6">
        <v>5.5885217884999996</v>
      </c>
      <c r="S52" s="7">
        <v>43486</v>
      </c>
      <c r="T52" s="5">
        <v>61</v>
      </c>
      <c r="U52" s="8">
        <v>923695.48</v>
      </c>
      <c r="V52" s="10">
        <v>213944.08491400001</v>
      </c>
      <c r="W52" s="10">
        <v>39589.009899999997</v>
      </c>
      <c r="X52" s="6">
        <v>23.332118999999999</v>
      </c>
      <c r="Y52" s="10">
        <v>54371.425298000002</v>
      </c>
      <c r="Z52" s="6">
        <v>16.988620000000001</v>
      </c>
      <c r="AA52" s="10">
        <v>14782.415397999999</v>
      </c>
      <c r="AB52" s="6">
        <v>6.9094760924000003</v>
      </c>
    </row>
    <row r="53" spans="1:28" x14ac:dyDescent="0.2">
      <c r="A53" s="7" t="s">
        <v>282</v>
      </c>
      <c r="B53" s="8">
        <v>40</v>
      </c>
      <c r="C53" s="8">
        <v>929549.34</v>
      </c>
      <c r="D53" s="8">
        <v>202766.969973</v>
      </c>
      <c r="E53" s="8">
        <v>35459.135799999996</v>
      </c>
      <c r="F53" s="8">
        <v>52556.165677999998</v>
      </c>
      <c r="H53" s="5" t="s">
        <v>320</v>
      </c>
      <c r="I53" s="5">
        <v>12.95</v>
      </c>
      <c r="J53" s="8">
        <v>531.34</v>
      </c>
      <c r="K53" s="10">
        <v>1130.510638</v>
      </c>
      <c r="L53" s="10">
        <v>50.056600000000003</v>
      </c>
      <c r="M53" s="6">
        <v>10.614784</v>
      </c>
      <c r="N53" s="10">
        <v>128.03373500000001</v>
      </c>
      <c r="O53" s="6">
        <v>4.1500000000000004</v>
      </c>
      <c r="P53" s="10">
        <v>77.977135000000004</v>
      </c>
      <c r="Q53" s="6">
        <v>6.8975144768999996</v>
      </c>
      <c r="S53" s="7">
        <v>43487</v>
      </c>
      <c r="T53" s="5">
        <v>61</v>
      </c>
      <c r="U53" s="8">
        <v>916128.41</v>
      </c>
      <c r="V53" s="10">
        <v>214014.85995700001</v>
      </c>
      <c r="W53" s="10">
        <v>39589.009899999997</v>
      </c>
      <c r="X53" s="6">
        <v>23.140978</v>
      </c>
      <c r="Y53" s="10">
        <v>54369.551105999999</v>
      </c>
      <c r="Z53" s="6">
        <v>16.850027000000001</v>
      </c>
      <c r="AA53" s="10">
        <v>14780.541206</v>
      </c>
      <c r="AB53" s="6">
        <v>6.9063153881000003</v>
      </c>
    </row>
    <row r="54" spans="1:28" x14ac:dyDescent="0.2">
      <c r="A54" s="7" t="s">
        <v>283</v>
      </c>
      <c r="B54" s="8">
        <v>59</v>
      </c>
      <c r="C54" s="8">
        <v>997060.95</v>
      </c>
      <c r="D54" s="8">
        <v>207156.60044800001</v>
      </c>
      <c r="E54" s="8">
        <v>38518.148300000001</v>
      </c>
      <c r="F54" s="8">
        <v>53318.793342999998</v>
      </c>
      <c r="H54" s="5" t="s">
        <v>321</v>
      </c>
      <c r="I54" s="5">
        <v>23.18</v>
      </c>
      <c r="J54" s="8">
        <v>1190</v>
      </c>
      <c r="K54" s="10">
        <v>1091.743119</v>
      </c>
      <c r="L54" s="10">
        <v>106.8288</v>
      </c>
      <c r="M54" s="6">
        <v>11.139317999999999</v>
      </c>
      <c r="N54" s="10">
        <v>86.861313999999993</v>
      </c>
      <c r="O54" s="6">
        <v>13.7</v>
      </c>
      <c r="P54" s="10">
        <v>-19.967486000000001</v>
      </c>
      <c r="Q54" s="6">
        <v>-1.828954612</v>
      </c>
      <c r="S54" s="7">
        <v>43488</v>
      </c>
      <c r="T54" s="5">
        <v>61</v>
      </c>
      <c r="U54" s="8">
        <v>912651.14</v>
      </c>
      <c r="V54" s="10">
        <v>213680.34577000001</v>
      </c>
      <c r="W54" s="10">
        <v>39589.009899999997</v>
      </c>
      <c r="X54" s="6">
        <v>23.053144</v>
      </c>
      <c r="Y54" s="10">
        <v>54372.893983000002</v>
      </c>
      <c r="Z54" s="6">
        <v>16.785039000000001</v>
      </c>
      <c r="AA54" s="10">
        <v>14783.884083000001</v>
      </c>
      <c r="AB54" s="6">
        <v>6.9186915764999997</v>
      </c>
    </row>
    <row r="55" spans="1:28" x14ac:dyDescent="0.2">
      <c r="A55" s="7" t="s">
        <v>284</v>
      </c>
      <c r="B55" s="8">
        <v>59</v>
      </c>
      <c r="C55" s="8">
        <v>1010144.79</v>
      </c>
      <c r="D55" s="8">
        <v>207138.920786</v>
      </c>
      <c r="E55" s="8">
        <v>38738.451300000001</v>
      </c>
      <c r="F55" s="8">
        <v>53594.711158999999</v>
      </c>
      <c r="H55" s="5" t="s">
        <v>322</v>
      </c>
      <c r="I55" s="5">
        <v>12.31</v>
      </c>
      <c r="J55" s="8">
        <v>1090</v>
      </c>
      <c r="K55" s="10">
        <v>1038.0952380000001</v>
      </c>
      <c r="L55" s="10">
        <v>-45.863999999999997</v>
      </c>
      <c r="M55" s="6">
        <v>-23.765917000000002</v>
      </c>
      <c r="N55" s="10">
        <v>28.866524999999999</v>
      </c>
      <c r="O55" s="6">
        <v>37.76</v>
      </c>
      <c r="P55" s="10">
        <v>74.730525</v>
      </c>
      <c r="Q55" s="6">
        <v>7.1988120820999999</v>
      </c>
      <c r="S55" s="7">
        <v>43489</v>
      </c>
      <c r="T55" s="5">
        <v>61</v>
      </c>
      <c r="U55" s="8">
        <v>920947.53</v>
      </c>
      <c r="V55" s="10">
        <v>213894.344965</v>
      </c>
      <c r="W55" s="10">
        <v>39589.009899999997</v>
      </c>
      <c r="X55" s="6">
        <v>23.262706999999999</v>
      </c>
      <c r="Y55" s="10">
        <v>54378.217943000003</v>
      </c>
      <c r="Z55" s="6">
        <v>16.935963999999998</v>
      </c>
      <c r="AA55" s="10">
        <v>14789.208043000001</v>
      </c>
      <c r="AB55" s="6">
        <v>6.9142585538999999</v>
      </c>
    </row>
    <row r="56" spans="1:28" x14ac:dyDescent="0.2">
      <c r="A56" s="7" t="s">
        <v>285</v>
      </c>
      <c r="B56" s="8">
        <v>59</v>
      </c>
      <c r="C56" s="8">
        <v>958116.31</v>
      </c>
      <c r="D56" s="8">
        <v>210234.220386</v>
      </c>
      <c r="E56" s="8">
        <v>39833.021500000003</v>
      </c>
      <c r="F56" s="8">
        <v>56509.763451999999</v>
      </c>
      <c r="H56" s="5" t="s">
        <v>323</v>
      </c>
      <c r="I56" s="5">
        <v>6.82</v>
      </c>
      <c r="J56" s="8">
        <v>375.71</v>
      </c>
      <c r="K56" s="10">
        <v>853.88636399999996</v>
      </c>
      <c r="L56" s="10">
        <v>2.7545000000000002</v>
      </c>
      <c r="M56" s="6">
        <v>136.39861999999999</v>
      </c>
      <c r="N56" s="10">
        <v>58.249611999999999</v>
      </c>
      <c r="O56" s="6">
        <v>6.45</v>
      </c>
      <c r="P56" s="10">
        <v>55.495111999999999</v>
      </c>
      <c r="Q56" s="6">
        <v>6.4991215186</v>
      </c>
      <c r="S56" s="7">
        <v>43490</v>
      </c>
      <c r="T56" s="5">
        <v>61</v>
      </c>
      <c r="U56" s="8">
        <v>931644.4</v>
      </c>
      <c r="V56" s="10">
        <v>213991.69769500001</v>
      </c>
      <c r="W56" s="10">
        <v>39589.009899999997</v>
      </c>
      <c r="X56" s="6">
        <v>23.532905</v>
      </c>
      <c r="Y56" s="10">
        <v>54381.367228000003</v>
      </c>
      <c r="Z56" s="6">
        <v>17.131684</v>
      </c>
      <c r="AA56" s="10">
        <v>14792.357328</v>
      </c>
      <c r="AB56" s="6">
        <v>6.9125846876999999</v>
      </c>
    </row>
    <row r="57" spans="1:28" x14ac:dyDescent="0.2">
      <c r="A57" s="7" t="s">
        <v>286</v>
      </c>
      <c r="B57" s="8">
        <v>61</v>
      </c>
      <c r="C57" s="8">
        <v>960795.12</v>
      </c>
      <c r="D57" s="8">
        <v>212901.97904199999</v>
      </c>
      <c r="E57" s="8">
        <v>40713.530700000003</v>
      </c>
      <c r="F57" s="8">
        <v>55501.323012000001</v>
      </c>
      <c r="H57" s="5" t="s">
        <v>324</v>
      </c>
      <c r="I57" s="5">
        <v>2.34</v>
      </c>
      <c r="J57" s="8">
        <v>753.99</v>
      </c>
      <c r="K57" s="10">
        <v>828.56043999999997</v>
      </c>
      <c r="L57" s="10">
        <v>602.55139999999994</v>
      </c>
      <c r="M57" s="6">
        <v>1.2513289999999999</v>
      </c>
      <c r="N57" s="10">
        <v>332.15418499999998</v>
      </c>
      <c r="O57" s="6">
        <v>2.27</v>
      </c>
      <c r="P57" s="10">
        <v>-270.39721500000002</v>
      </c>
      <c r="Q57" s="6">
        <v>-32.634579454600001</v>
      </c>
      <c r="S57" s="7">
        <v>43493</v>
      </c>
      <c r="T57" s="5">
        <v>61</v>
      </c>
      <c r="U57" s="8">
        <v>917421.01</v>
      </c>
      <c r="V57" s="10">
        <v>215772.77385299999</v>
      </c>
      <c r="W57" s="10">
        <v>40737.1351</v>
      </c>
      <c r="X57" s="6">
        <v>22.520509000000001</v>
      </c>
      <c r="Y57" s="10">
        <v>55162.914745000002</v>
      </c>
      <c r="Z57" s="6">
        <v>16.631119000000002</v>
      </c>
      <c r="AA57" s="10">
        <v>14425.779645000001</v>
      </c>
      <c r="AB57" s="6">
        <v>6.6856347939000003</v>
      </c>
    </row>
    <row r="58" spans="1:28" x14ac:dyDescent="0.2">
      <c r="A58" s="7" t="s">
        <v>287</v>
      </c>
      <c r="B58" s="8">
        <v>61</v>
      </c>
      <c r="C58" s="8">
        <v>881396.02</v>
      </c>
      <c r="D58" s="8">
        <v>213400.87790399999</v>
      </c>
      <c r="E58" s="8">
        <v>40419.789299999997</v>
      </c>
      <c r="F58" s="8">
        <v>55863.716086</v>
      </c>
      <c r="H58" s="5" t="s">
        <v>325</v>
      </c>
      <c r="I58" s="5">
        <v>4.43</v>
      </c>
      <c r="J58" s="8">
        <v>192.88</v>
      </c>
      <c r="K58" s="10">
        <v>771.52</v>
      </c>
      <c r="L58" s="10">
        <v>27.430199999999999</v>
      </c>
      <c r="M58" s="6">
        <v>7.0316660000000004</v>
      </c>
      <c r="N58" s="10">
        <v>38.345923999999997</v>
      </c>
      <c r="O58" s="6">
        <v>5.03</v>
      </c>
      <c r="P58" s="10">
        <v>10.915724000000001</v>
      </c>
      <c r="Q58" s="6">
        <v>1.4148336340000001</v>
      </c>
      <c r="S58" s="7">
        <v>43494</v>
      </c>
      <c r="T58" s="5">
        <v>61</v>
      </c>
      <c r="U58" s="8">
        <v>912647</v>
      </c>
      <c r="V58" s="10">
        <v>215800.67428899999</v>
      </c>
      <c r="W58" s="10">
        <v>40737.1351</v>
      </c>
      <c r="X58" s="6">
        <v>22.403317999999999</v>
      </c>
      <c r="Y58" s="10">
        <v>55161.170405999997</v>
      </c>
      <c r="Z58" s="6">
        <v>16.545099</v>
      </c>
      <c r="AA58" s="10">
        <v>14424.035306</v>
      </c>
      <c r="AB58" s="6">
        <v>6.6839621116999997</v>
      </c>
    </row>
    <row r="59" spans="1:28" x14ac:dyDescent="0.2">
      <c r="A59" s="7" t="s">
        <v>288</v>
      </c>
      <c r="B59" s="8">
        <v>61</v>
      </c>
      <c r="C59" s="8">
        <v>927251.91</v>
      </c>
      <c r="D59" s="8">
        <v>216097.513511</v>
      </c>
      <c r="E59" s="8">
        <v>40737.1351</v>
      </c>
      <c r="F59" s="8">
        <v>55165.012552</v>
      </c>
      <c r="H59" s="5" t="s">
        <v>326</v>
      </c>
      <c r="I59" s="5">
        <v>86.14</v>
      </c>
      <c r="J59" s="8">
        <v>929.45</v>
      </c>
      <c r="K59" s="10">
        <v>628.00675699999999</v>
      </c>
      <c r="L59" s="10">
        <v>84.269900000000007</v>
      </c>
      <c r="M59" s="6">
        <v>11.029442</v>
      </c>
      <c r="N59" s="10">
        <v>100.048439</v>
      </c>
      <c r="O59" s="6">
        <v>9.2899999999999991</v>
      </c>
      <c r="P59" s="10">
        <v>15.778539</v>
      </c>
      <c r="Q59" s="6">
        <v>2.5124792070000002</v>
      </c>
      <c r="S59" s="7">
        <v>43495</v>
      </c>
      <c r="T59" s="5">
        <v>61</v>
      </c>
      <c r="U59" s="8">
        <v>929459</v>
      </c>
      <c r="V59" s="10">
        <v>215796.84375100001</v>
      </c>
      <c r="W59" s="10">
        <v>40737.1351</v>
      </c>
      <c r="X59" s="6">
        <v>22.816013000000002</v>
      </c>
      <c r="Y59" s="10">
        <v>55163.497454999997</v>
      </c>
      <c r="Z59" s="6">
        <v>16.849167000000001</v>
      </c>
      <c r="AA59" s="10">
        <v>14426.362354999999</v>
      </c>
      <c r="AB59" s="6">
        <v>6.6851591080999997</v>
      </c>
    </row>
    <row r="60" spans="1:28" x14ac:dyDescent="0.2">
      <c r="A60" s="7" t="s">
        <v>289</v>
      </c>
      <c r="B60" s="8">
        <v>61</v>
      </c>
      <c r="C60" s="8">
        <v>988433.87</v>
      </c>
      <c r="D60" s="8">
        <v>216427.01811599999</v>
      </c>
      <c r="E60" s="8">
        <v>42036.917399999998</v>
      </c>
      <c r="F60" s="8">
        <v>57629.740029000001</v>
      </c>
      <c r="H60" s="5" t="s">
        <v>327</v>
      </c>
      <c r="I60" s="5">
        <v>18.46</v>
      </c>
      <c r="J60" s="8">
        <v>1130</v>
      </c>
      <c r="K60" s="10">
        <v>604.27807499999994</v>
      </c>
      <c r="L60" s="10">
        <v>78.8964</v>
      </c>
      <c r="M60" s="6">
        <v>14.32258</v>
      </c>
      <c r="N60" s="10">
        <v>163.76811599999999</v>
      </c>
      <c r="O60" s="6">
        <v>6.9</v>
      </c>
      <c r="P60" s="10">
        <v>84.871716000000006</v>
      </c>
      <c r="Q60" s="6">
        <v>14.045142372700001</v>
      </c>
      <c r="S60" s="7">
        <v>43496</v>
      </c>
      <c r="T60" s="5">
        <v>61</v>
      </c>
      <c r="U60" s="8">
        <v>927251.91</v>
      </c>
      <c r="V60" s="10">
        <v>216097.513511</v>
      </c>
      <c r="W60" s="10">
        <v>40737.1351</v>
      </c>
      <c r="X60" s="6">
        <v>22.761834</v>
      </c>
      <c r="Y60" s="10">
        <v>55165.012547999999</v>
      </c>
      <c r="Z60" s="6">
        <v>16.808696000000001</v>
      </c>
      <c r="AA60" s="10">
        <v>14427.877447999999</v>
      </c>
      <c r="AB60" s="6">
        <v>6.6765587506999999</v>
      </c>
    </row>
    <row r="61" spans="1:28" x14ac:dyDescent="0.2">
      <c r="A61" s="7" t="s">
        <v>290</v>
      </c>
      <c r="B61" s="8">
        <v>61</v>
      </c>
      <c r="C61" s="8">
        <v>1053798.3700000001</v>
      </c>
      <c r="D61" s="8">
        <v>216912.74408400001</v>
      </c>
      <c r="E61" s="8">
        <v>43582.172100000003</v>
      </c>
      <c r="F61" s="8">
        <v>59357.145923999997</v>
      </c>
      <c r="H61" s="5" t="s">
        <v>328</v>
      </c>
      <c r="I61" s="5">
        <v>2.88</v>
      </c>
      <c r="J61" s="8">
        <v>212.95</v>
      </c>
      <c r="K61" s="10">
        <v>575.54054099999996</v>
      </c>
      <c r="L61" s="10">
        <v>51.018599999999999</v>
      </c>
      <c r="M61" s="6">
        <v>4.1739680000000003</v>
      </c>
      <c r="N61" s="10">
        <v>819.03846199999998</v>
      </c>
      <c r="O61" s="6">
        <v>0.26</v>
      </c>
      <c r="P61" s="10">
        <v>768.01986199999999</v>
      </c>
      <c r="Q61" s="6">
        <v>133.44322553149999</v>
      </c>
      <c r="S61" s="7">
        <v>43497</v>
      </c>
      <c r="T61" s="5">
        <v>61</v>
      </c>
      <c r="U61" s="8">
        <v>944527.71</v>
      </c>
      <c r="V61" s="10">
        <v>215740.204746</v>
      </c>
      <c r="W61" s="10">
        <v>40737.1351</v>
      </c>
      <c r="X61" s="6">
        <v>23.185914</v>
      </c>
      <c r="Y61" s="10">
        <v>55166.245078</v>
      </c>
      <c r="Z61" s="6">
        <v>17.121479000000001</v>
      </c>
      <c r="AA61" s="10">
        <v>14429.109978</v>
      </c>
      <c r="AB61" s="6">
        <v>6.6881877649000003</v>
      </c>
    </row>
    <row r="62" spans="1:28" x14ac:dyDescent="0.2">
      <c r="A62" s="7" t="s">
        <v>291</v>
      </c>
      <c r="B62" s="8">
        <v>61</v>
      </c>
      <c r="C62" s="8">
        <v>1096125.19</v>
      </c>
      <c r="D62" s="8">
        <v>218991.47500999999</v>
      </c>
      <c r="E62" s="8">
        <v>42113.892099999997</v>
      </c>
      <c r="F62" s="8">
        <v>59799.681886999999</v>
      </c>
      <c r="H62" s="5" t="s">
        <v>329</v>
      </c>
      <c r="I62" s="5">
        <v>86.61</v>
      </c>
      <c r="J62" s="8">
        <v>695.48</v>
      </c>
      <c r="K62" s="10">
        <v>574.77686000000006</v>
      </c>
      <c r="L62" s="10">
        <v>48.420900000000003</v>
      </c>
      <c r="M62" s="6">
        <v>14.363219000000001</v>
      </c>
      <c r="N62" s="10">
        <v>58.247906</v>
      </c>
      <c r="O62" s="6">
        <v>11.94</v>
      </c>
      <c r="P62" s="10">
        <v>9.8270060000000008</v>
      </c>
      <c r="Q62" s="6">
        <v>1.7097080432</v>
      </c>
      <c r="S62" s="7">
        <v>43500</v>
      </c>
      <c r="T62" s="5">
        <v>61</v>
      </c>
      <c r="U62" s="8">
        <v>951332.03</v>
      </c>
      <c r="V62" s="10">
        <v>216002.72653799999</v>
      </c>
      <c r="W62" s="10">
        <v>40737.1351</v>
      </c>
      <c r="X62" s="6">
        <v>23.352944000000001</v>
      </c>
      <c r="Y62" s="10">
        <v>55162.810636000002</v>
      </c>
      <c r="Z62" s="6">
        <v>17.245895000000001</v>
      </c>
      <c r="AA62" s="10">
        <v>14425.675536000001</v>
      </c>
      <c r="AB62" s="6">
        <v>6.6784691875000002</v>
      </c>
    </row>
    <row r="63" spans="1:28" x14ac:dyDescent="0.2">
      <c r="A63" s="7" t="s">
        <v>292</v>
      </c>
      <c r="B63" s="8">
        <v>61</v>
      </c>
      <c r="C63" s="8">
        <v>1067637.93</v>
      </c>
      <c r="D63" s="8">
        <v>221730.17441899999</v>
      </c>
      <c r="E63" s="8">
        <v>44006.346100000002</v>
      </c>
      <c r="F63" s="8">
        <v>60190.295038999997</v>
      </c>
      <c r="H63" s="5" t="s">
        <v>330</v>
      </c>
      <c r="I63" s="5">
        <v>5.2</v>
      </c>
      <c r="J63" s="8">
        <v>356.67</v>
      </c>
      <c r="K63" s="10">
        <v>502.35211299999997</v>
      </c>
      <c r="L63" s="10">
        <v>87.795199999999994</v>
      </c>
      <c r="M63" s="6">
        <v>4.0625229999999997</v>
      </c>
      <c r="N63" s="10">
        <v>87.795199999999994</v>
      </c>
      <c r="O63" s="6">
        <v>4.0625229999999997</v>
      </c>
      <c r="P63" s="10">
        <v>0</v>
      </c>
      <c r="Q63" s="6">
        <v>0</v>
      </c>
      <c r="S63" s="7">
        <v>43504</v>
      </c>
      <c r="T63" s="5">
        <v>61</v>
      </c>
      <c r="U63" s="8">
        <v>948646.21</v>
      </c>
      <c r="V63" s="10">
        <v>215814.823841</v>
      </c>
      <c r="W63" s="10">
        <v>40737.1351</v>
      </c>
      <c r="X63" s="6">
        <v>23.287013000000002</v>
      </c>
      <c r="Y63" s="10">
        <v>55161.278581999999</v>
      </c>
      <c r="Z63" s="6">
        <v>17.197683000000001</v>
      </c>
      <c r="AA63" s="10">
        <v>14424.143481999999</v>
      </c>
      <c r="AB63" s="6">
        <v>6.6835740126000003</v>
      </c>
    </row>
    <row r="64" spans="1:28" x14ac:dyDescent="0.2">
      <c r="A64" s="7" t="s">
        <v>293</v>
      </c>
      <c r="B64" s="8">
        <v>61</v>
      </c>
      <c r="C64" s="8">
        <v>1109433.3400000001</v>
      </c>
      <c r="D64" s="8">
        <v>221739.340226</v>
      </c>
      <c r="E64" s="8">
        <v>43949.5</v>
      </c>
      <c r="F64" s="8">
        <v>59938.189722000003</v>
      </c>
      <c r="H64" s="5" t="s">
        <v>331</v>
      </c>
      <c r="I64" s="5">
        <v>1.77</v>
      </c>
      <c r="J64" s="8">
        <v>274.44</v>
      </c>
      <c r="K64" s="10">
        <v>473.172414</v>
      </c>
      <c r="L64" s="10">
        <v>124.04</v>
      </c>
      <c r="M64" s="6">
        <v>2.2125119999999998</v>
      </c>
      <c r="N64" s="10">
        <v>198.86956499999999</v>
      </c>
      <c r="O64" s="6">
        <v>1.38</v>
      </c>
      <c r="P64" s="10">
        <v>74.829565000000002</v>
      </c>
      <c r="Q64" s="6">
        <v>15.814439522700001</v>
      </c>
      <c r="S64" s="7">
        <v>43507</v>
      </c>
      <c r="T64" s="5">
        <v>61</v>
      </c>
      <c r="U64" s="8">
        <v>956313.33</v>
      </c>
      <c r="V64" s="10">
        <v>216960.08027000001</v>
      </c>
      <c r="W64" s="10">
        <v>42374.428999999996</v>
      </c>
      <c r="X64" s="6">
        <v>22.568169999999999</v>
      </c>
      <c r="Y64" s="10">
        <v>58122.410979</v>
      </c>
      <c r="Z64" s="6">
        <v>16.453434999999999</v>
      </c>
      <c r="AA64" s="10">
        <v>15747.981979</v>
      </c>
      <c r="AB64" s="6">
        <v>7.2584698341999996</v>
      </c>
    </row>
    <row r="65" spans="1:28" x14ac:dyDescent="0.2">
      <c r="A65" s="7" t="s">
        <v>294</v>
      </c>
      <c r="B65" s="8">
        <v>59</v>
      </c>
      <c r="C65" s="8">
        <v>1151030.98</v>
      </c>
      <c r="D65" s="8">
        <v>226783.613599</v>
      </c>
      <c r="E65" s="8">
        <v>48135.246400000004</v>
      </c>
      <c r="F65" s="8">
        <v>61028.953124</v>
      </c>
      <c r="H65" s="5" t="s">
        <v>332</v>
      </c>
      <c r="I65" s="5">
        <v>4.08</v>
      </c>
      <c r="J65" s="8">
        <v>298.20999999999998</v>
      </c>
      <c r="K65" s="10">
        <v>445.08955200000003</v>
      </c>
      <c r="L65" s="10">
        <v>30.697800000000001</v>
      </c>
      <c r="M65" s="6">
        <v>9.7143770000000007</v>
      </c>
      <c r="N65" s="10">
        <v>33.544432</v>
      </c>
      <c r="O65" s="6">
        <v>8.89</v>
      </c>
      <c r="P65" s="10">
        <v>2.8466320000000001</v>
      </c>
      <c r="Q65" s="6">
        <v>0.63956386570000001</v>
      </c>
      <c r="S65" s="7">
        <v>43508</v>
      </c>
      <c r="T65" s="5">
        <v>61</v>
      </c>
      <c r="U65" s="8">
        <v>967661.85</v>
      </c>
      <c r="V65" s="10">
        <v>217029.38795800001</v>
      </c>
      <c r="W65" s="10">
        <v>42374.428999999996</v>
      </c>
      <c r="X65" s="6">
        <v>22.835985999999998</v>
      </c>
      <c r="Y65" s="10">
        <v>58128.161081999999</v>
      </c>
      <c r="Z65" s="6">
        <v>16.647040000000001</v>
      </c>
      <c r="AA65" s="10">
        <v>15753.732082</v>
      </c>
      <c r="AB65" s="6">
        <v>7.2588013219</v>
      </c>
    </row>
    <row r="66" spans="1:28" x14ac:dyDescent="0.2">
      <c r="A66" s="7" t="s">
        <v>295</v>
      </c>
      <c r="B66" s="8">
        <v>58</v>
      </c>
      <c r="C66" s="8">
        <v>1144298</v>
      </c>
      <c r="D66" s="8">
        <v>227024.99674900001</v>
      </c>
      <c r="E66" s="8">
        <v>48086.987399999998</v>
      </c>
      <c r="F66" s="8">
        <v>60369.042481999997</v>
      </c>
      <c r="H66" s="5" t="s">
        <v>333</v>
      </c>
      <c r="I66" s="5">
        <v>21.93</v>
      </c>
      <c r="J66" s="8">
        <v>575.88</v>
      </c>
      <c r="K66" s="10">
        <v>426.57777800000002</v>
      </c>
      <c r="L66" s="10">
        <v>24.946999999999999</v>
      </c>
      <c r="M66" s="6">
        <v>23.084137999999999</v>
      </c>
      <c r="N66" s="10">
        <v>61.657387999999997</v>
      </c>
      <c r="O66" s="6">
        <v>9.34</v>
      </c>
      <c r="P66" s="10">
        <v>36.710388000000002</v>
      </c>
      <c r="Q66" s="6">
        <v>8.6057899619999993</v>
      </c>
      <c r="S66" s="7">
        <v>43509</v>
      </c>
      <c r="T66" s="5">
        <v>61</v>
      </c>
      <c r="U66" s="8">
        <v>973391.72</v>
      </c>
      <c r="V66" s="10">
        <v>216716.13083099999</v>
      </c>
      <c r="W66" s="10">
        <v>42374.428999999996</v>
      </c>
      <c r="X66" s="6">
        <v>22.971205999999999</v>
      </c>
      <c r="Y66" s="10">
        <v>58135.579144000003</v>
      </c>
      <c r="Z66" s="6">
        <v>16.743476999999999</v>
      </c>
      <c r="AA66" s="10">
        <v>15761.150143999999</v>
      </c>
      <c r="AB66" s="6">
        <v>7.2727166564000001</v>
      </c>
    </row>
    <row r="67" spans="1:28" x14ac:dyDescent="0.2">
      <c r="H67" s="5" t="s">
        <v>334</v>
      </c>
      <c r="I67" s="5">
        <v>3.31</v>
      </c>
      <c r="J67" s="8">
        <v>74.64</v>
      </c>
      <c r="K67" s="10">
        <v>355.42857099999998</v>
      </c>
      <c r="L67" s="10">
        <v>10.147500000000001</v>
      </c>
      <c r="M67" s="6">
        <v>7.3555060000000001</v>
      </c>
      <c r="N67" s="10">
        <v>20.733332999999998</v>
      </c>
      <c r="O67" s="6">
        <v>3.6</v>
      </c>
      <c r="P67" s="10">
        <v>10.585832999999999</v>
      </c>
      <c r="Q67" s="6">
        <v>2.9783293139999998</v>
      </c>
      <c r="S67" s="7">
        <v>43510</v>
      </c>
      <c r="T67" s="5">
        <v>61</v>
      </c>
      <c r="U67" s="8">
        <v>971103.1</v>
      </c>
      <c r="V67" s="10">
        <v>216562.42415000001</v>
      </c>
      <c r="W67" s="10">
        <v>42374.428999999996</v>
      </c>
      <c r="X67" s="6">
        <v>22.917196000000001</v>
      </c>
      <c r="Y67" s="10">
        <v>58129.111176999999</v>
      </c>
      <c r="Z67" s="6">
        <v>16.705967999999999</v>
      </c>
      <c r="AA67" s="10">
        <v>15754.682177000001</v>
      </c>
      <c r="AB67" s="6">
        <v>7.2748918650999999</v>
      </c>
    </row>
    <row r="68" spans="1:28" x14ac:dyDescent="0.2">
      <c r="H68" s="5" t="s">
        <v>335</v>
      </c>
      <c r="I68" s="5">
        <v>30.96</v>
      </c>
      <c r="J68" s="8">
        <v>337.46</v>
      </c>
      <c r="K68" s="10">
        <v>340.86868700000002</v>
      </c>
      <c r="L68" s="10">
        <v>36.405999999999999</v>
      </c>
      <c r="M68" s="6">
        <v>9.2693510000000003</v>
      </c>
      <c r="N68" s="10">
        <v>45.479784000000002</v>
      </c>
      <c r="O68" s="6">
        <v>7.42</v>
      </c>
      <c r="P68" s="10">
        <v>9.0737839999999998</v>
      </c>
      <c r="Q68" s="6">
        <v>2.6619589056000001</v>
      </c>
      <c r="S68" s="7">
        <v>43511</v>
      </c>
      <c r="T68" s="5">
        <v>61</v>
      </c>
      <c r="U68" s="8">
        <v>981800.34</v>
      </c>
      <c r="V68" s="10">
        <v>216648.517445</v>
      </c>
      <c r="W68" s="10">
        <v>42374.428999999996</v>
      </c>
      <c r="X68" s="6">
        <v>23.169642</v>
      </c>
      <c r="Y68" s="10">
        <v>58127.520322999997</v>
      </c>
      <c r="Z68" s="6">
        <v>16.890456</v>
      </c>
      <c r="AA68" s="10">
        <v>15753.091323000001</v>
      </c>
      <c r="AB68" s="6">
        <v>7.2712666159000001</v>
      </c>
    </row>
    <row r="69" spans="1:28" x14ac:dyDescent="0.2">
      <c r="H69" s="5" t="s">
        <v>336</v>
      </c>
      <c r="I69" s="5">
        <v>0.78</v>
      </c>
      <c r="J69" s="8">
        <v>8.66</v>
      </c>
      <c r="K69" s="10">
        <v>288.66666700000002</v>
      </c>
      <c r="L69" s="10">
        <v>-6.7831999999999999</v>
      </c>
      <c r="M69" s="6">
        <v>-1.2766839999999999</v>
      </c>
      <c r="N69" s="10">
        <v>-6.7831999999999999</v>
      </c>
      <c r="O69" s="6">
        <v>-1.2766839999999999</v>
      </c>
      <c r="P69" s="10">
        <v>0</v>
      </c>
      <c r="Q69" s="6">
        <v>0</v>
      </c>
      <c r="S69" s="7">
        <v>43514</v>
      </c>
      <c r="T69" s="5">
        <v>61</v>
      </c>
      <c r="U69" s="8">
        <v>976984.99</v>
      </c>
      <c r="V69" s="10">
        <v>216635.26799699999</v>
      </c>
      <c r="W69" s="10">
        <v>42497.834699999999</v>
      </c>
      <c r="X69" s="6">
        <v>22.989052999999998</v>
      </c>
      <c r="Y69" s="10">
        <v>57831.534346</v>
      </c>
      <c r="Z69" s="6">
        <v>16.893637999999999</v>
      </c>
      <c r="AA69" s="10">
        <v>15333.699645999999</v>
      </c>
      <c r="AB69" s="6">
        <v>7.0781178836</v>
      </c>
    </row>
    <row r="70" spans="1:28" x14ac:dyDescent="0.2">
      <c r="H70" s="5" t="s">
        <v>337</v>
      </c>
      <c r="I70" s="5">
        <v>8.32</v>
      </c>
      <c r="J70" s="8">
        <v>131.21</v>
      </c>
      <c r="K70" s="10">
        <v>273.35416700000002</v>
      </c>
      <c r="L70" s="10">
        <v>50.148600000000002</v>
      </c>
      <c r="M70" s="6">
        <v>2.6164239999999999</v>
      </c>
      <c r="N70" s="10">
        <v>50.148600000000002</v>
      </c>
      <c r="O70" s="6">
        <v>2.6164239999999999</v>
      </c>
      <c r="P70" s="10">
        <v>0</v>
      </c>
      <c r="Q70" s="6">
        <v>0</v>
      </c>
      <c r="S70" s="7">
        <v>43515</v>
      </c>
      <c r="T70" s="5">
        <v>61</v>
      </c>
      <c r="U70" s="8">
        <v>975287.4</v>
      </c>
      <c r="V70" s="10">
        <v>216663.331175</v>
      </c>
      <c r="W70" s="10">
        <v>42497.834699999999</v>
      </c>
      <c r="X70" s="6">
        <v>22.949107999999999</v>
      </c>
      <c r="Y70" s="10">
        <v>57836.301977000003</v>
      </c>
      <c r="Z70" s="6">
        <v>16.862893</v>
      </c>
      <c r="AA70" s="10">
        <v>15338.467277</v>
      </c>
      <c r="AB70" s="6">
        <v>7.0794015737000002</v>
      </c>
    </row>
    <row r="71" spans="1:28" x14ac:dyDescent="0.2">
      <c r="H71" s="5" t="s">
        <v>338</v>
      </c>
      <c r="I71" s="5">
        <v>5.79</v>
      </c>
      <c r="J71" s="8">
        <v>101.96</v>
      </c>
      <c r="K71" s="10">
        <v>268.315789</v>
      </c>
      <c r="L71" s="10">
        <v>8.6288999999999998</v>
      </c>
      <c r="M71" s="6">
        <v>11.816106</v>
      </c>
      <c r="N71" s="10">
        <v>8.6288999999999998</v>
      </c>
      <c r="O71" s="6">
        <v>11.816106</v>
      </c>
      <c r="P71" s="10">
        <v>0</v>
      </c>
      <c r="Q71" s="6">
        <v>0</v>
      </c>
      <c r="S71" s="7">
        <v>43516</v>
      </c>
      <c r="T71" s="5">
        <v>61</v>
      </c>
      <c r="U71" s="8">
        <v>976861.51</v>
      </c>
      <c r="V71" s="10">
        <v>216866.89430099999</v>
      </c>
      <c r="W71" s="10">
        <v>42497.834699999999</v>
      </c>
      <c r="X71" s="6">
        <v>22.986148</v>
      </c>
      <c r="Y71" s="10">
        <v>57842.329894000002</v>
      </c>
      <c r="Z71" s="6">
        <v>16.888349999999999</v>
      </c>
      <c r="AA71" s="10">
        <v>15344.495193999999</v>
      </c>
      <c r="AB71" s="6">
        <v>7.0755360072000002</v>
      </c>
    </row>
    <row r="72" spans="1:28" x14ac:dyDescent="0.2">
      <c r="H72" s="5" t="s">
        <v>339</v>
      </c>
      <c r="I72" s="5">
        <v>73.13</v>
      </c>
      <c r="J72" s="8">
        <v>75.38</v>
      </c>
      <c r="K72" s="10">
        <v>175.30232599999999</v>
      </c>
      <c r="L72" s="10">
        <v>8.0442999999999998</v>
      </c>
      <c r="M72" s="6">
        <v>9.3706099999999992</v>
      </c>
      <c r="N72" s="10">
        <v>8.0442999999999998</v>
      </c>
      <c r="O72" s="6">
        <v>9.3706099999999992</v>
      </c>
      <c r="P72" s="10">
        <v>0</v>
      </c>
      <c r="Q72" s="6">
        <v>0</v>
      </c>
      <c r="S72" s="7">
        <v>43517</v>
      </c>
      <c r="T72" s="5">
        <v>61</v>
      </c>
      <c r="U72" s="8">
        <v>971605.39</v>
      </c>
      <c r="V72" s="10">
        <v>216951.59514600001</v>
      </c>
      <c r="W72" s="10">
        <v>42497.834699999999</v>
      </c>
      <c r="X72" s="6">
        <v>22.862468</v>
      </c>
      <c r="Y72" s="10">
        <v>57829.752196000001</v>
      </c>
      <c r="Z72" s="6">
        <v>16.801134000000001</v>
      </c>
      <c r="AA72" s="10">
        <v>15331.917496</v>
      </c>
      <c r="AB72" s="6">
        <v>7.0669761545999998</v>
      </c>
    </row>
    <row r="73" spans="1:28" x14ac:dyDescent="0.2">
      <c r="H73" s="5" t="s">
        <v>340</v>
      </c>
      <c r="I73" s="5">
        <v>4.3</v>
      </c>
      <c r="J73" s="8">
        <v>116.1</v>
      </c>
      <c r="K73" s="10">
        <v>154.80000000000001</v>
      </c>
      <c r="L73" s="10">
        <v>-27.81</v>
      </c>
      <c r="M73" s="6">
        <v>-4.1747569999999996</v>
      </c>
      <c r="N73" s="10">
        <v>-27.81</v>
      </c>
      <c r="O73" s="6">
        <v>-4.1747569999999996</v>
      </c>
      <c r="P73" s="10">
        <v>0</v>
      </c>
      <c r="Q73" s="6">
        <v>0</v>
      </c>
      <c r="S73" s="7">
        <v>43518</v>
      </c>
      <c r="T73" s="5">
        <v>61</v>
      </c>
      <c r="U73" s="8">
        <v>983849.47</v>
      </c>
      <c r="V73" s="10">
        <v>216718.52259499999</v>
      </c>
      <c r="W73" s="10">
        <v>42497.834699999999</v>
      </c>
      <c r="X73" s="6">
        <v>23.150579</v>
      </c>
      <c r="Y73" s="10">
        <v>57824.625434000001</v>
      </c>
      <c r="Z73" s="6">
        <v>17.014368000000001</v>
      </c>
      <c r="AA73" s="10">
        <v>15326.790734</v>
      </c>
      <c r="AB73" s="6">
        <v>7.0722107878999996</v>
      </c>
    </row>
    <row r="74" spans="1:28" x14ac:dyDescent="0.2">
      <c r="H74" s="5" t="s">
        <v>341</v>
      </c>
      <c r="I74" s="5">
        <v>5.46</v>
      </c>
      <c r="J74" s="8">
        <v>769.65</v>
      </c>
      <c r="K74" s="10">
        <v>147.725528</v>
      </c>
      <c r="L74" s="10">
        <v>126.864</v>
      </c>
      <c r="M74" s="6">
        <v>6.0667330000000002</v>
      </c>
      <c r="N74" s="10">
        <v>71.862745000000004</v>
      </c>
      <c r="O74" s="6">
        <v>10.71</v>
      </c>
      <c r="P74" s="10">
        <v>-55.001255</v>
      </c>
      <c r="Q74" s="6">
        <v>-37.232058473199999</v>
      </c>
      <c r="S74" s="7">
        <v>43521</v>
      </c>
      <c r="T74" s="5">
        <v>61</v>
      </c>
      <c r="U74" s="8">
        <v>979006.33</v>
      </c>
      <c r="V74" s="10">
        <v>216583.41383599999</v>
      </c>
      <c r="W74" s="10">
        <v>42036.917399999998</v>
      </c>
      <c r="X74" s="6">
        <v>23.289204000000002</v>
      </c>
      <c r="Y74" s="10">
        <v>57624.107230000001</v>
      </c>
      <c r="Z74" s="6">
        <v>16.989526999999999</v>
      </c>
      <c r="AA74" s="10">
        <v>15587.189829999999</v>
      </c>
      <c r="AB74" s="6">
        <v>7.1968529601000002</v>
      </c>
    </row>
    <row r="75" spans="1:28" x14ac:dyDescent="0.2">
      <c r="H75" s="5" t="s">
        <v>342</v>
      </c>
      <c r="I75" s="5">
        <v>7.23</v>
      </c>
      <c r="J75" s="8">
        <v>176.92</v>
      </c>
      <c r="K75" s="10">
        <v>127.280576</v>
      </c>
      <c r="L75" s="10">
        <v>7.8304</v>
      </c>
      <c r="M75" s="6">
        <v>22.593993000000001</v>
      </c>
      <c r="N75" s="10">
        <v>21.036860999999998</v>
      </c>
      <c r="O75" s="6">
        <v>8.41</v>
      </c>
      <c r="P75" s="10">
        <v>13.206460999999999</v>
      </c>
      <c r="Q75" s="6">
        <v>10.375865149799999</v>
      </c>
      <c r="S75" s="7">
        <v>43522</v>
      </c>
      <c r="T75" s="5">
        <v>61</v>
      </c>
      <c r="U75" s="8">
        <v>981400.94</v>
      </c>
      <c r="V75" s="10">
        <v>216383.64784300001</v>
      </c>
      <c r="W75" s="10">
        <v>42036.917399999998</v>
      </c>
      <c r="X75" s="6">
        <v>23.346167999999999</v>
      </c>
      <c r="Y75" s="10">
        <v>57637.360567000003</v>
      </c>
      <c r="Z75" s="6">
        <v>17.027166999999999</v>
      </c>
      <c r="AA75" s="10">
        <v>15600.443166999999</v>
      </c>
      <c r="AB75" s="6">
        <v>7.2096220404000002</v>
      </c>
    </row>
    <row r="76" spans="1:28" x14ac:dyDescent="0.2">
      <c r="H76" s="5" t="s">
        <v>343</v>
      </c>
      <c r="I76" s="5">
        <v>2.06</v>
      </c>
      <c r="J76" s="8">
        <v>35.909999999999997</v>
      </c>
      <c r="K76" s="10">
        <v>92.076922999999994</v>
      </c>
      <c r="L76" s="10">
        <v>-3.3117000000000001</v>
      </c>
      <c r="M76" s="6">
        <v>-10.843373</v>
      </c>
      <c r="N76" s="10">
        <v>1.394563</v>
      </c>
      <c r="O76" s="6">
        <v>25.75</v>
      </c>
      <c r="P76" s="10">
        <v>4.7062629999999999</v>
      </c>
      <c r="Q76" s="6">
        <v>5.1112297734999999</v>
      </c>
      <c r="S76" s="7">
        <v>43523</v>
      </c>
      <c r="T76" s="5">
        <v>61</v>
      </c>
      <c r="U76" s="8">
        <v>984697.12</v>
      </c>
      <c r="V76" s="10">
        <v>216311.41669700001</v>
      </c>
      <c r="W76" s="10">
        <v>42036.917399999998</v>
      </c>
      <c r="X76" s="6">
        <v>23.424579999999999</v>
      </c>
      <c r="Y76" s="10">
        <v>57630.827578999997</v>
      </c>
      <c r="Z76" s="6">
        <v>17.086292</v>
      </c>
      <c r="AA76" s="10">
        <v>15593.910179</v>
      </c>
      <c r="AB76" s="6">
        <v>7.2090093151000003</v>
      </c>
    </row>
    <row r="77" spans="1:28" x14ac:dyDescent="0.2">
      <c r="H77" s="5" t="s">
        <v>344</v>
      </c>
      <c r="I77" s="5">
        <v>2.13</v>
      </c>
      <c r="J77" s="8">
        <v>12.74</v>
      </c>
      <c r="K77" s="10">
        <v>74.941175999999999</v>
      </c>
      <c r="L77" s="10">
        <v>-60.996000000000002</v>
      </c>
      <c r="M77" s="6">
        <v>-0.208866</v>
      </c>
      <c r="N77" s="10">
        <v>-60.996000000000002</v>
      </c>
      <c r="O77" s="6">
        <v>-0.208866</v>
      </c>
      <c r="P77" s="10">
        <v>0</v>
      </c>
      <c r="Q77" s="6">
        <v>0</v>
      </c>
      <c r="S77" s="7">
        <v>43524</v>
      </c>
      <c r="T77" s="5">
        <v>61</v>
      </c>
      <c r="U77" s="8">
        <v>988433.87</v>
      </c>
      <c r="V77" s="10">
        <v>216427.01811400001</v>
      </c>
      <c r="W77" s="10">
        <v>42036.917399999998</v>
      </c>
      <c r="X77" s="6">
        <v>23.513472</v>
      </c>
      <c r="Y77" s="10">
        <v>57629.740031000001</v>
      </c>
      <c r="Z77" s="6">
        <v>17.151454999999999</v>
      </c>
      <c r="AA77" s="10">
        <v>15592.822630999999</v>
      </c>
      <c r="AB77" s="6">
        <v>7.2046562238999998</v>
      </c>
    </row>
    <row r="78" spans="1:28" x14ac:dyDescent="0.2">
      <c r="H78" s="5" t="s">
        <v>345</v>
      </c>
      <c r="I78" s="5">
        <v>10.46</v>
      </c>
      <c r="J78" s="8">
        <v>517.04</v>
      </c>
      <c r="K78" s="10">
        <v>73.757489000000007</v>
      </c>
      <c r="L78" s="10">
        <v>4.9429999999999996</v>
      </c>
      <c r="M78" s="6">
        <v>104.60044499999999</v>
      </c>
      <c r="N78" s="10">
        <v>35.053559</v>
      </c>
      <c r="O78" s="6">
        <v>14.75</v>
      </c>
      <c r="P78" s="10">
        <v>30.110558999999999</v>
      </c>
      <c r="Q78" s="6">
        <v>40.823731403300002</v>
      </c>
      <c r="S78" s="7">
        <v>43525</v>
      </c>
      <c r="T78" s="5">
        <v>61</v>
      </c>
      <c r="U78" s="8">
        <v>997187.21</v>
      </c>
      <c r="V78" s="10">
        <v>216302.83666299999</v>
      </c>
      <c r="W78" s="10">
        <v>42036.917399999998</v>
      </c>
      <c r="X78" s="6">
        <v>23.721702000000001</v>
      </c>
      <c r="Y78" s="10">
        <v>57620.821199999998</v>
      </c>
      <c r="Z78" s="6">
        <v>17.306021999999999</v>
      </c>
      <c r="AA78" s="10">
        <v>15583.9038</v>
      </c>
      <c r="AB78" s="6">
        <v>7.2046691759000003</v>
      </c>
    </row>
    <row r="79" spans="1:28" x14ac:dyDescent="0.2">
      <c r="H79" s="5" t="s">
        <v>346</v>
      </c>
      <c r="I79" s="5">
        <v>9.01</v>
      </c>
      <c r="J79" s="8">
        <v>70.459999999999994</v>
      </c>
      <c r="K79" s="10">
        <v>65.240741</v>
      </c>
      <c r="L79" s="10">
        <v>-4.4573999999999998</v>
      </c>
      <c r="M79" s="6">
        <v>-15.807421</v>
      </c>
      <c r="N79" s="10">
        <v>-4.4573999999999998</v>
      </c>
      <c r="O79" s="6">
        <v>-15.807421</v>
      </c>
      <c r="P79" s="10">
        <v>0</v>
      </c>
      <c r="Q79" s="6">
        <v>0</v>
      </c>
      <c r="S79" s="7">
        <v>43528</v>
      </c>
      <c r="T79" s="5">
        <v>61</v>
      </c>
      <c r="U79" s="8">
        <v>996677.59</v>
      </c>
      <c r="V79" s="10">
        <v>216514.74481100001</v>
      </c>
      <c r="W79" s="10">
        <v>42045.834499999997</v>
      </c>
      <c r="X79" s="6">
        <v>23.704550000000001</v>
      </c>
      <c r="Y79" s="10">
        <v>57881.478604999997</v>
      </c>
      <c r="Z79" s="6">
        <v>17.219283999999998</v>
      </c>
      <c r="AA79" s="10">
        <v>15835.644104999999</v>
      </c>
      <c r="AB79" s="6">
        <v>7.3138871530999996</v>
      </c>
    </row>
    <row r="80" spans="1:28" x14ac:dyDescent="0.2">
      <c r="H80" s="5" t="s">
        <v>347</v>
      </c>
      <c r="I80" s="5">
        <v>1.1000000000000001</v>
      </c>
      <c r="J80" s="8">
        <v>21.2</v>
      </c>
      <c r="K80" s="10">
        <v>20.384615</v>
      </c>
      <c r="L80" s="10">
        <v>0.96350000000000002</v>
      </c>
      <c r="M80" s="6">
        <v>22.003114</v>
      </c>
      <c r="N80" s="10">
        <v>0.96350000000000002</v>
      </c>
      <c r="O80" s="6">
        <v>22.003114</v>
      </c>
      <c r="P80" s="10">
        <v>0</v>
      </c>
      <c r="Q80" s="6">
        <v>0</v>
      </c>
      <c r="S80" s="7">
        <v>43529</v>
      </c>
      <c r="T80" s="5">
        <v>61</v>
      </c>
      <c r="U80" s="8">
        <v>995026.79</v>
      </c>
      <c r="V80" s="10">
        <v>216687.60993400001</v>
      </c>
      <c r="W80" s="10">
        <v>42045.834499999997</v>
      </c>
      <c r="X80" s="6">
        <v>23.665288</v>
      </c>
      <c r="Y80" s="10">
        <v>57885.465800999998</v>
      </c>
      <c r="Z80" s="6">
        <v>17.189578999999998</v>
      </c>
      <c r="AA80" s="10">
        <v>15839.631300999999</v>
      </c>
      <c r="AB80" s="6">
        <v>7.3098924788000001</v>
      </c>
    </row>
    <row r="81" spans="8:28" x14ac:dyDescent="0.2">
      <c r="H81" s="5" t="s">
        <v>348</v>
      </c>
      <c r="I81" s="5">
        <v>0.64</v>
      </c>
      <c r="J81" s="8">
        <v>33.4</v>
      </c>
      <c r="K81" s="10">
        <v>14.585153</v>
      </c>
      <c r="L81" s="10">
        <v>-33.865000000000002</v>
      </c>
      <c r="M81" s="6">
        <v>-0.98626899999999995</v>
      </c>
      <c r="N81" s="10">
        <v>44.533332999999999</v>
      </c>
      <c r="O81" s="6">
        <v>0.75</v>
      </c>
      <c r="P81" s="10">
        <v>78.398332999999994</v>
      </c>
      <c r="Q81" s="6">
        <v>537.52150698599996</v>
      </c>
      <c r="S81" s="7">
        <v>43530</v>
      </c>
      <c r="T81" s="5">
        <v>61</v>
      </c>
      <c r="U81" s="8">
        <v>991129.83</v>
      </c>
      <c r="V81" s="10">
        <v>216577.82141400001</v>
      </c>
      <c r="W81" s="10">
        <v>42045.834499999997</v>
      </c>
      <c r="X81" s="6">
        <v>23.572604999999999</v>
      </c>
      <c r="Y81" s="10">
        <v>57889.571537999997</v>
      </c>
      <c r="Z81" s="6">
        <v>17.121043</v>
      </c>
      <c r="AA81" s="10">
        <v>15843.737037999999</v>
      </c>
      <c r="AB81" s="6">
        <v>7.3154937726</v>
      </c>
    </row>
    <row r="82" spans="8:28" x14ac:dyDescent="0.2">
      <c r="H82" s="5" t="s">
        <v>349</v>
      </c>
      <c r="I82" s="5">
        <v>1.1100000000000001</v>
      </c>
      <c r="J82" s="8">
        <v>22.2</v>
      </c>
      <c r="K82" s="10">
        <v>14.415584000000001</v>
      </c>
      <c r="L82" s="10">
        <v>-3.4</v>
      </c>
      <c r="M82" s="6">
        <v>-6.5294119999999998</v>
      </c>
      <c r="N82" s="10">
        <v>-3.4</v>
      </c>
      <c r="O82" s="6">
        <v>-6.5294119999999998</v>
      </c>
      <c r="P82" s="10">
        <v>0</v>
      </c>
      <c r="Q82" s="6">
        <v>0</v>
      </c>
      <c r="S82" s="7">
        <v>43531</v>
      </c>
      <c r="T82" s="5">
        <v>61</v>
      </c>
      <c r="U82" s="8">
        <v>982791.24</v>
      </c>
      <c r="V82" s="10">
        <v>216584.849934</v>
      </c>
      <c r="W82" s="10">
        <v>42045.834499999997</v>
      </c>
      <c r="X82" s="6">
        <v>23.374282999999998</v>
      </c>
      <c r="Y82" s="10">
        <v>57881.978953999998</v>
      </c>
      <c r="Z82" s="6">
        <v>16.979227000000002</v>
      </c>
      <c r="AA82" s="10">
        <v>15836.144453999999</v>
      </c>
      <c r="AB82" s="6">
        <v>7.3117507798999997</v>
      </c>
    </row>
    <row r="83" spans="8:28" x14ac:dyDescent="0.2">
      <c r="H83" s="5" t="s">
        <v>350</v>
      </c>
      <c r="I83" s="5">
        <v>0.61</v>
      </c>
      <c r="J83" s="8">
        <v>17.309999999999999</v>
      </c>
      <c r="K83" s="10">
        <v>13.738095</v>
      </c>
      <c r="L83" s="10">
        <v>-2.5749</v>
      </c>
      <c r="M83" s="6">
        <v>-6.7225910000000004</v>
      </c>
      <c r="N83" s="10">
        <v>-2.5749</v>
      </c>
      <c r="O83" s="6">
        <v>-6.7225910000000004</v>
      </c>
      <c r="P83" s="10">
        <v>0</v>
      </c>
      <c r="Q83" s="6">
        <v>0</v>
      </c>
      <c r="S83" s="7">
        <v>43532</v>
      </c>
      <c r="T83" s="5">
        <v>61</v>
      </c>
      <c r="U83" s="8">
        <v>982476.17</v>
      </c>
      <c r="V83" s="10">
        <v>216548.613943</v>
      </c>
      <c r="W83" s="10">
        <v>42045.834499999997</v>
      </c>
      <c r="X83" s="6">
        <v>23.366790000000002</v>
      </c>
      <c r="Y83" s="10">
        <v>57880.869995000001</v>
      </c>
      <c r="Z83" s="6">
        <v>16.974108999999999</v>
      </c>
      <c r="AA83" s="10">
        <v>15835.035495</v>
      </c>
      <c r="AB83" s="6">
        <v>7.3124621796999998</v>
      </c>
    </row>
    <row r="84" spans="8:28" x14ac:dyDescent="0.2">
      <c r="H84" s="5" t="s">
        <v>351</v>
      </c>
      <c r="I84" s="5">
        <v>0.8</v>
      </c>
      <c r="J84" s="8">
        <v>2.4700000000000002</v>
      </c>
      <c r="K84" s="10">
        <v>3.0874999999999999</v>
      </c>
      <c r="L84" s="10">
        <v>-1.6686000000000001</v>
      </c>
      <c r="M84" s="6">
        <v>-1.480283</v>
      </c>
      <c r="N84" s="10">
        <v>-1.6686000000000001</v>
      </c>
      <c r="O84" s="6">
        <v>-1.480283</v>
      </c>
      <c r="P84" s="10">
        <v>0</v>
      </c>
      <c r="Q84" s="6">
        <v>0</v>
      </c>
      <c r="S84" s="7">
        <v>43535</v>
      </c>
      <c r="T84" s="5">
        <v>61</v>
      </c>
      <c r="U84" s="8">
        <v>1002140.05</v>
      </c>
      <c r="V84" s="10">
        <v>216489.60084699999</v>
      </c>
      <c r="W84" s="10">
        <v>41886.860500000003</v>
      </c>
      <c r="X84" s="6">
        <v>23.924925999999999</v>
      </c>
      <c r="Y84" s="10">
        <v>57884.776398000002</v>
      </c>
      <c r="Z84" s="6">
        <v>17.312670000000001</v>
      </c>
      <c r="AA84" s="10">
        <v>15997.915897999999</v>
      </c>
      <c r="AB84" s="6">
        <v>7.3896925467000001</v>
      </c>
    </row>
    <row r="85" spans="8:28" x14ac:dyDescent="0.2">
      <c r="H85" s="5" t="s">
        <v>352</v>
      </c>
      <c r="I85" s="5">
        <v>1.1499999999999999</v>
      </c>
      <c r="J85" s="8">
        <v>13.05</v>
      </c>
      <c r="K85" s="10">
        <v>2.8004289999999998</v>
      </c>
      <c r="L85" s="10">
        <v>-1.0215000000000001</v>
      </c>
      <c r="M85" s="6">
        <v>-12.77533</v>
      </c>
      <c r="N85" s="10">
        <v>-1.0215000000000001</v>
      </c>
      <c r="O85" s="6">
        <v>-12.77533</v>
      </c>
      <c r="P85" s="10">
        <v>0</v>
      </c>
      <c r="Q85" s="6">
        <v>0</v>
      </c>
      <c r="S85" s="7">
        <v>43536</v>
      </c>
      <c r="T85" s="5">
        <v>61</v>
      </c>
      <c r="U85" s="8">
        <v>1006746.07</v>
      </c>
      <c r="V85" s="10">
        <v>216395.552001</v>
      </c>
      <c r="W85" s="10">
        <v>41886.860500000003</v>
      </c>
      <c r="X85" s="6">
        <v>24.034890000000001</v>
      </c>
      <c r="Y85" s="10">
        <v>57880.996039999998</v>
      </c>
      <c r="Z85" s="6">
        <v>17.393377999999998</v>
      </c>
      <c r="AA85" s="10">
        <v>15994.135539999999</v>
      </c>
      <c r="AB85" s="6">
        <v>7.3911572542000004</v>
      </c>
    </row>
    <row r="86" spans="8:28" x14ac:dyDescent="0.2">
      <c r="H86" s="5" t="s">
        <v>353</v>
      </c>
      <c r="I86" s="5">
        <v>2.44</v>
      </c>
      <c r="J86" s="8">
        <v>66.84</v>
      </c>
      <c r="K86" s="10" t="s">
        <v>230</v>
      </c>
      <c r="L86" s="10">
        <v>-21.872</v>
      </c>
      <c r="M86" s="6">
        <v>-3.0559620000000001</v>
      </c>
      <c r="N86" s="10">
        <v>-21.872</v>
      </c>
      <c r="O86" s="6">
        <v>-3.0559620000000001</v>
      </c>
      <c r="P86" s="10">
        <v>0</v>
      </c>
      <c r="S86" s="7">
        <v>43537</v>
      </c>
      <c r="T86" s="5">
        <v>61</v>
      </c>
      <c r="U86" s="8">
        <v>1014940.86</v>
      </c>
      <c r="V86" s="10">
        <v>216558.92446000001</v>
      </c>
      <c r="W86" s="10">
        <v>41886.860500000003</v>
      </c>
      <c r="X86" s="6">
        <v>24.230530999999999</v>
      </c>
      <c r="Y86" s="10">
        <v>57878.372859000003</v>
      </c>
      <c r="Z86" s="6">
        <v>17.535753</v>
      </c>
      <c r="AA86" s="10">
        <v>15991.512359</v>
      </c>
      <c r="AB86" s="6">
        <v>7.3843700501000002</v>
      </c>
    </row>
    <row r="87" spans="8:28" x14ac:dyDescent="0.2">
      <c r="J87" s="8"/>
      <c r="K87" s="10"/>
      <c r="L87" s="10"/>
      <c r="N87" s="10"/>
      <c r="P87" s="10"/>
      <c r="S87" s="7">
        <v>43538</v>
      </c>
      <c r="T87" s="5">
        <v>61</v>
      </c>
      <c r="U87" s="8">
        <v>1018042.97</v>
      </c>
      <c r="V87" s="10">
        <v>216682.49147499999</v>
      </c>
      <c r="W87" s="10">
        <v>41886.860500000003</v>
      </c>
      <c r="X87" s="6">
        <v>24.304590000000001</v>
      </c>
      <c r="Y87" s="10">
        <v>57879.581781000001</v>
      </c>
      <c r="Z87" s="6">
        <v>17.588982999999999</v>
      </c>
      <c r="AA87" s="10">
        <v>15992.721281</v>
      </c>
      <c r="AB87" s="6">
        <v>7.3807169064</v>
      </c>
    </row>
    <row r="88" spans="8:28" x14ac:dyDescent="0.2">
      <c r="J88" s="8"/>
      <c r="K88" s="10"/>
      <c r="L88" s="10"/>
      <c r="N88" s="10"/>
      <c r="P88" s="10"/>
      <c r="S88" s="7">
        <v>43539</v>
      </c>
      <c r="T88" s="5">
        <v>61</v>
      </c>
      <c r="U88" s="8">
        <v>1028092.05</v>
      </c>
      <c r="V88" s="10">
        <v>216320.830457</v>
      </c>
      <c r="W88" s="10">
        <v>41886.860500000003</v>
      </c>
      <c r="X88" s="6">
        <v>24.544499999999999</v>
      </c>
      <c r="Y88" s="10">
        <v>57882.385527999999</v>
      </c>
      <c r="Z88" s="6">
        <v>17.761742999999999</v>
      </c>
      <c r="AA88" s="10">
        <v>15995.525028</v>
      </c>
      <c r="AB88" s="6">
        <v>7.3943526356999998</v>
      </c>
    </row>
    <row r="89" spans="8:28" x14ac:dyDescent="0.2">
      <c r="J89" s="8"/>
      <c r="K89" s="10"/>
      <c r="L89" s="10"/>
      <c r="N89" s="10"/>
      <c r="P89" s="10"/>
      <c r="S89" s="7">
        <v>43542</v>
      </c>
      <c r="T89" s="5">
        <v>61</v>
      </c>
      <c r="U89" s="8">
        <v>1020762.7</v>
      </c>
      <c r="V89" s="10">
        <v>216518.76777400001</v>
      </c>
      <c r="W89" s="10">
        <v>41782.071499999998</v>
      </c>
      <c r="X89" s="6">
        <v>24.430638999999999</v>
      </c>
      <c r="Y89" s="10">
        <v>57740.005109999998</v>
      </c>
      <c r="Z89" s="6">
        <v>17.678604</v>
      </c>
      <c r="AA89" s="10">
        <v>15957.93361</v>
      </c>
      <c r="AB89" s="6">
        <v>7.3702311229999999</v>
      </c>
    </row>
    <row r="90" spans="8:28" x14ac:dyDescent="0.2">
      <c r="J90" s="8"/>
      <c r="K90" s="10"/>
      <c r="L90" s="10"/>
      <c r="N90" s="10"/>
      <c r="P90" s="10"/>
      <c r="S90" s="7">
        <v>43543</v>
      </c>
      <c r="T90" s="5">
        <v>61</v>
      </c>
      <c r="U90" s="8">
        <v>1021427.1</v>
      </c>
      <c r="V90" s="10">
        <v>216503.64196499999</v>
      </c>
      <c r="W90" s="10">
        <v>41782.071499999998</v>
      </c>
      <c r="X90" s="6">
        <v>24.446539999999999</v>
      </c>
      <c r="Y90" s="10">
        <v>57745.698315000001</v>
      </c>
      <c r="Z90" s="6">
        <v>17.688367</v>
      </c>
      <c r="AA90" s="10">
        <v>15963.626815</v>
      </c>
      <c r="AB90" s="6">
        <v>7.3733756487999997</v>
      </c>
    </row>
    <row r="91" spans="8:28" x14ac:dyDescent="0.2">
      <c r="J91" s="8"/>
      <c r="K91" s="10"/>
      <c r="L91" s="10"/>
      <c r="N91" s="10"/>
      <c r="P91" s="10"/>
      <c r="S91" s="7">
        <v>43544</v>
      </c>
      <c r="T91" s="5">
        <v>61</v>
      </c>
      <c r="U91" s="8">
        <v>1014122.84</v>
      </c>
      <c r="V91" s="10">
        <v>216561.370925</v>
      </c>
      <c r="W91" s="10">
        <v>41782.071499999998</v>
      </c>
      <c r="X91" s="6">
        <v>24.271722</v>
      </c>
      <c r="Y91" s="10">
        <v>57738.639254000002</v>
      </c>
      <c r="Z91" s="6">
        <v>17.564024</v>
      </c>
      <c r="AA91" s="10">
        <v>15956.567754</v>
      </c>
      <c r="AB91" s="6">
        <v>7.3681505090000003</v>
      </c>
    </row>
    <row r="92" spans="8:28" x14ac:dyDescent="0.2">
      <c r="J92" s="8"/>
      <c r="K92" s="10"/>
      <c r="L92" s="10"/>
      <c r="N92" s="10"/>
      <c r="P92" s="10"/>
      <c r="S92" s="7">
        <v>43545</v>
      </c>
      <c r="T92" s="5">
        <v>61</v>
      </c>
      <c r="U92" s="8">
        <v>1029885.91</v>
      </c>
      <c r="V92" s="10">
        <v>216659.72737000001</v>
      </c>
      <c r="W92" s="10">
        <v>41782.071499999998</v>
      </c>
      <c r="X92" s="6">
        <v>24.648990999999999</v>
      </c>
      <c r="Y92" s="10">
        <v>57731.046069999997</v>
      </c>
      <c r="Z92" s="6">
        <v>17.839376999999999</v>
      </c>
      <c r="AA92" s="10">
        <v>15948.97457</v>
      </c>
      <c r="AB92" s="6">
        <v>7.3613009505000004</v>
      </c>
    </row>
    <row r="93" spans="8:28" x14ac:dyDescent="0.2">
      <c r="J93" s="8"/>
      <c r="K93" s="10"/>
      <c r="L93" s="10"/>
      <c r="N93" s="10"/>
      <c r="P93" s="10"/>
      <c r="S93" s="7">
        <v>43546</v>
      </c>
      <c r="T93" s="5">
        <v>61</v>
      </c>
      <c r="U93" s="8">
        <v>1007794.04</v>
      </c>
      <c r="V93" s="10">
        <v>216554.25516900001</v>
      </c>
      <c r="W93" s="10">
        <v>41782.071499999998</v>
      </c>
      <c r="X93" s="6">
        <v>24.120251</v>
      </c>
      <c r="Y93" s="10">
        <v>57738.715300000003</v>
      </c>
      <c r="Z93" s="6">
        <v>17.45439</v>
      </c>
      <c r="AA93" s="10">
        <v>15956.6438</v>
      </c>
      <c r="AB93" s="6">
        <v>7.3684277352000001</v>
      </c>
    </row>
    <row r="94" spans="8:28" x14ac:dyDescent="0.2">
      <c r="J94" s="8"/>
      <c r="K94" s="10"/>
      <c r="L94" s="10"/>
      <c r="N94" s="10"/>
      <c r="P94" s="10"/>
      <c r="S94" s="7">
        <v>43549</v>
      </c>
      <c r="T94" s="5">
        <v>61</v>
      </c>
      <c r="U94" s="8">
        <v>1034013.56</v>
      </c>
      <c r="V94" s="10">
        <v>216748.77176800001</v>
      </c>
      <c r="W94" s="10">
        <v>43582.172100000003</v>
      </c>
      <c r="X94" s="6">
        <v>23.725608999999999</v>
      </c>
      <c r="Y94" s="10">
        <v>59363.722909999997</v>
      </c>
      <c r="Z94" s="6">
        <v>17.418272999999999</v>
      </c>
      <c r="AA94" s="10">
        <v>15781.550810000001</v>
      </c>
      <c r="AB94" s="6">
        <v>7.2810335584999999</v>
      </c>
    </row>
    <row r="95" spans="8:28" x14ac:dyDescent="0.2">
      <c r="J95" s="8"/>
      <c r="K95" s="10"/>
      <c r="L95" s="10"/>
      <c r="N95" s="10"/>
      <c r="P95" s="10"/>
      <c r="S95" s="7">
        <v>43550</v>
      </c>
      <c r="T95" s="5">
        <v>61</v>
      </c>
      <c r="U95" s="8">
        <v>1046979.53</v>
      </c>
      <c r="V95" s="10">
        <v>216856.23511099999</v>
      </c>
      <c r="W95" s="10">
        <v>43582.172100000003</v>
      </c>
      <c r="X95" s="6">
        <v>24.023115000000001</v>
      </c>
      <c r="Y95" s="10">
        <v>59361.932664</v>
      </c>
      <c r="Z95" s="6">
        <v>17.637221</v>
      </c>
      <c r="AA95" s="10">
        <v>15779.760564</v>
      </c>
      <c r="AB95" s="6">
        <v>7.2765998892999999</v>
      </c>
    </row>
    <row r="96" spans="8:28" x14ac:dyDescent="0.2">
      <c r="J96" s="8"/>
      <c r="K96" s="10"/>
      <c r="L96" s="10"/>
      <c r="N96" s="10"/>
      <c r="P96" s="10"/>
      <c r="S96" s="7">
        <v>43551</v>
      </c>
      <c r="T96" s="5">
        <v>61</v>
      </c>
      <c r="U96" s="8">
        <v>1043087.05</v>
      </c>
      <c r="V96" s="10">
        <v>216823.07033799999</v>
      </c>
      <c r="W96" s="10">
        <v>43582.172100000003</v>
      </c>
      <c r="X96" s="6">
        <v>23.933800999999999</v>
      </c>
      <c r="Y96" s="10">
        <v>59366.647287</v>
      </c>
      <c r="Z96" s="6">
        <v>17.570253999999998</v>
      </c>
      <c r="AA96" s="10">
        <v>15784.475187</v>
      </c>
      <c r="AB96" s="6">
        <v>7.2798873117999996</v>
      </c>
    </row>
    <row r="97" spans="10:28" x14ac:dyDescent="0.2">
      <c r="J97" s="8"/>
      <c r="K97" s="10"/>
      <c r="L97" s="10"/>
      <c r="N97" s="10"/>
      <c r="P97" s="10"/>
      <c r="S97" s="7">
        <v>43552</v>
      </c>
      <c r="T97" s="5">
        <v>61</v>
      </c>
      <c r="U97" s="8">
        <v>1048476.13</v>
      </c>
      <c r="V97" s="10">
        <v>216754.71382100001</v>
      </c>
      <c r="W97" s="10">
        <v>43582.172100000003</v>
      </c>
      <c r="X97" s="6">
        <v>24.057455000000001</v>
      </c>
      <c r="Y97" s="10">
        <v>59371.987159999997</v>
      </c>
      <c r="Z97" s="6">
        <v>17.659441000000001</v>
      </c>
      <c r="AA97" s="10">
        <v>15789.815060000001</v>
      </c>
      <c r="AB97" s="6">
        <v>7.2846466780999997</v>
      </c>
    </row>
    <row r="98" spans="10:28" x14ac:dyDescent="0.2">
      <c r="J98" s="8"/>
      <c r="K98" s="10"/>
      <c r="L98" s="10"/>
      <c r="N98" s="10"/>
      <c r="P98" s="10"/>
      <c r="S98" s="7">
        <v>43553</v>
      </c>
      <c r="T98" s="5">
        <v>61</v>
      </c>
      <c r="U98" s="8">
        <v>1053798.3700000001</v>
      </c>
      <c r="V98" s="10">
        <v>216912.74408400001</v>
      </c>
      <c r="W98" s="10">
        <v>43582.172100000003</v>
      </c>
      <c r="X98" s="6">
        <v>24.179573999999999</v>
      </c>
      <c r="Y98" s="10">
        <v>59357.145925999997</v>
      </c>
      <c r="Z98" s="6">
        <v>17.753522</v>
      </c>
      <c r="AA98" s="10">
        <v>15774.973825999999</v>
      </c>
      <c r="AB98" s="6">
        <v>7.2724974701000002</v>
      </c>
    </row>
    <row r="99" spans="10:28" x14ac:dyDescent="0.2">
      <c r="J99" s="8"/>
      <c r="K99" s="10"/>
      <c r="L99" s="10"/>
      <c r="N99" s="10"/>
      <c r="P99" s="10"/>
      <c r="S99" s="7">
        <v>43556</v>
      </c>
      <c r="T99" s="5">
        <v>61</v>
      </c>
      <c r="U99" s="8">
        <v>1041359.4</v>
      </c>
      <c r="V99" s="10">
        <v>217429.51887</v>
      </c>
      <c r="W99" s="10">
        <v>42857.4326</v>
      </c>
      <c r="X99" s="6">
        <v>24.298221999999999</v>
      </c>
      <c r="Y99" s="10">
        <v>59065.577472999998</v>
      </c>
      <c r="Z99" s="6">
        <v>17.630562999999999</v>
      </c>
      <c r="AA99" s="10">
        <v>16208.144872999999</v>
      </c>
      <c r="AB99" s="6">
        <v>7.4544362498999996</v>
      </c>
    </row>
    <row r="100" spans="10:28" x14ac:dyDescent="0.2">
      <c r="S100" s="7">
        <v>43557</v>
      </c>
      <c r="T100" s="5">
        <v>61</v>
      </c>
      <c r="U100" s="8">
        <v>1041675.57</v>
      </c>
      <c r="V100" s="10">
        <v>217449.86175000001</v>
      </c>
      <c r="W100" s="10">
        <v>42857.4326</v>
      </c>
      <c r="X100" s="6">
        <v>24.305599000000001</v>
      </c>
      <c r="Y100" s="10">
        <v>59065.977080999997</v>
      </c>
      <c r="Z100" s="6">
        <v>17.635797</v>
      </c>
      <c r="AA100" s="10">
        <v>16208.544481000001</v>
      </c>
      <c r="AB100" s="6">
        <v>7.4539226423000002</v>
      </c>
    </row>
    <row r="101" spans="10:28" x14ac:dyDescent="0.2">
      <c r="S101" s="7">
        <v>43558</v>
      </c>
      <c r="T101" s="5">
        <v>61</v>
      </c>
      <c r="U101" s="8">
        <v>1042868.58</v>
      </c>
      <c r="V101" s="10">
        <v>217520.354196</v>
      </c>
      <c r="W101" s="10">
        <v>42857.4326</v>
      </c>
      <c r="X101" s="6">
        <v>24.333435999999999</v>
      </c>
      <c r="Y101" s="10">
        <v>59073.042182999998</v>
      </c>
      <c r="Z101" s="6">
        <v>17.653883</v>
      </c>
      <c r="AA101" s="10">
        <v>16215.609582999999</v>
      </c>
      <c r="AB101" s="6">
        <v>7.4547550472999999</v>
      </c>
    </row>
    <row r="102" spans="10:28" x14ac:dyDescent="0.2">
      <c r="S102" s="7">
        <v>43559</v>
      </c>
      <c r="T102" s="5">
        <v>61</v>
      </c>
      <c r="U102" s="8">
        <v>1038570.73</v>
      </c>
      <c r="V102" s="10">
        <v>217430.43776</v>
      </c>
      <c r="W102" s="10">
        <v>42857.4326</v>
      </c>
      <c r="X102" s="6">
        <v>24.233153000000001</v>
      </c>
      <c r="Y102" s="10">
        <v>59075.134730999998</v>
      </c>
      <c r="Z102" s="6">
        <v>17.580504999999999</v>
      </c>
      <c r="AA102" s="10">
        <v>16217.702131</v>
      </c>
      <c r="AB102" s="6">
        <v>7.4588002940999996</v>
      </c>
    </row>
    <row r="103" spans="10:28" x14ac:dyDescent="0.2">
      <c r="S103" s="7">
        <v>43560</v>
      </c>
      <c r="T103" s="5">
        <v>61</v>
      </c>
      <c r="U103" s="8">
        <v>1041782.67</v>
      </c>
      <c r="V103" s="10">
        <v>217351.28309300001</v>
      </c>
      <c r="W103" s="10">
        <v>42857.4326</v>
      </c>
      <c r="X103" s="6">
        <v>24.308098000000001</v>
      </c>
      <c r="Y103" s="10">
        <v>59065.323979000001</v>
      </c>
      <c r="Z103" s="6">
        <v>17.637805</v>
      </c>
      <c r="AA103" s="10">
        <v>16207.891379000001</v>
      </c>
      <c r="AB103" s="6">
        <v>7.4570028518000004</v>
      </c>
    </row>
    <row r="104" spans="10:28" x14ac:dyDescent="0.2">
      <c r="S104" s="7">
        <v>43563</v>
      </c>
      <c r="T104" s="5">
        <v>61</v>
      </c>
      <c r="U104" s="8">
        <v>1044791.94</v>
      </c>
      <c r="V104" s="10">
        <v>217874.56169</v>
      </c>
      <c r="W104" s="10">
        <v>42840.707000000002</v>
      </c>
      <c r="X104" s="6">
        <v>24.387830999999998</v>
      </c>
      <c r="Y104" s="10">
        <v>59241.853857000002</v>
      </c>
      <c r="Z104" s="6">
        <v>17.636043999999998</v>
      </c>
      <c r="AA104" s="10">
        <v>16401.146857</v>
      </c>
      <c r="AB104" s="6">
        <v>7.5277933916000004</v>
      </c>
    </row>
    <row r="105" spans="10:28" x14ac:dyDescent="0.2">
      <c r="S105" s="7">
        <v>43564</v>
      </c>
      <c r="T105" s="5">
        <v>61</v>
      </c>
      <c r="U105" s="8">
        <v>1041829.9</v>
      </c>
      <c r="V105" s="10">
        <v>217598.28767200001</v>
      </c>
      <c r="W105" s="10">
        <v>42840.707000000002</v>
      </c>
      <c r="X105" s="6">
        <v>24.318691000000001</v>
      </c>
      <c r="Y105" s="10">
        <v>59247.685871000001</v>
      </c>
      <c r="Z105" s="6">
        <v>17.584313999999999</v>
      </c>
      <c r="AA105" s="10">
        <v>16406.978870999999</v>
      </c>
      <c r="AB105" s="6">
        <v>7.5400312413000004</v>
      </c>
    </row>
    <row r="106" spans="10:28" x14ac:dyDescent="0.2">
      <c r="S106" s="7">
        <v>43565</v>
      </c>
      <c r="T106" s="5">
        <v>61</v>
      </c>
      <c r="U106" s="8">
        <v>1047169.46</v>
      </c>
      <c r="V106" s="10">
        <v>217806.26360000001</v>
      </c>
      <c r="W106" s="10">
        <v>42840.707000000002</v>
      </c>
      <c r="X106" s="6">
        <v>24.443328000000001</v>
      </c>
      <c r="Y106" s="10">
        <v>59236.725054000002</v>
      </c>
      <c r="Z106" s="6">
        <v>17.677707000000002</v>
      </c>
      <c r="AA106" s="10">
        <v>16396.018054</v>
      </c>
      <c r="AB106" s="6">
        <v>7.5277991472999997</v>
      </c>
    </row>
    <row r="107" spans="10:28" x14ac:dyDescent="0.2">
      <c r="S107" s="7">
        <v>43566</v>
      </c>
      <c r="T107" s="5">
        <v>61</v>
      </c>
      <c r="U107" s="8">
        <v>1043246.42</v>
      </c>
      <c r="V107" s="10">
        <v>217821.50213400001</v>
      </c>
      <c r="W107" s="10">
        <v>42840.707000000002</v>
      </c>
      <c r="X107" s="6">
        <v>24.351755000000001</v>
      </c>
      <c r="Y107" s="10">
        <v>59249.649089999999</v>
      </c>
      <c r="Z107" s="6">
        <v>17.607638999999999</v>
      </c>
      <c r="AA107" s="10">
        <v>16408.94209</v>
      </c>
      <c r="AB107" s="6">
        <v>7.5332058264999997</v>
      </c>
    </row>
    <row r="108" spans="10:28" x14ac:dyDescent="0.2">
      <c r="S108" s="7">
        <v>43567</v>
      </c>
      <c r="T108" s="5">
        <v>61</v>
      </c>
      <c r="U108" s="8">
        <v>1055643.8999999999</v>
      </c>
      <c r="V108" s="10">
        <v>217813.789452</v>
      </c>
      <c r="W108" s="10">
        <v>42840.707000000002</v>
      </c>
      <c r="X108" s="6">
        <v>24.641141000000001</v>
      </c>
      <c r="Y108" s="10">
        <v>59245.107271000001</v>
      </c>
      <c r="Z108" s="6">
        <v>17.818245999999998</v>
      </c>
      <c r="AA108" s="10">
        <v>16404.400270999999</v>
      </c>
      <c r="AB108" s="6">
        <v>7.5313873891999998</v>
      </c>
    </row>
    <row r="109" spans="10:28" x14ac:dyDescent="0.2">
      <c r="S109" s="7">
        <v>43570</v>
      </c>
      <c r="T109" s="5">
        <v>61</v>
      </c>
      <c r="U109" s="8">
        <v>1056137.45</v>
      </c>
      <c r="V109" s="10">
        <v>217688.827991</v>
      </c>
      <c r="W109" s="10">
        <v>42840.707000000002</v>
      </c>
      <c r="X109" s="6">
        <v>24.652661999999999</v>
      </c>
      <c r="Y109" s="10">
        <v>59240.270319000003</v>
      </c>
      <c r="Z109" s="6">
        <v>17.828032</v>
      </c>
      <c r="AA109" s="10">
        <v>16399.563319000001</v>
      </c>
      <c r="AB109" s="6">
        <v>7.5334887281</v>
      </c>
    </row>
    <row r="110" spans="10:28" x14ac:dyDescent="0.2">
      <c r="S110" s="7">
        <v>43571</v>
      </c>
      <c r="T110" s="5">
        <v>61</v>
      </c>
      <c r="U110" s="8">
        <v>1060155.94</v>
      </c>
      <c r="V110" s="10">
        <v>217725.11360099999</v>
      </c>
      <c r="W110" s="10">
        <v>42840.707000000002</v>
      </c>
      <c r="X110" s="6">
        <v>24.746462000000001</v>
      </c>
      <c r="Y110" s="10">
        <v>59245.012601000002</v>
      </c>
      <c r="Z110" s="6">
        <v>17.894434</v>
      </c>
      <c r="AA110" s="10">
        <v>16404.305601</v>
      </c>
      <c r="AB110" s="6">
        <v>7.5344113180000001</v>
      </c>
    </row>
    <row r="111" spans="10:28" x14ac:dyDescent="0.2">
      <c r="S111" s="7">
        <v>43572</v>
      </c>
      <c r="T111" s="5">
        <v>61</v>
      </c>
      <c r="U111" s="8">
        <v>1061665.51</v>
      </c>
      <c r="V111" s="10">
        <v>217742.55622299999</v>
      </c>
      <c r="W111" s="10">
        <v>42840.707000000002</v>
      </c>
      <c r="X111" s="6">
        <v>24.781699</v>
      </c>
      <c r="Y111" s="10">
        <v>59255.045600999998</v>
      </c>
      <c r="Z111" s="6">
        <v>17.916879000000002</v>
      </c>
      <c r="AA111" s="10">
        <v>16414.338600999999</v>
      </c>
      <c r="AB111" s="6">
        <v>7.5384154964999999</v>
      </c>
    </row>
    <row r="112" spans="10:28" x14ac:dyDescent="0.2">
      <c r="S112" s="7">
        <v>43573</v>
      </c>
      <c r="T112" s="5">
        <v>61</v>
      </c>
      <c r="U112" s="8">
        <v>1060862.42</v>
      </c>
      <c r="V112" s="10">
        <v>217950.43307999999</v>
      </c>
      <c r="W112" s="10">
        <v>42840.707000000002</v>
      </c>
      <c r="X112" s="6">
        <v>24.762953</v>
      </c>
      <c r="Y112" s="10">
        <v>59243.013605</v>
      </c>
      <c r="Z112" s="6">
        <v>17.906962</v>
      </c>
      <c r="AA112" s="10">
        <v>16402.306605000002</v>
      </c>
      <c r="AB112" s="6">
        <v>7.5257049838999999</v>
      </c>
    </row>
    <row r="113" spans="19:28" x14ac:dyDescent="0.2">
      <c r="S113" s="7">
        <v>43574</v>
      </c>
      <c r="T113" s="5">
        <v>61</v>
      </c>
      <c r="U113" s="8">
        <v>1060862.42</v>
      </c>
      <c r="V113" s="10">
        <v>217950.43307999999</v>
      </c>
      <c r="W113" s="10">
        <v>42840.707000000002</v>
      </c>
      <c r="X113" s="6">
        <v>24.762953</v>
      </c>
      <c r="Y113" s="10">
        <v>59243.013605</v>
      </c>
      <c r="Z113" s="6">
        <v>17.906962</v>
      </c>
      <c r="AA113" s="10">
        <v>16402.306605000002</v>
      </c>
      <c r="AB113" s="6">
        <v>7.5257049838999999</v>
      </c>
    </row>
    <row r="114" spans="19:28" x14ac:dyDescent="0.2">
      <c r="S114" s="7">
        <v>43577</v>
      </c>
      <c r="T114" s="5">
        <v>61</v>
      </c>
      <c r="U114" s="8">
        <v>1065945.08</v>
      </c>
      <c r="V114" s="10">
        <v>217541.90771100001</v>
      </c>
      <c r="W114" s="10">
        <v>42980.862099999998</v>
      </c>
      <c r="X114" s="6">
        <v>24.800457999999999</v>
      </c>
      <c r="Y114" s="10">
        <v>59829.367526000002</v>
      </c>
      <c r="Z114" s="6">
        <v>17.816419</v>
      </c>
      <c r="AA114" s="10">
        <v>16848.505426</v>
      </c>
      <c r="AB114" s="6">
        <v>7.7449469865999996</v>
      </c>
    </row>
    <row r="115" spans="19:28" x14ac:dyDescent="0.2">
      <c r="S115" s="7">
        <v>43578</v>
      </c>
      <c r="T115" s="5">
        <v>61</v>
      </c>
      <c r="U115" s="8">
        <v>1073013.51</v>
      </c>
      <c r="V115" s="10">
        <v>217864.691739</v>
      </c>
      <c r="W115" s="10">
        <v>42980.862099999998</v>
      </c>
      <c r="X115" s="6">
        <v>24.964914</v>
      </c>
      <c r="Y115" s="10">
        <v>59833.129227999998</v>
      </c>
      <c r="Z115" s="6">
        <v>17.933434999999999</v>
      </c>
      <c r="AA115" s="10">
        <v>16852.267128</v>
      </c>
      <c r="AB115" s="6">
        <v>7.7351988490999997</v>
      </c>
    </row>
    <row r="116" spans="19:28" x14ac:dyDescent="0.2">
      <c r="S116" s="7">
        <v>43579</v>
      </c>
      <c r="T116" s="5">
        <v>61</v>
      </c>
      <c r="U116" s="8">
        <v>1073893.1200000001</v>
      </c>
      <c r="V116" s="10">
        <v>217627.09844500001</v>
      </c>
      <c r="W116" s="10">
        <v>42980.862099999998</v>
      </c>
      <c r="X116" s="6">
        <v>24.985378999999998</v>
      </c>
      <c r="Y116" s="10">
        <v>59831.596801</v>
      </c>
      <c r="Z116" s="6">
        <v>17.948595000000001</v>
      </c>
      <c r="AA116" s="10">
        <v>16850.734701000001</v>
      </c>
      <c r="AB116" s="6">
        <v>7.7429395609</v>
      </c>
    </row>
    <row r="117" spans="19:28" x14ac:dyDescent="0.2">
      <c r="S117" s="7">
        <v>43580</v>
      </c>
      <c r="T117" s="5">
        <v>61</v>
      </c>
      <c r="U117" s="8">
        <v>1078650.4099999999</v>
      </c>
      <c r="V117" s="10">
        <v>217763.060153</v>
      </c>
      <c r="W117" s="10">
        <v>42980.862099999998</v>
      </c>
      <c r="X117" s="6">
        <v>25.096063000000001</v>
      </c>
      <c r="Y117" s="10">
        <v>59830.331636000003</v>
      </c>
      <c r="Z117" s="6">
        <v>18.028487999999999</v>
      </c>
      <c r="AA117" s="10">
        <v>16849.469536000001</v>
      </c>
      <c r="AB117" s="6">
        <v>7.7375242264999997</v>
      </c>
    </row>
    <row r="118" spans="19:28" x14ac:dyDescent="0.2">
      <c r="S118" s="7">
        <v>43581</v>
      </c>
      <c r="T118" s="5">
        <v>61</v>
      </c>
      <c r="U118" s="8">
        <v>1091579.73</v>
      </c>
      <c r="V118" s="10">
        <v>217734.45375099999</v>
      </c>
      <c r="W118" s="10">
        <v>42980.862099999998</v>
      </c>
      <c r="X118" s="6">
        <v>25.396878000000001</v>
      </c>
      <c r="Y118" s="10">
        <v>59833.095530999999</v>
      </c>
      <c r="Z118" s="6">
        <v>18.243745000000001</v>
      </c>
      <c r="AA118" s="10">
        <v>16852.233431000001</v>
      </c>
      <c r="AB118" s="6">
        <v>7.7398101864999997</v>
      </c>
    </row>
    <row r="119" spans="19:28" x14ac:dyDescent="0.2">
      <c r="S119" s="7">
        <v>43584</v>
      </c>
      <c r="T119" s="5">
        <v>61</v>
      </c>
      <c r="U119" s="8">
        <v>1087761.94</v>
      </c>
      <c r="V119" s="10">
        <v>219114.432623</v>
      </c>
      <c r="W119" s="10">
        <v>42113.892099999997</v>
      </c>
      <c r="X119" s="6">
        <v>25.829052999999998</v>
      </c>
      <c r="Y119" s="10">
        <v>59801.314772999998</v>
      </c>
      <c r="Z119" s="6">
        <v>18.189599000000001</v>
      </c>
      <c r="AA119" s="10">
        <v>17687.422673000001</v>
      </c>
      <c r="AB119" s="6">
        <v>8.0722307796999999</v>
      </c>
    </row>
    <row r="120" spans="19:28" x14ac:dyDescent="0.2">
      <c r="S120" s="7">
        <v>43585</v>
      </c>
      <c r="T120" s="5">
        <v>61</v>
      </c>
      <c r="U120" s="8">
        <v>1096125.19</v>
      </c>
      <c r="V120" s="10">
        <v>218991.47500999999</v>
      </c>
      <c r="W120" s="10">
        <v>42113.892099999997</v>
      </c>
      <c r="X120" s="6">
        <v>26.027639000000001</v>
      </c>
      <c r="Y120" s="10">
        <v>59799.68189</v>
      </c>
      <c r="Z120" s="6">
        <v>18.32995</v>
      </c>
      <c r="AA120" s="10">
        <v>17685.789789999999</v>
      </c>
      <c r="AB120" s="6">
        <v>8.0760174749000004</v>
      </c>
    </row>
    <row r="121" spans="19:28" x14ac:dyDescent="0.2">
      <c r="S121" s="7">
        <v>43586</v>
      </c>
      <c r="T121" s="5">
        <v>61</v>
      </c>
      <c r="U121" s="8">
        <v>1082925.3500000001</v>
      </c>
      <c r="V121" s="10">
        <v>219283.250195</v>
      </c>
      <c r="W121" s="10">
        <v>42113.892099999997</v>
      </c>
      <c r="X121" s="6">
        <v>25.714206999999998</v>
      </c>
      <c r="Y121" s="10">
        <v>59808.678086</v>
      </c>
      <c r="Z121" s="6">
        <v>18.106491999999999</v>
      </c>
      <c r="AA121" s="10">
        <v>17694.785985999999</v>
      </c>
      <c r="AB121" s="6">
        <v>8.0693741861999992</v>
      </c>
    </row>
    <row r="122" spans="19:28" x14ac:dyDescent="0.2">
      <c r="S122" s="7">
        <v>43587</v>
      </c>
      <c r="T122" s="5">
        <v>61</v>
      </c>
      <c r="U122" s="8">
        <v>1077102.01</v>
      </c>
      <c r="V122" s="10">
        <v>219064.23697100001</v>
      </c>
      <c r="W122" s="10">
        <v>42113.892099999997</v>
      </c>
      <c r="X122" s="6">
        <v>25.575931000000001</v>
      </c>
      <c r="Y122" s="10">
        <v>59794.955858000001</v>
      </c>
      <c r="Z122" s="6">
        <v>18.013259000000001</v>
      </c>
      <c r="AA122" s="10">
        <v>17681.063758</v>
      </c>
      <c r="AB122" s="6">
        <v>8.0711776613000001</v>
      </c>
    </row>
    <row r="123" spans="19:28" x14ac:dyDescent="0.2">
      <c r="S123" s="7">
        <v>43588</v>
      </c>
      <c r="T123" s="5">
        <v>61</v>
      </c>
      <c r="U123" s="8">
        <v>1087343.28</v>
      </c>
      <c r="V123" s="10">
        <v>219123.92730000001</v>
      </c>
      <c r="W123" s="10">
        <v>42113.892099999997</v>
      </c>
      <c r="X123" s="6">
        <v>25.819112000000001</v>
      </c>
      <c r="Y123" s="10">
        <v>59795.093261000002</v>
      </c>
      <c r="Z123" s="6">
        <v>18.18449</v>
      </c>
      <c r="AA123" s="10">
        <v>17681.201161000001</v>
      </c>
      <c r="AB123" s="6">
        <v>8.0690417423999996</v>
      </c>
    </row>
    <row r="124" spans="19:28" x14ac:dyDescent="0.2">
      <c r="S124" s="7">
        <v>43591</v>
      </c>
      <c r="T124" s="5">
        <v>61</v>
      </c>
      <c r="U124" s="8">
        <v>1086489.45</v>
      </c>
      <c r="V124" s="10">
        <v>218959.68291900001</v>
      </c>
      <c r="W124" s="10">
        <v>42113.892099999997</v>
      </c>
      <c r="X124" s="6">
        <v>25.798836999999999</v>
      </c>
      <c r="Y124" s="10">
        <v>59795.492827000002</v>
      </c>
      <c r="Z124" s="6">
        <v>18.170089000000001</v>
      </c>
      <c r="AA124" s="10">
        <v>17681.600727000001</v>
      </c>
      <c r="AB124" s="6">
        <v>8.0752769143999998</v>
      </c>
    </row>
    <row r="125" spans="19:28" x14ac:dyDescent="0.2">
      <c r="S125" s="7">
        <v>43592</v>
      </c>
      <c r="T125" s="5">
        <v>61</v>
      </c>
      <c r="U125" s="8">
        <v>1071729.99</v>
      </c>
      <c r="V125" s="10">
        <v>219290.168615</v>
      </c>
      <c r="W125" s="10">
        <v>42113.892099999997</v>
      </c>
      <c r="X125" s="6">
        <v>25.448371999999999</v>
      </c>
      <c r="Y125" s="10">
        <v>59792.979401999997</v>
      </c>
      <c r="Z125" s="6">
        <v>17.924009999999999</v>
      </c>
      <c r="AA125" s="10">
        <v>17679.087302</v>
      </c>
      <c r="AB125" s="6">
        <v>8.0619607407</v>
      </c>
    </row>
    <row r="126" spans="19:28" x14ac:dyDescent="0.2">
      <c r="S126" s="7">
        <v>43593</v>
      </c>
      <c r="T126" s="5">
        <v>61</v>
      </c>
      <c r="U126" s="8">
        <v>1071524.17</v>
      </c>
      <c r="V126" s="10">
        <v>219181.05442</v>
      </c>
      <c r="W126" s="10">
        <v>42113.892099999997</v>
      </c>
      <c r="X126" s="6">
        <v>25.443484999999999</v>
      </c>
      <c r="Y126" s="10">
        <v>59793.952430999998</v>
      </c>
      <c r="Z126" s="6">
        <v>17.920276999999999</v>
      </c>
      <c r="AA126" s="10">
        <v>17680.060331000001</v>
      </c>
      <c r="AB126" s="6">
        <v>8.0664181390999996</v>
      </c>
    </row>
    <row r="127" spans="19:28" x14ac:dyDescent="0.2">
      <c r="S127" s="7">
        <v>43594</v>
      </c>
      <c r="T127" s="5">
        <v>61</v>
      </c>
      <c r="U127" s="8">
        <v>1069492.99</v>
      </c>
      <c r="V127" s="10">
        <v>219064.137452</v>
      </c>
      <c r="W127" s="10">
        <v>42113.892099999997</v>
      </c>
      <c r="X127" s="6">
        <v>25.395254000000001</v>
      </c>
      <c r="Y127" s="10">
        <v>59808.121009000002</v>
      </c>
      <c r="Z127" s="6">
        <v>17.882069999999999</v>
      </c>
      <c r="AA127" s="10">
        <v>17694.228909000001</v>
      </c>
      <c r="AB127" s="6">
        <v>8.0771910521999999</v>
      </c>
    </row>
    <row r="128" spans="19:28" x14ac:dyDescent="0.2">
      <c r="S128" s="7">
        <v>43595</v>
      </c>
      <c r="T128" s="5">
        <v>61</v>
      </c>
      <c r="U128" s="8">
        <v>1076586.21</v>
      </c>
      <c r="V128" s="10">
        <v>219341.61938399999</v>
      </c>
      <c r="W128" s="10">
        <v>42113.892099999997</v>
      </c>
      <c r="X128" s="6">
        <v>25.563683999999999</v>
      </c>
      <c r="Y128" s="10">
        <v>59796.156269999999</v>
      </c>
      <c r="Z128" s="6">
        <v>18.004270999999999</v>
      </c>
      <c r="AA128" s="10">
        <v>17682.264169999999</v>
      </c>
      <c r="AB128" s="6">
        <v>8.0615180190999993</v>
      </c>
    </row>
    <row r="129" spans="19:28" x14ac:dyDescent="0.2">
      <c r="S129" s="7">
        <v>43598</v>
      </c>
      <c r="T129" s="5">
        <v>61</v>
      </c>
      <c r="U129" s="8">
        <v>1043524.23</v>
      </c>
      <c r="V129" s="10">
        <v>221662.98697100001</v>
      </c>
      <c r="W129" s="10">
        <v>44603.682399999998</v>
      </c>
      <c r="X129" s="6">
        <v>23.395472999999999</v>
      </c>
      <c r="Y129" s="10">
        <v>60296.905430999999</v>
      </c>
      <c r="Z129" s="6">
        <v>17.306431</v>
      </c>
      <c r="AA129" s="10">
        <v>15693.223031</v>
      </c>
      <c r="AB129" s="6">
        <v>7.0797670126999996</v>
      </c>
    </row>
    <row r="130" spans="19:28" x14ac:dyDescent="0.2">
      <c r="S130" s="7">
        <v>43599</v>
      </c>
      <c r="T130" s="5">
        <v>61</v>
      </c>
      <c r="U130" s="8">
        <v>1060896.2</v>
      </c>
      <c r="V130" s="10">
        <v>221604.81094299999</v>
      </c>
      <c r="W130" s="10">
        <v>44603.682399999998</v>
      </c>
      <c r="X130" s="6">
        <v>23.784946999999999</v>
      </c>
      <c r="Y130" s="10">
        <v>60293.778896999997</v>
      </c>
      <c r="Z130" s="6">
        <v>17.59545</v>
      </c>
      <c r="AA130" s="10">
        <v>15690.096497</v>
      </c>
      <c r="AB130" s="6">
        <v>7.0802147437</v>
      </c>
    </row>
    <row r="131" spans="19:28" x14ac:dyDescent="0.2">
      <c r="S131" s="7">
        <v>43600</v>
      </c>
      <c r="T131" s="5">
        <v>61</v>
      </c>
      <c r="U131" s="8">
        <v>1074011.75</v>
      </c>
      <c r="V131" s="10">
        <v>221682.72125599999</v>
      </c>
      <c r="W131" s="10">
        <v>44603.682399999998</v>
      </c>
      <c r="X131" s="6">
        <v>24.078993000000001</v>
      </c>
      <c r="Y131" s="10">
        <v>60300.534361999999</v>
      </c>
      <c r="Z131" s="6">
        <v>17.810981999999999</v>
      </c>
      <c r="AA131" s="10">
        <v>15696.851962000001</v>
      </c>
      <c r="AB131" s="6">
        <v>7.0807737622999998</v>
      </c>
    </row>
    <row r="132" spans="19:28" x14ac:dyDescent="0.2">
      <c r="S132" s="7">
        <v>43601</v>
      </c>
      <c r="T132" s="5">
        <v>61</v>
      </c>
      <c r="U132" s="8">
        <v>1090962.3500000001</v>
      </c>
      <c r="V132" s="10">
        <v>221887.95246</v>
      </c>
      <c r="W132" s="10">
        <v>44603.682399999998</v>
      </c>
      <c r="X132" s="6">
        <v>24.459019999999999</v>
      </c>
      <c r="Y132" s="10">
        <v>60300.329109999999</v>
      </c>
      <c r="Z132" s="6">
        <v>18.092146</v>
      </c>
      <c r="AA132" s="10">
        <v>15696.646710000001</v>
      </c>
      <c r="AB132" s="6">
        <v>7.0741320275000001</v>
      </c>
    </row>
    <row r="133" spans="19:28" x14ac:dyDescent="0.2">
      <c r="S133" s="7">
        <v>43602</v>
      </c>
      <c r="T133" s="5">
        <v>61</v>
      </c>
      <c r="U133" s="8">
        <v>1084544.31</v>
      </c>
      <c r="V133" s="10">
        <v>221581.179982</v>
      </c>
      <c r="W133" s="10">
        <v>44603.682399999998</v>
      </c>
      <c r="X133" s="6">
        <v>24.315128999999999</v>
      </c>
      <c r="Y133" s="10">
        <v>60307.262708000002</v>
      </c>
      <c r="Z133" s="6">
        <v>17.983643000000001</v>
      </c>
      <c r="AA133" s="10">
        <v>15703.580308000001</v>
      </c>
      <c r="AB133" s="6">
        <v>7.0870550960000003</v>
      </c>
    </row>
    <row r="134" spans="19:28" x14ac:dyDescent="0.2">
      <c r="S134" s="7">
        <v>43605</v>
      </c>
      <c r="T134" s="5">
        <v>61</v>
      </c>
      <c r="U134" s="8">
        <v>1094042.26</v>
      </c>
      <c r="V134" s="10">
        <v>221731.43715499999</v>
      </c>
      <c r="W134" s="10">
        <v>44234.280200000001</v>
      </c>
      <c r="X134" s="6">
        <v>24.732904999999999</v>
      </c>
      <c r="Y134" s="10">
        <v>60765.288975000003</v>
      </c>
      <c r="Z134" s="6">
        <v>18.004394999999999</v>
      </c>
      <c r="AA134" s="10">
        <v>16531.008774999998</v>
      </c>
      <c r="AB134" s="6">
        <v>7.4554194871000004</v>
      </c>
    </row>
    <row r="135" spans="19:28" x14ac:dyDescent="0.2">
      <c r="S135" s="7">
        <v>43606</v>
      </c>
      <c r="T135" s="5">
        <v>61</v>
      </c>
      <c r="U135" s="8">
        <v>1100126.21</v>
      </c>
      <c r="V135" s="10">
        <v>221596.28345300001</v>
      </c>
      <c r="W135" s="10">
        <v>44234.280200000001</v>
      </c>
      <c r="X135" s="6">
        <v>24.870443999999999</v>
      </c>
      <c r="Y135" s="10">
        <v>60771.707641000001</v>
      </c>
      <c r="Z135" s="6">
        <v>18.102605000000001</v>
      </c>
      <c r="AA135" s="10">
        <v>16537.427441</v>
      </c>
      <c r="AB135" s="6">
        <v>7.4628631777000001</v>
      </c>
    </row>
    <row r="136" spans="19:28" x14ac:dyDescent="0.2">
      <c r="S136" s="7">
        <v>43607</v>
      </c>
      <c r="T136" s="5">
        <v>61</v>
      </c>
      <c r="U136" s="8">
        <v>1101354.47</v>
      </c>
      <c r="V136" s="10">
        <v>221878.31254000001</v>
      </c>
      <c r="W136" s="10">
        <v>44234.280200000001</v>
      </c>
      <c r="X136" s="6">
        <v>24.898212000000001</v>
      </c>
      <c r="Y136" s="10">
        <v>60765.083601999999</v>
      </c>
      <c r="Z136" s="6">
        <v>18.124790999999998</v>
      </c>
      <c r="AA136" s="10">
        <v>16530.803402000001</v>
      </c>
      <c r="AB136" s="6">
        <v>7.4503917093999998</v>
      </c>
    </row>
    <row r="137" spans="19:28" x14ac:dyDescent="0.2">
      <c r="S137" s="7">
        <v>43608</v>
      </c>
      <c r="T137" s="5">
        <v>61</v>
      </c>
      <c r="U137" s="8">
        <v>1079937.78</v>
      </c>
      <c r="V137" s="10">
        <v>221968.745436</v>
      </c>
      <c r="W137" s="10">
        <v>44234.280200000001</v>
      </c>
      <c r="X137" s="6">
        <v>24.414047</v>
      </c>
      <c r="Y137" s="10">
        <v>60765.225536999998</v>
      </c>
      <c r="Z137" s="6">
        <v>17.772299</v>
      </c>
      <c r="AA137" s="10">
        <v>16530.945337000001</v>
      </c>
      <c r="AB137" s="6">
        <v>7.4474202684000002</v>
      </c>
    </row>
    <row r="138" spans="19:28" x14ac:dyDescent="0.2">
      <c r="S138" s="7">
        <v>43609</v>
      </c>
      <c r="T138" s="5">
        <v>61</v>
      </c>
      <c r="U138" s="8">
        <v>1089681.95</v>
      </c>
      <c r="V138" s="10">
        <v>221587.945224</v>
      </c>
      <c r="W138" s="10">
        <v>44234.280200000001</v>
      </c>
      <c r="X138" s="6">
        <v>24.634332000000001</v>
      </c>
      <c r="Y138" s="10">
        <v>60763.291536999997</v>
      </c>
      <c r="Z138" s="6">
        <v>17.933228</v>
      </c>
      <c r="AA138" s="10">
        <v>16529.011337</v>
      </c>
      <c r="AB138" s="6">
        <v>7.4593459136</v>
      </c>
    </row>
    <row r="139" spans="19:28" x14ac:dyDescent="0.2">
      <c r="S139" s="7">
        <v>43612</v>
      </c>
      <c r="T139" s="5">
        <v>61</v>
      </c>
      <c r="U139" s="8">
        <v>1079011.1100000001</v>
      </c>
      <c r="V139" s="10">
        <v>221819.48635299999</v>
      </c>
      <c r="W139" s="10">
        <v>44006.346100000002</v>
      </c>
      <c r="X139" s="6">
        <v>24.519442999999999</v>
      </c>
      <c r="Y139" s="10">
        <v>60181.636454</v>
      </c>
      <c r="Z139" s="6">
        <v>17.929241999999999</v>
      </c>
      <c r="AA139" s="10">
        <v>16175.290354000001</v>
      </c>
      <c r="AB139" s="6">
        <v>7.2920962082000003</v>
      </c>
    </row>
    <row r="140" spans="19:28" x14ac:dyDescent="0.2">
      <c r="S140" s="7">
        <v>43613</v>
      </c>
      <c r="T140" s="5">
        <v>61</v>
      </c>
      <c r="U140" s="8">
        <v>1083736.1299999999</v>
      </c>
      <c r="V140" s="10">
        <v>221995.32687600001</v>
      </c>
      <c r="W140" s="10">
        <v>44006.346100000002</v>
      </c>
      <c r="X140" s="6">
        <v>24.626815000000001</v>
      </c>
      <c r="Y140" s="10">
        <v>60174.709839000003</v>
      </c>
      <c r="Z140" s="6">
        <v>18.009827000000001</v>
      </c>
      <c r="AA140" s="10">
        <v>16168.363739</v>
      </c>
      <c r="AB140" s="6">
        <v>7.2832000413999998</v>
      </c>
    </row>
    <row r="141" spans="19:28" x14ac:dyDescent="0.2">
      <c r="S141" s="7">
        <v>43614</v>
      </c>
      <c r="T141" s="5">
        <v>61</v>
      </c>
      <c r="U141" s="8">
        <v>1078400.82</v>
      </c>
      <c r="V141" s="10">
        <v>221807.276331</v>
      </c>
      <c r="W141" s="10">
        <v>44006.346100000002</v>
      </c>
      <c r="X141" s="6">
        <v>24.505575</v>
      </c>
      <c r="Y141" s="10">
        <v>60185.805550999998</v>
      </c>
      <c r="Z141" s="6">
        <v>17.917860000000001</v>
      </c>
      <c r="AA141" s="10">
        <v>16179.459451000001</v>
      </c>
      <c r="AB141" s="6">
        <v>7.2943772263</v>
      </c>
    </row>
    <row r="142" spans="19:28" x14ac:dyDescent="0.2">
      <c r="S142" s="7">
        <v>43615</v>
      </c>
      <c r="T142" s="5">
        <v>61</v>
      </c>
      <c r="U142" s="8">
        <v>1080560.52</v>
      </c>
      <c r="V142" s="10">
        <v>221944.16617400001</v>
      </c>
      <c r="W142" s="10">
        <v>44006.346100000002</v>
      </c>
      <c r="X142" s="6">
        <v>24.554652000000001</v>
      </c>
      <c r="Y142" s="10">
        <v>60174.553119999997</v>
      </c>
      <c r="Z142" s="6">
        <v>17.957101000000002</v>
      </c>
      <c r="AA142" s="10">
        <v>16168.20702</v>
      </c>
      <c r="AB142" s="6">
        <v>7.2848082915000001</v>
      </c>
    </row>
    <row r="143" spans="19:28" x14ac:dyDescent="0.2">
      <c r="S143" s="7">
        <v>43616</v>
      </c>
      <c r="T143" s="5">
        <v>61</v>
      </c>
      <c r="U143" s="8">
        <v>1067637.93</v>
      </c>
      <c r="V143" s="10">
        <v>221730.17441899999</v>
      </c>
      <c r="W143" s="10">
        <v>44006.346100000002</v>
      </c>
      <c r="X143" s="6">
        <v>24.260999000000002</v>
      </c>
      <c r="Y143" s="10">
        <v>60190.295037000004</v>
      </c>
      <c r="Z143" s="6">
        <v>17.737708999999999</v>
      </c>
      <c r="AA143" s="10">
        <v>16183.948936999999</v>
      </c>
      <c r="AB143" s="6">
        <v>7.2989384414999998</v>
      </c>
    </row>
    <row r="144" spans="19:28" x14ac:dyDescent="0.2">
      <c r="S144" s="7">
        <v>43619</v>
      </c>
      <c r="T144" s="5">
        <v>61</v>
      </c>
      <c r="U144" s="8">
        <v>1046916.39</v>
      </c>
      <c r="V144" s="10">
        <v>221750.672796</v>
      </c>
      <c r="W144" s="10">
        <v>44006.346100000002</v>
      </c>
      <c r="X144" s="6">
        <v>23.790123000000001</v>
      </c>
      <c r="Y144" s="10">
        <v>60180.241656999999</v>
      </c>
      <c r="Z144" s="6">
        <v>17.396346999999999</v>
      </c>
      <c r="AA144" s="10">
        <v>16173.895557</v>
      </c>
      <c r="AB144" s="6">
        <v>7.2937300948999999</v>
      </c>
    </row>
    <row r="145" spans="19:28" x14ac:dyDescent="0.2">
      <c r="S145" s="7">
        <v>43620</v>
      </c>
      <c r="T145" s="5">
        <v>61</v>
      </c>
      <c r="U145" s="8">
        <v>1074088.1399999999</v>
      </c>
      <c r="V145" s="10">
        <v>221958.58759400001</v>
      </c>
      <c r="W145" s="10">
        <v>44006.346100000002</v>
      </c>
      <c r="X145" s="6">
        <v>24.407574</v>
      </c>
      <c r="Y145" s="10">
        <v>60175.732551000001</v>
      </c>
      <c r="Z145" s="6">
        <v>17.849191000000001</v>
      </c>
      <c r="AA145" s="10">
        <v>16169.386451</v>
      </c>
      <c r="AB145" s="6">
        <v>7.2848663466000003</v>
      </c>
    </row>
    <row r="146" spans="19:28" x14ac:dyDescent="0.2">
      <c r="S146" s="7">
        <v>43621</v>
      </c>
      <c r="T146" s="5">
        <v>61</v>
      </c>
      <c r="U146" s="8">
        <v>1091714.45</v>
      </c>
      <c r="V146" s="10">
        <v>221980.43773100001</v>
      </c>
      <c r="W146" s="10">
        <v>44006.346100000002</v>
      </c>
      <c r="X146" s="6">
        <v>24.808114</v>
      </c>
      <c r="Y146" s="10">
        <v>60183.910069999998</v>
      </c>
      <c r="Z146" s="6">
        <v>18.13964</v>
      </c>
      <c r="AA146" s="10">
        <v>16177.563969999999</v>
      </c>
      <c r="AB146" s="6">
        <v>7.2878331689999998</v>
      </c>
    </row>
    <row r="147" spans="19:28" x14ac:dyDescent="0.2">
      <c r="S147" s="7">
        <v>43622</v>
      </c>
      <c r="T147" s="5">
        <v>61</v>
      </c>
      <c r="U147" s="8">
        <v>1099370.07</v>
      </c>
      <c r="V147" s="10">
        <v>221855.518916</v>
      </c>
      <c r="W147" s="10">
        <v>44006.346100000002</v>
      </c>
      <c r="X147" s="6">
        <v>24.98208</v>
      </c>
      <c r="Y147" s="10">
        <v>60182.647263999999</v>
      </c>
      <c r="Z147" s="6">
        <v>18.267226999999998</v>
      </c>
      <c r="AA147" s="10">
        <v>16176.301164</v>
      </c>
      <c r="AB147" s="6">
        <v>7.2913674823000001</v>
      </c>
    </row>
    <row r="148" spans="19:28" x14ac:dyDescent="0.2">
      <c r="S148" s="7">
        <v>43623</v>
      </c>
      <c r="T148" s="5">
        <v>61</v>
      </c>
      <c r="U148" s="8">
        <v>1119012.45</v>
      </c>
      <c r="V148" s="10">
        <v>221965.020839</v>
      </c>
      <c r="W148" s="10">
        <v>44006.346100000002</v>
      </c>
      <c r="X148" s="6">
        <v>25.428433999999999</v>
      </c>
      <c r="Y148" s="10">
        <v>60189.554667999997</v>
      </c>
      <c r="Z148" s="6">
        <v>18.591472</v>
      </c>
      <c r="AA148" s="10">
        <v>16183.208568</v>
      </c>
      <c r="AB148" s="6">
        <v>7.2908823682000001</v>
      </c>
    </row>
    <row r="149" spans="19:28" x14ac:dyDescent="0.2">
      <c r="S149" s="7">
        <v>43626</v>
      </c>
      <c r="T149" s="5">
        <v>61</v>
      </c>
      <c r="U149" s="8">
        <v>1112737.98</v>
      </c>
      <c r="V149" s="10">
        <v>221549.913474</v>
      </c>
      <c r="W149" s="10">
        <v>43949.5</v>
      </c>
      <c r="X149" s="6">
        <v>25.318557999999999</v>
      </c>
      <c r="Y149" s="10">
        <v>59940.167072999997</v>
      </c>
      <c r="Z149" s="6">
        <v>18.564145</v>
      </c>
      <c r="AA149" s="10">
        <v>15990.667073000001</v>
      </c>
      <c r="AB149" s="6">
        <v>7.2176363429999997</v>
      </c>
    </row>
    <row r="150" spans="19:28" x14ac:dyDescent="0.2">
      <c r="S150" s="7">
        <v>43627</v>
      </c>
      <c r="T150" s="5">
        <v>61</v>
      </c>
      <c r="U150" s="8">
        <v>1109433.3400000001</v>
      </c>
      <c r="V150" s="10">
        <v>221739.34022700001</v>
      </c>
      <c r="W150" s="10">
        <v>43949.5</v>
      </c>
      <c r="X150" s="6">
        <v>25.243366999999999</v>
      </c>
      <c r="Y150" s="10">
        <v>59938.189719000002</v>
      </c>
      <c r="Z150" s="6">
        <v>18.509623999999999</v>
      </c>
      <c r="AA150" s="10">
        <v>15988.689719</v>
      </c>
      <c r="AB150" s="6">
        <v>7.2105787375999997</v>
      </c>
    </row>
    <row r="151" spans="19:28" x14ac:dyDescent="0.2">
      <c r="S151" s="7">
        <v>43784</v>
      </c>
      <c r="T151" s="5">
        <v>59</v>
      </c>
      <c r="U151" s="8">
        <v>1113430.74</v>
      </c>
      <c r="V151" s="10">
        <v>224554.10671699999</v>
      </c>
      <c r="W151" s="10">
        <v>46665.962099999997</v>
      </c>
      <c r="X151" s="6">
        <v>23.859590000000001</v>
      </c>
      <c r="Y151" s="10">
        <v>60745.449817000001</v>
      </c>
      <c r="Z151" s="6">
        <v>18.329450999999999</v>
      </c>
      <c r="AA151" s="10">
        <v>14079.487717</v>
      </c>
      <c r="AB151" s="6">
        <v>6.2699756078000002</v>
      </c>
    </row>
    <row r="152" spans="19:28" x14ac:dyDescent="0.2">
      <c r="S152" s="7">
        <v>43787</v>
      </c>
      <c r="T152" s="5">
        <v>58</v>
      </c>
      <c r="U152" s="8">
        <v>1114438.79</v>
      </c>
      <c r="V152" s="10">
        <v>226148.93552900001</v>
      </c>
      <c r="W152" s="10">
        <v>47741.841</v>
      </c>
      <c r="X152" s="6">
        <v>23.343021</v>
      </c>
      <c r="Y152" s="10">
        <v>60737.384242</v>
      </c>
      <c r="Z152" s="6">
        <v>18.348482000000001</v>
      </c>
      <c r="AA152" s="10">
        <v>12995.543242</v>
      </c>
      <c r="AB152" s="6">
        <v>5.7464534207</v>
      </c>
    </row>
    <row r="153" spans="19:28" x14ac:dyDescent="0.2">
      <c r="S153" s="7">
        <v>43788</v>
      </c>
      <c r="T153" s="5">
        <v>58</v>
      </c>
      <c r="U153" s="8">
        <v>1127757.3400000001</v>
      </c>
      <c r="V153" s="10">
        <v>226372.42080200001</v>
      </c>
      <c r="W153" s="10">
        <v>47741.841</v>
      </c>
      <c r="X153" s="6">
        <v>23.621991000000001</v>
      </c>
      <c r="Y153" s="10">
        <v>60735.194766000001</v>
      </c>
      <c r="Z153" s="6">
        <v>18.568432000000001</v>
      </c>
      <c r="AA153" s="10">
        <v>12993.353766</v>
      </c>
      <c r="AB153" s="6">
        <v>5.7398130567000001</v>
      </c>
    </row>
    <row r="154" spans="19:28" x14ac:dyDescent="0.2">
      <c r="S154" s="7">
        <v>43789</v>
      </c>
      <c r="T154" s="5">
        <v>58</v>
      </c>
      <c r="U154" s="8">
        <v>1120618.42</v>
      </c>
      <c r="V154" s="10">
        <v>226350.51546200001</v>
      </c>
      <c r="W154" s="10">
        <v>47741.841</v>
      </c>
      <c r="X154" s="6">
        <v>23.472459000000001</v>
      </c>
      <c r="Y154" s="10">
        <v>60740.894413000002</v>
      </c>
      <c r="Z154" s="6">
        <v>18.449159000000002</v>
      </c>
      <c r="AA154" s="10">
        <v>12999.053413</v>
      </c>
      <c r="AB154" s="6">
        <v>5.7428865963</v>
      </c>
    </row>
    <row r="155" spans="19:28" x14ac:dyDescent="0.2">
      <c r="S155" s="7">
        <v>43790</v>
      </c>
      <c r="T155" s="5">
        <v>58</v>
      </c>
      <c r="U155" s="8">
        <v>1113854.98</v>
      </c>
      <c r="V155" s="10">
        <v>226139.75530399999</v>
      </c>
      <c r="W155" s="10">
        <v>47741.841</v>
      </c>
      <c r="X155" s="6">
        <v>23.330791999999999</v>
      </c>
      <c r="Y155" s="10">
        <v>60734.472454000002</v>
      </c>
      <c r="Z155" s="6">
        <v>18.339749000000001</v>
      </c>
      <c r="AA155" s="10">
        <v>12992.631454</v>
      </c>
      <c r="AB155" s="6">
        <v>5.7453990946999998</v>
      </c>
    </row>
    <row r="156" spans="19:28" x14ac:dyDescent="0.2">
      <c r="S156" s="7">
        <v>43791</v>
      </c>
      <c r="T156" s="5">
        <v>58</v>
      </c>
      <c r="U156" s="8">
        <v>1113028.8500000001</v>
      </c>
      <c r="V156" s="10">
        <v>226455.73143700001</v>
      </c>
      <c r="W156" s="10">
        <v>47741.841</v>
      </c>
      <c r="X156" s="6">
        <v>23.313488</v>
      </c>
      <c r="Y156" s="10">
        <v>60732.090519999998</v>
      </c>
      <c r="Z156" s="6">
        <v>18.326865000000002</v>
      </c>
      <c r="AA156" s="10">
        <v>12990.249519999999</v>
      </c>
      <c r="AB156" s="6">
        <v>5.7363306448999998</v>
      </c>
    </row>
    <row r="157" spans="19:28" x14ac:dyDescent="0.2">
      <c r="S157" s="7">
        <v>43794</v>
      </c>
      <c r="T157" s="5">
        <v>59</v>
      </c>
      <c r="U157" s="8">
        <v>1135028.17</v>
      </c>
      <c r="V157" s="10">
        <v>226848.01559299999</v>
      </c>
      <c r="W157" s="10">
        <v>48135.246400000004</v>
      </c>
      <c r="X157" s="6">
        <v>23.579979999999999</v>
      </c>
      <c r="Y157" s="10">
        <v>61029.693974000002</v>
      </c>
      <c r="Z157" s="6">
        <v>18.597966</v>
      </c>
      <c r="AA157" s="10">
        <v>12894.447574</v>
      </c>
      <c r="AB157" s="6">
        <v>5.6841791365000001</v>
      </c>
    </row>
    <row r="158" spans="19:28" x14ac:dyDescent="0.2">
      <c r="S158" s="7">
        <v>43795</v>
      </c>
      <c r="T158" s="5">
        <v>59</v>
      </c>
      <c r="U158" s="8">
        <v>1141105.93</v>
      </c>
      <c r="V158" s="10">
        <v>226768.719854</v>
      </c>
      <c r="W158" s="10">
        <v>48135.246400000004</v>
      </c>
      <c r="X158" s="6">
        <v>23.706244999999999</v>
      </c>
      <c r="Y158" s="10">
        <v>61028.369371000001</v>
      </c>
      <c r="Z158" s="6">
        <v>18.697959000000001</v>
      </c>
      <c r="AA158" s="10">
        <v>12893.122971000001</v>
      </c>
      <c r="AB158" s="6">
        <v>5.6855826409999999</v>
      </c>
    </row>
    <row r="159" spans="19:28" x14ac:dyDescent="0.2">
      <c r="S159" s="7">
        <v>43796</v>
      </c>
      <c r="T159" s="5">
        <v>59</v>
      </c>
      <c r="U159" s="8">
        <v>1150988.08</v>
      </c>
      <c r="V159" s="10">
        <v>226887.400869</v>
      </c>
      <c r="W159" s="10">
        <v>48135.246400000004</v>
      </c>
      <c r="X159" s="6">
        <v>23.911543999999999</v>
      </c>
      <c r="Y159" s="10">
        <v>61031.37444</v>
      </c>
      <c r="Z159" s="6">
        <v>18.858957</v>
      </c>
      <c r="AA159" s="10">
        <v>12896.12804</v>
      </c>
      <c r="AB159" s="6">
        <v>5.6839330833000004</v>
      </c>
    </row>
    <row r="160" spans="19:28" x14ac:dyDescent="0.2">
      <c r="S160" s="7">
        <v>43797</v>
      </c>
      <c r="T160" s="5">
        <v>59</v>
      </c>
      <c r="U160" s="8">
        <v>1150988.08</v>
      </c>
      <c r="V160" s="10">
        <v>226887.400869</v>
      </c>
      <c r="W160" s="10">
        <v>48135.246400000004</v>
      </c>
      <c r="X160" s="6">
        <v>23.911543999999999</v>
      </c>
      <c r="Y160" s="10">
        <v>61031.37444</v>
      </c>
      <c r="Z160" s="6">
        <v>18.858957</v>
      </c>
      <c r="AA160" s="10">
        <v>12896.12804</v>
      </c>
      <c r="AB160" s="6">
        <v>5.6839330833000004</v>
      </c>
    </row>
    <row r="161" spans="19:28" x14ac:dyDescent="0.2">
      <c r="S161" s="7">
        <v>43798</v>
      </c>
      <c r="T161" s="5">
        <v>59</v>
      </c>
      <c r="U161" s="8">
        <v>1151030.98</v>
      </c>
      <c r="V161" s="10">
        <v>226783.613599</v>
      </c>
      <c r="W161" s="10">
        <v>48135.246400000004</v>
      </c>
      <c r="X161" s="6">
        <v>23.912436</v>
      </c>
      <c r="Y161" s="10">
        <v>61028.953122999999</v>
      </c>
      <c r="Z161" s="6">
        <v>18.860408</v>
      </c>
      <c r="AA161" s="10">
        <v>12893.706722999999</v>
      </c>
      <c r="AB161" s="6">
        <v>5.6854666519999997</v>
      </c>
    </row>
    <row r="162" spans="19:28" x14ac:dyDescent="0.2">
      <c r="S162" s="7">
        <v>43801</v>
      </c>
      <c r="T162" s="5">
        <v>59</v>
      </c>
      <c r="U162" s="8">
        <v>1125124.94</v>
      </c>
      <c r="V162" s="10">
        <v>225859.373376</v>
      </c>
      <c r="W162" s="10">
        <v>47335.156499999997</v>
      </c>
      <c r="X162" s="6">
        <v>23.76933</v>
      </c>
      <c r="Y162" s="10">
        <v>60698.278870000002</v>
      </c>
      <c r="Z162" s="6">
        <v>18.536356999999999</v>
      </c>
      <c r="AA162" s="10">
        <v>13363.122369999999</v>
      </c>
      <c r="AB162" s="6">
        <v>5.9165675395999999</v>
      </c>
    </row>
    <row r="163" spans="19:28" x14ac:dyDescent="0.2">
      <c r="S163" s="7">
        <v>43802</v>
      </c>
      <c r="T163" s="5">
        <v>59</v>
      </c>
      <c r="U163" s="8">
        <v>1123086.2</v>
      </c>
      <c r="V163" s="10">
        <v>225855.57948300001</v>
      </c>
      <c r="W163" s="10">
        <v>47335.156499999997</v>
      </c>
      <c r="X163" s="6">
        <v>23.726258999999999</v>
      </c>
      <c r="Y163" s="10">
        <v>60699.016726000002</v>
      </c>
      <c r="Z163" s="6">
        <v>18.502544</v>
      </c>
      <c r="AA163" s="10">
        <v>13363.860226000001</v>
      </c>
      <c r="AB163" s="6">
        <v>5.9169936189000003</v>
      </c>
    </row>
    <row r="164" spans="19:28" x14ac:dyDescent="0.2">
      <c r="S164" s="7">
        <v>43803</v>
      </c>
      <c r="T164" s="5">
        <v>59</v>
      </c>
      <c r="U164" s="8">
        <v>1122095.04</v>
      </c>
      <c r="V164" s="10">
        <v>226053.12096599999</v>
      </c>
      <c r="W164" s="10">
        <v>47335.156499999997</v>
      </c>
      <c r="X164" s="6">
        <v>23.70532</v>
      </c>
      <c r="Y164" s="10">
        <v>60704.363439000001</v>
      </c>
      <c r="Z164" s="6">
        <v>18.484586</v>
      </c>
      <c r="AA164" s="10">
        <v>13369.206939</v>
      </c>
      <c r="AB164" s="6">
        <v>5.9141881703000001</v>
      </c>
    </row>
    <row r="165" spans="19:28" x14ac:dyDescent="0.2">
      <c r="S165" s="7">
        <v>43804</v>
      </c>
      <c r="T165" s="5">
        <v>59</v>
      </c>
      <c r="U165" s="8">
        <v>1126905.99</v>
      </c>
      <c r="V165" s="10">
        <v>226070.103554</v>
      </c>
      <c r="W165" s="10">
        <v>47335.156499999997</v>
      </c>
      <c r="X165" s="6">
        <v>23.806956</v>
      </c>
      <c r="Y165" s="10">
        <v>60691.216482999997</v>
      </c>
      <c r="Z165" s="6">
        <v>18.56786</v>
      </c>
      <c r="AA165" s="10">
        <v>13356.059982999999</v>
      </c>
      <c r="AB165" s="6">
        <v>5.9079284579999998</v>
      </c>
    </row>
    <row r="166" spans="19:28" x14ac:dyDescent="0.2">
      <c r="S166" s="7">
        <v>43805</v>
      </c>
      <c r="T166" s="5">
        <v>59</v>
      </c>
      <c r="U166" s="8">
        <v>1132272.1499999999</v>
      </c>
      <c r="V166" s="10">
        <v>226048.256437</v>
      </c>
      <c r="W166" s="10">
        <v>47335.156499999997</v>
      </c>
      <c r="X166" s="6">
        <v>23.920321000000001</v>
      </c>
      <c r="Y166" s="10">
        <v>60709.396491</v>
      </c>
      <c r="Z166" s="6">
        <v>18.650690000000001</v>
      </c>
      <c r="AA166" s="10">
        <v>13374.239991</v>
      </c>
      <c r="AB166" s="6">
        <v>5.9165419818</v>
      </c>
    </row>
    <row r="167" spans="19:28" x14ac:dyDescent="0.2">
      <c r="S167" s="7">
        <v>43808</v>
      </c>
      <c r="T167" s="5">
        <v>58</v>
      </c>
      <c r="U167" s="8">
        <v>1131050.8999999999</v>
      </c>
      <c r="V167" s="10">
        <v>226940.14028299999</v>
      </c>
      <c r="W167" s="10">
        <v>48260.853300000002</v>
      </c>
      <c r="X167" s="6">
        <v>23.436198000000001</v>
      </c>
      <c r="Y167" s="10">
        <v>60667.052690999997</v>
      </c>
      <c r="Z167" s="6">
        <v>18.643578000000002</v>
      </c>
      <c r="AA167" s="10">
        <v>12406.199391</v>
      </c>
      <c r="AB167" s="6">
        <v>5.4667276469999999</v>
      </c>
    </row>
    <row r="168" spans="19:28" x14ac:dyDescent="0.2">
      <c r="S168" s="7">
        <v>43809</v>
      </c>
      <c r="T168" s="5">
        <v>58</v>
      </c>
      <c r="U168" s="8">
        <v>1129324.1599999999</v>
      </c>
      <c r="V168" s="10">
        <v>227247.47508</v>
      </c>
      <c r="W168" s="10">
        <v>48260.853300000002</v>
      </c>
      <c r="X168" s="6">
        <v>23.400417999999998</v>
      </c>
      <c r="Y168" s="10">
        <v>60649.556533000003</v>
      </c>
      <c r="Z168" s="6">
        <v>18.620484999999999</v>
      </c>
      <c r="AA168" s="10">
        <v>12388.703233</v>
      </c>
      <c r="AB168" s="6">
        <v>5.4516351518999997</v>
      </c>
    </row>
    <row r="169" spans="19:28" x14ac:dyDescent="0.2">
      <c r="S169" s="7">
        <v>43810</v>
      </c>
      <c r="T169" s="5">
        <v>58</v>
      </c>
      <c r="U169" s="8">
        <v>1131662.29</v>
      </c>
      <c r="V169" s="10">
        <v>227133.53680100001</v>
      </c>
      <c r="W169" s="10">
        <v>48260.853300000002</v>
      </c>
      <c r="X169" s="6">
        <v>23.448865999999999</v>
      </c>
      <c r="Y169" s="10">
        <v>60666.146462999997</v>
      </c>
      <c r="Z169" s="6">
        <v>18.653934</v>
      </c>
      <c r="AA169" s="10">
        <v>12405.293163</v>
      </c>
      <c r="AB169" s="6">
        <v>5.4616739289999998</v>
      </c>
    </row>
    <row r="170" spans="19:28" x14ac:dyDescent="0.2">
      <c r="S170" s="7">
        <v>43811</v>
      </c>
      <c r="T170" s="5">
        <v>58</v>
      </c>
      <c r="U170" s="8">
        <v>1140855.44</v>
      </c>
      <c r="V170" s="10">
        <v>227134.174023</v>
      </c>
      <c r="W170" s="10">
        <v>48260.853300000002</v>
      </c>
      <c r="X170" s="6">
        <v>23.639354999999998</v>
      </c>
      <c r="Y170" s="10">
        <v>60653.064901999998</v>
      </c>
      <c r="Z170" s="6">
        <v>18.809526999999999</v>
      </c>
      <c r="AA170" s="10">
        <v>12392.211601999999</v>
      </c>
      <c r="AB170" s="6">
        <v>5.4558992082</v>
      </c>
    </row>
    <row r="171" spans="19:28" x14ac:dyDescent="0.2">
      <c r="S171" s="7">
        <v>43812</v>
      </c>
      <c r="T171" s="5">
        <v>58</v>
      </c>
      <c r="U171" s="8">
        <v>1154826.19</v>
      </c>
      <c r="V171" s="10">
        <v>226993.34573900001</v>
      </c>
      <c r="W171" s="10">
        <v>48260.853300000002</v>
      </c>
      <c r="X171" s="6">
        <v>23.928839</v>
      </c>
      <c r="Y171" s="10">
        <v>60675.763518</v>
      </c>
      <c r="Z171" s="6">
        <v>19.032743</v>
      </c>
      <c r="AA171" s="10">
        <v>12414.910218000001</v>
      </c>
      <c r="AB171" s="6">
        <v>5.4692837700999997</v>
      </c>
    </row>
    <row r="172" spans="19:28" x14ac:dyDescent="0.2">
      <c r="S172" s="7">
        <v>43815</v>
      </c>
      <c r="T172" s="5">
        <v>58</v>
      </c>
      <c r="U172" s="8">
        <v>1150561.05</v>
      </c>
      <c r="V172" s="10">
        <v>227037.710937</v>
      </c>
      <c r="W172" s="10">
        <v>48086.987399999998</v>
      </c>
      <c r="X172" s="6">
        <v>23.926660999999999</v>
      </c>
      <c r="Y172" s="10">
        <v>60410.814738000001</v>
      </c>
      <c r="Z172" s="6">
        <v>19.045614</v>
      </c>
      <c r="AA172" s="10">
        <v>12323.827337999999</v>
      </c>
      <c r="AB172" s="6">
        <v>5.4280970712999999</v>
      </c>
    </row>
    <row r="173" spans="19:28" x14ac:dyDescent="0.2">
      <c r="S173" s="7">
        <v>43816</v>
      </c>
      <c r="T173" s="5">
        <v>58</v>
      </c>
      <c r="U173" s="8">
        <v>1148574.17</v>
      </c>
      <c r="V173" s="10">
        <v>227380.64813700001</v>
      </c>
      <c r="W173" s="10">
        <v>48086.987399999998</v>
      </c>
      <c r="X173" s="6">
        <v>23.885342999999999</v>
      </c>
      <c r="Y173" s="10">
        <v>60404.397789000002</v>
      </c>
      <c r="Z173" s="6">
        <v>19.014744</v>
      </c>
      <c r="AA173" s="10">
        <v>12317.410389000001</v>
      </c>
      <c r="AB173" s="6">
        <v>5.4170882570999996</v>
      </c>
    </row>
    <row r="174" spans="19:28" x14ac:dyDescent="0.2">
      <c r="S174" s="7">
        <v>43817</v>
      </c>
      <c r="T174" s="5">
        <v>58</v>
      </c>
      <c r="U174" s="8">
        <v>1144669.8899999999</v>
      </c>
      <c r="V174" s="10">
        <v>226912.14076099999</v>
      </c>
      <c r="W174" s="10">
        <v>48086.987399999998</v>
      </c>
      <c r="X174" s="6">
        <v>23.804151000000001</v>
      </c>
      <c r="Y174" s="10">
        <v>60372.752044000001</v>
      </c>
      <c r="Z174" s="6">
        <v>18.960042000000001</v>
      </c>
      <c r="AA174" s="10">
        <v>12285.764644000001</v>
      </c>
      <c r="AB174" s="6">
        <v>5.4143267092</v>
      </c>
    </row>
    <row r="175" spans="19:28" x14ac:dyDescent="0.2">
      <c r="S175" s="7">
        <v>43818</v>
      </c>
      <c r="T175" s="5">
        <v>58</v>
      </c>
      <c r="U175" s="8">
        <v>1144298</v>
      </c>
      <c r="V175" s="10">
        <v>227024.99674900001</v>
      </c>
      <c r="W175" s="10">
        <v>48086.987399999998</v>
      </c>
      <c r="X175" s="6">
        <v>23.796417000000002</v>
      </c>
      <c r="Y175" s="10">
        <v>60369.042482999997</v>
      </c>
      <c r="Z175" s="6">
        <v>18.955045999999999</v>
      </c>
      <c r="AA175" s="10">
        <v>12282.055082999999</v>
      </c>
      <c r="AB175" s="6">
        <v>5.4100012154000003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10"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10</v>
      </c>
      <c r="C2" s="8">
        <v>768672.66</v>
      </c>
      <c r="D2" s="8">
        <v>303742.88311300002</v>
      </c>
      <c r="E2" s="8">
        <v>13346.496499999999</v>
      </c>
      <c r="F2" s="8">
        <v>49704.566271000003</v>
      </c>
    </row>
    <row r="3" spans="1:6" x14ac:dyDescent="0.2">
      <c r="A3" s="7">
        <v>41789</v>
      </c>
      <c r="B3" s="8">
        <v>11</v>
      </c>
      <c r="C3" s="8">
        <v>778810.38</v>
      </c>
      <c r="D3" s="8">
        <v>308002.033039</v>
      </c>
      <c r="E3" s="8">
        <v>17821.697400000001</v>
      </c>
      <c r="F3" s="8">
        <v>53869.112152000002</v>
      </c>
    </row>
    <row r="4" spans="1:6" x14ac:dyDescent="0.2">
      <c r="A4" s="7">
        <v>41820</v>
      </c>
      <c r="B4" s="8">
        <v>11</v>
      </c>
      <c r="C4" s="8">
        <v>752962.67</v>
      </c>
      <c r="D4" s="8">
        <v>277793.76226500003</v>
      </c>
      <c r="E4" s="8">
        <v>18241.924599999998</v>
      </c>
      <c r="F4" s="8">
        <v>44280.46514</v>
      </c>
    </row>
    <row r="5" spans="1:6" x14ac:dyDescent="0.2">
      <c r="A5" s="7">
        <v>41851</v>
      </c>
      <c r="B5" s="8">
        <v>11</v>
      </c>
      <c r="C5" s="8">
        <v>757403.13</v>
      </c>
      <c r="D5" s="8">
        <v>272520.95714299998</v>
      </c>
      <c r="E5" s="8">
        <v>18292.8354</v>
      </c>
      <c r="F5" s="8">
        <v>43559.283231000001</v>
      </c>
    </row>
    <row r="6" spans="1:6" x14ac:dyDescent="0.2">
      <c r="A6" s="7">
        <v>41880</v>
      </c>
      <c r="B6" s="8">
        <v>11</v>
      </c>
      <c r="C6" s="8">
        <v>770827.93</v>
      </c>
      <c r="D6" s="8">
        <v>231334.27401600001</v>
      </c>
      <c r="E6" s="8">
        <v>17642.414000000001</v>
      </c>
      <c r="F6" s="8">
        <v>37291.927080000001</v>
      </c>
    </row>
    <row r="7" spans="1:6" x14ac:dyDescent="0.2">
      <c r="A7" s="7">
        <v>41912</v>
      </c>
      <c r="B7" s="8">
        <v>11</v>
      </c>
      <c r="C7" s="8">
        <v>731852.75</v>
      </c>
      <c r="D7" s="8">
        <v>215167.99553700001</v>
      </c>
      <c r="E7" s="8">
        <v>17728.116399999999</v>
      </c>
      <c r="F7" s="8">
        <v>36285.783030999999</v>
      </c>
    </row>
    <row r="8" spans="1:6" x14ac:dyDescent="0.2">
      <c r="A8" s="7">
        <v>41943</v>
      </c>
      <c r="B8" s="8">
        <v>11</v>
      </c>
      <c r="C8" s="8">
        <v>733152.09</v>
      </c>
      <c r="D8" s="8">
        <v>214541.73558899999</v>
      </c>
      <c r="E8" s="8">
        <v>18169.626700000001</v>
      </c>
      <c r="F8" s="8">
        <v>35611.445940999998</v>
      </c>
    </row>
    <row r="9" spans="1:6" x14ac:dyDescent="0.2">
      <c r="A9" s="7">
        <v>41971</v>
      </c>
      <c r="B9" s="8">
        <v>11</v>
      </c>
      <c r="C9" s="8">
        <v>731983.35999999999</v>
      </c>
      <c r="D9" s="8">
        <v>235024.84030400001</v>
      </c>
      <c r="E9" s="8">
        <v>23253.028699999999</v>
      </c>
      <c r="F9" s="8">
        <v>37248.366415999997</v>
      </c>
    </row>
    <row r="10" spans="1:6" x14ac:dyDescent="0.2">
      <c r="A10" s="7">
        <v>42004</v>
      </c>
      <c r="B10" s="8">
        <v>11</v>
      </c>
      <c r="C10" s="8">
        <v>693396.83</v>
      </c>
      <c r="D10" s="8">
        <v>229959.81653000001</v>
      </c>
      <c r="E10" s="8">
        <v>25247.328699999998</v>
      </c>
      <c r="F10" s="8">
        <v>36979.298865999997</v>
      </c>
    </row>
    <row r="11" spans="1:6" x14ac:dyDescent="0.2">
      <c r="A11" s="7">
        <v>42034</v>
      </c>
      <c r="B11" s="8">
        <v>11</v>
      </c>
      <c r="C11" s="8">
        <v>658163.92000000004</v>
      </c>
      <c r="D11" s="8">
        <v>227150.857265</v>
      </c>
      <c r="E11" s="8">
        <v>26436.136999999999</v>
      </c>
      <c r="F11" s="8">
        <v>37761.665403999999</v>
      </c>
    </row>
    <row r="12" spans="1:6" x14ac:dyDescent="0.2">
      <c r="A12" s="7">
        <v>42062</v>
      </c>
      <c r="B12" s="8">
        <v>11</v>
      </c>
      <c r="C12" s="8">
        <v>691237.07</v>
      </c>
      <c r="D12" s="8">
        <v>227806.62401</v>
      </c>
      <c r="E12" s="8">
        <v>27143.191999999999</v>
      </c>
      <c r="F12" s="8">
        <v>31940.070638000001</v>
      </c>
    </row>
    <row r="13" spans="1:6" x14ac:dyDescent="0.2">
      <c r="A13" s="7">
        <v>42094</v>
      </c>
      <c r="B13" s="8">
        <v>11</v>
      </c>
      <c r="C13" s="8">
        <v>682740.59</v>
      </c>
      <c r="D13" s="8">
        <v>193613.61088600001</v>
      </c>
      <c r="E13" s="8">
        <v>33326.889799999997</v>
      </c>
      <c r="F13" s="8">
        <v>54896.321048999998</v>
      </c>
    </row>
    <row r="14" spans="1:6" x14ac:dyDescent="0.2">
      <c r="A14" s="7">
        <v>42124</v>
      </c>
      <c r="B14" s="8">
        <v>11</v>
      </c>
      <c r="C14" s="8">
        <v>719654.16</v>
      </c>
      <c r="D14" s="8">
        <v>193834.36894700001</v>
      </c>
      <c r="E14" s="8">
        <v>33240.438000000002</v>
      </c>
      <c r="F14" s="8">
        <v>54442.048216000003</v>
      </c>
    </row>
    <row r="15" spans="1:6" x14ac:dyDescent="0.2">
      <c r="A15" s="7">
        <v>42153</v>
      </c>
      <c r="B15" s="8">
        <v>11</v>
      </c>
      <c r="C15" s="8">
        <v>732769.73</v>
      </c>
      <c r="D15" s="8">
        <v>186271.82285</v>
      </c>
      <c r="E15" s="8">
        <v>32353.5975</v>
      </c>
      <c r="F15" s="8">
        <v>61176.46026</v>
      </c>
    </row>
    <row r="16" spans="1:6" x14ac:dyDescent="0.2">
      <c r="A16" s="7">
        <v>42185</v>
      </c>
      <c r="B16" s="8">
        <v>11</v>
      </c>
      <c r="C16" s="8">
        <v>715744.42</v>
      </c>
      <c r="D16" s="8">
        <v>187599.735487</v>
      </c>
      <c r="E16" s="8">
        <v>32193.997500000001</v>
      </c>
      <c r="F16" s="8">
        <v>58563.74336</v>
      </c>
    </row>
    <row r="17" spans="1:28" x14ac:dyDescent="0.2">
      <c r="A17" s="7">
        <v>42216</v>
      </c>
      <c r="B17" s="8">
        <v>11</v>
      </c>
      <c r="C17" s="8">
        <v>733960</v>
      </c>
      <c r="D17" s="8">
        <v>184020.566995</v>
      </c>
      <c r="E17" s="8">
        <v>33753.590400000001</v>
      </c>
      <c r="F17" s="8">
        <v>58007.108804000003</v>
      </c>
    </row>
    <row r="18" spans="1:28" x14ac:dyDescent="0.2">
      <c r="A18" s="7">
        <v>42247</v>
      </c>
      <c r="B18" s="8">
        <v>11</v>
      </c>
      <c r="C18" s="8">
        <v>652816.67000000004</v>
      </c>
      <c r="D18" s="8">
        <v>177511.45211899999</v>
      </c>
      <c r="E18" s="8">
        <v>35923.977899999998</v>
      </c>
      <c r="F18" s="8">
        <v>59383.405039999998</v>
      </c>
    </row>
    <row r="19" spans="1:28" x14ac:dyDescent="0.2">
      <c r="A19" s="7">
        <v>42277</v>
      </c>
      <c r="B19" s="8">
        <v>11</v>
      </c>
      <c r="C19" s="8">
        <v>612267.53</v>
      </c>
      <c r="D19" s="8">
        <v>175751.248315</v>
      </c>
      <c r="E19" s="8">
        <v>36132.177900000002</v>
      </c>
      <c r="F19" s="8">
        <v>59289.383953999997</v>
      </c>
    </row>
    <row r="20" spans="1:28" x14ac:dyDescent="0.2">
      <c r="A20" s="7">
        <v>42307</v>
      </c>
      <c r="B20" s="8">
        <v>11</v>
      </c>
      <c r="C20" s="8">
        <v>630520</v>
      </c>
      <c r="D20" s="8">
        <v>176105.966977</v>
      </c>
      <c r="E20" s="8">
        <v>36248.606399999997</v>
      </c>
      <c r="F20" s="8">
        <v>58146.193002</v>
      </c>
    </row>
    <row r="21" spans="1:28" x14ac:dyDescent="0.2">
      <c r="A21" s="7">
        <v>42338</v>
      </c>
      <c r="B21" s="8">
        <v>11</v>
      </c>
      <c r="C21" s="8">
        <v>625430</v>
      </c>
      <c r="D21" s="8">
        <v>194334.474331</v>
      </c>
      <c r="E21" s="8">
        <v>37554.038800000002</v>
      </c>
      <c r="F21" s="8">
        <v>59700.762404000001</v>
      </c>
    </row>
    <row r="22" spans="1:28" x14ac:dyDescent="0.2">
      <c r="A22" s="7">
        <v>42369</v>
      </c>
      <c r="B22" s="8">
        <v>11</v>
      </c>
      <c r="C22" s="8">
        <v>613440</v>
      </c>
      <c r="D22" s="8">
        <v>196210.691463</v>
      </c>
      <c r="E22" s="8">
        <v>38388.538800000002</v>
      </c>
      <c r="F22" s="8">
        <v>58210.935371</v>
      </c>
    </row>
    <row r="23" spans="1:28" x14ac:dyDescent="0.2">
      <c r="A23" s="7">
        <v>42398</v>
      </c>
      <c r="B23" s="8">
        <v>11</v>
      </c>
      <c r="C23" s="8">
        <v>529628.78</v>
      </c>
      <c r="D23" s="8">
        <v>191073.90682900001</v>
      </c>
      <c r="E23" s="8">
        <v>37436.238799999999</v>
      </c>
      <c r="F23" s="8">
        <v>57617.373181000003</v>
      </c>
    </row>
    <row r="24" spans="1:28" x14ac:dyDescent="0.2">
      <c r="A24" s="7">
        <v>42429</v>
      </c>
      <c r="B24" s="8">
        <v>11</v>
      </c>
      <c r="C24" s="8">
        <v>493878.21</v>
      </c>
      <c r="D24" s="8">
        <v>192165.281896</v>
      </c>
      <c r="E24" s="8">
        <v>34732.917399999998</v>
      </c>
      <c r="F24" s="8">
        <v>46162.962654000003</v>
      </c>
    </row>
    <row r="25" spans="1:28" x14ac:dyDescent="0.2">
      <c r="A25" s="7">
        <v>42460</v>
      </c>
      <c r="B25" s="8">
        <v>11</v>
      </c>
      <c r="C25" s="8">
        <v>499623.85</v>
      </c>
      <c r="D25" s="8">
        <v>187624.783149</v>
      </c>
      <c r="E25" s="8">
        <v>31510.741300000002</v>
      </c>
      <c r="F25" s="8">
        <v>43887.112125</v>
      </c>
    </row>
    <row r="26" spans="1:28" x14ac:dyDescent="0.2">
      <c r="A26" s="7">
        <v>42489</v>
      </c>
      <c r="B26" s="8">
        <v>11</v>
      </c>
      <c r="C26" s="8">
        <v>538580</v>
      </c>
      <c r="D26" s="8">
        <v>204006.09469999999</v>
      </c>
      <c r="E26" s="8">
        <v>25061.590700000001</v>
      </c>
      <c r="F26" s="8">
        <v>41207.770939000002</v>
      </c>
    </row>
    <row r="27" spans="1:28" x14ac:dyDescent="0.2">
      <c r="A27" s="7">
        <v>42521</v>
      </c>
      <c r="B27" s="8">
        <v>11</v>
      </c>
      <c r="C27" s="8">
        <v>528470</v>
      </c>
      <c r="D27" s="8">
        <v>201286.60030799999</v>
      </c>
      <c r="E27" s="8">
        <v>18973.695199999998</v>
      </c>
      <c r="F27" s="8">
        <v>43172.298201999998</v>
      </c>
    </row>
    <row r="28" spans="1:28" ht="24" x14ac:dyDescent="0.2">
      <c r="A28" s="7">
        <v>42551</v>
      </c>
      <c r="B28" s="8">
        <v>11</v>
      </c>
      <c r="C28" s="8">
        <v>462050</v>
      </c>
      <c r="D28" s="8">
        <v>198471.83369699999</v>
      </c>
      <c r="E28" s="8">
        <v>18492.435799999999</v>
      </c>
      <c r="F28" s="8">
        <v>48900.393443000001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11</v>
      </c>
      <c r="C29" s="8">
        <v>474040</v>
      </c>
      <c r="D29" s="8">
        <v>194252.821363</v>
      </c>
      <c r="E29" s="8">
        <v>18546.026399999999</v>
      </c>
      <c r="F29" s="8">
        <v>41950.758527999998</v>
      </c>
      <c r="H29" s="5" t="s">
        <v>354</v>
      </c>
      <c r="I29" s="5">
        <v>4.1399999999999997</v>
      </c>
      <c r="J29" s="8">
        <v>69370</v>
      </c>
      <c r="K29" s="10">
        <v>57808.333333000002</v>
      </c>
      <c r="L29" s="10">
        <v>15846</v>
      </c>
      <c r="M29" s="6">
        <v>4.3777609999999996</v>
      </c>
      <c r="N29" s="10">
        <v>8758.8383840000006</v>
      </c>
      <c r="O29" s="6">
        <v>7.92</v>
      </c>
      <c r="P29" s="10">
        <v>-7087.1616160000003</v>
      </c>
      <c r="Q29" s="6">
        <v>-12.259757733000001</v>
      </c>
      <c r="S29" s="7">
        <v>43453</v>
      </c>
      <c r="T29" s="5">
        <v>11</v>
      </c>
      <c r="U29" s="8">
        <v>494790.57</v>
      </c>
      <c r="V29" s="10">
        <v>232685.355472</v>
      </c>
      <c r="W29" s="10">
        <v>40954.314599999998</v>
      </c>
      <c r="X29" s="6">
        <v>12.081524999999999</v>
      </c>
      <c r="Y29" s="10">
        <v>53004.868392999997</v>
      </c>
      <c r="Z29" s="6">
        <v>9.3348139999999997</v>
      </c>
      <c r="AA29" s="10">
        <v>12050.553792999999</v>
      </c>
      <c r="AB29" s="6">
        <v>5.1789051220999998</v>
      </c>
    </row>
    <row r="30" spans="1:28" x14ac:dyDescent="0.2">
      <c r="A30" s="7">
        <v>42613</v>
      </c>
      <c r="B30" s="8">
        <v>11</v>
      </c>
      <c r="C30" s="8">
        <v>506900</v>
      </c>
      <c r="D30" s="8">
        <v>211434.085865</v>
      </c>
      <c r="E30" s="8">
        <v>14212.3676</v>
      </c>
      <c r="F30" s="8">
        <v>36438.026122000003</v>
      </c>
      <c r="H30" s="5" t="s">
        <v>355</v>
      </c>
      <c r="I30" s="5">
        <v>38.880000000000003</v>
      </c>
      <c r="J30" s="8">
        <v>156900</v>
      </c>
      <c r="K30" s="10">
        <v>53732.876711999997</v>
      </c>
      <c r="L30" s="10">
        <v>13145.4</v>
      </c>
      <c r="M30" s="6">
        <v>11.935734</v>
      </c>
      <c r="N30" s="10">
        <v>12344.610543000001</v>
      </c>
      <c r="O30" s="6">
        <v>12.71</v>
      </c>
      <c r="P30" s="10">
        <v>-800.78945699999997</v>
      </c>
      <c r="Q30" s="6">
        <v>-1.4903156245</v>
      </c>
      <c r="S30" s="7">
        <v>43454</v>
      </c>
      <c r="T30" s="5">
        <v>11</v>
      </c>
      <c r="U30" s="8">
        <v>495357.4</v>
      </c>
      <c r="V30" s="10">
        <v>232571.768545</v>
      </c>
      <c r="W30" s="10">
        <v>40954.314599999998</v>
      </c>
      <c r="X30" s="6">
        <v>12.095364999999999</v>
      </c>
      <c r="Y30" s="10">
        <v>53005.054472999997</v>
      </c>
      <c r="Z30" s="6">
        <v>9.3454750000000004</v>
      </c>
      <c r="AA30" s="10">
        <v>12050.739873</v>
      </c>
      <c r="AB30" s="6">
        <v>5.1815144841</v>
      </c>
    </row>
    <row r="31" spans="1:28" x14ac:dyDescent="0.2">
      <c r="A31" s="7">
        <v>42643</v>
      </c>
      <c r="B31" s="8">
        <v>11</v>
      </c>
      <c r="C31" s="8">
        <v>494880</v>
      </c>
      <c r="D31" s="8">
        <v>210854.11433899999</v>
      </c>
      <c r="E31" s="8">
        <v>14283.2953</v>
      </c>
      <c r="F31" s="8">
        <v>36817.043716</v>
      </c>
      <c r="H31" s="5" t="s">
        <v>356</v>
      </c>
      <c r="I31" s="5">
        <v>16.690000000000001</v>
      </c>
      <c r="J31" s="8">
        <v>59070</v>
      </c>
      <c r="K31" s="10">
        <v>22984.435797999999</v>
      </c>
      <c r="L31" s="10">
        <v>4650.5</v>
      </c>
      <c r="M31" s="6">
        <v>12.70186</v>
      </c>
      <c r="N31" s="10">
        <v>5048.7179489999999</v>
      </c>
      <c r="O31" s="6">
        <v>11.7</v>
      </c>
      <c r="P31" s="10">
        <v>398.21794899999998</v>
      </c>
      <c r="Q31" s="6">
        <v>1.7325548132999999</v>
      </c>
      <c r="S31" s="7">
        <v>43455</v>
      </c>
      <c r="T31" s="5">
        <v>11</v>
      </c>
      <c r="U31" s="8">
        <v>487341.36</v>
      </c>
      <c r="V31" s="10">
        <v>232533.591739</v>
      </c>
      <c r="W31" s="10">
        <v>40954.314599999998</v>
      </c>
      <c r="X31" s="6">
        <v>11.899634000000001</v>
      </c>
      <c r="Y31" s="10">
        <v>53017.826877</v>
      </c>
      <c r="Z31" s="6">
        <v>9.1920280000000005</v>
      </c>
      <c r="AA31" s="10">
        <v>12063.512277</v>
      </c>
      <c r="AB31" s="6">
        <v>5.1878578858999997</v>
      </c>
    </row>
    <row r="32" spans="1:28" x14ac:dyDescent="0.2">
      <c r="A32" s="7">
        <v>42674</v>
      </c>
      <c r="B32" s="8">
        <v>11</v>
      </c>
      <c r="C32" s="8">
        <v>507290</v>
      </c>
      <c r="D32" s="8">
        <v>204377.01337599999</v>
      </c>
      <c r="E32" s="8">
        <v>14563.5784</v>
      </c>
      <c r="F32" s="8">
        <v>35819.357174999997</v>
      </c>
      <c r="H32" s="5" t="s">
        <v>357</v>
      </c>
      <c r="I32" s="5">
        <v>3.29</v>
      </c>
      <c r="J32" s="8">
        <v>54000</v>
      </c>
      <c r="K32" s="10">
        <v>22040.816327</v>
      </c>
      <c r="L32" s="10">
        <v>4622.8</v>
      </c>
      <c r="M32" s="6">
        <v>11.681232</v>
      </c>
      <c r="N32" s="10">
        <v>5118.4834119999996</v>
      </c>
      <c r="O32" s="6">
        <v>10.55</v>
      </c>
      <c r="P32" s="10">
        <v>495.68341199999998</v>
      </c>
      <c r="Q32" s="6">
        <v>2.2489340003999998</v>
      </c>
      <c r="S32" s="7">
        <v>43458</v>
      </c>
      <c r="T32" s="5">
        <v>11</v>
      </c>
      <c r="U32" s="8">
        <v>484540.57</v>
      </c>
      <c r="V32" s="10">
        <v>232634.798186</v>
      </c>
      <c r="W32" s="10">
        <v>40954.314599999998</v>
      </c>
      <c r="X32" s="6">
        <v>11.831246</v>
      </c>
      <c r="Y32" s="10">
        <v>53008.133789</v>
      </c>
      <c r="Z32" s="6">
        <v>9.1408719999999999</v>
      </c>
      <c r="AA32" s="10">
        <v>12053.819189</v>
      </c>
      <c r="AB32" s="6">
        <v>5.1814342835999998</v>
      </c>
    </row>
    <row r="33" spans="1:28" x14ac:dyDescent="0.2">
      <c r="A33" s="7">
        <v>42704</v>
      </c>
      <c r="B33" s="8">
        <v>11</v>
      </c>
      <c r="C33" s="8">
        <v>526330</v>
      </c>
      <c r="D33" s="8">
        <v>193203.84421499999</v>
      </c>
      <c r="E33" s="8">
        <v>12198.218699999999</v>
      </c>
      <c r="F33" s="8">
        <v>37457.989507999999</v>
      </c>
      <c r="H33" s="5" t="s">
        <v>358</v>
      </c>
      <c r="I33" s="5">
        <v>13.54</v>
      </c>
      <c r="J33" s="8">
        <v>34930</v>
      </c>
      <c r="K33" s="10">
        <v>21695.652173999999</v>
      </c>
      <c r="L33" s="10">
        <v>2852.7</v>
      </c>
      <c r="M33" s="6">
        <v>12.244540000000001</v>
      </c>
      <c r="N33" s="10">
        <v>4056.9105690000001</v>
      </c>
      <c r="O33" s="6">
        <v>8.61</v>
      </c>
      <c r="P33" s="10">
        <v>1204.2105690000001</v>
      </c>
      <c r="Q33" s="6">
        <v>5.5504695570000004</v>
      </c>
      <c r="S33" s="7">
        <v>43459</v>
      </c>
      <c r="T33" s="5">
        <v>11</v>
      </c>
      <c r="U33" s="8">
        <v>484540.57</v>
      </c>
      <c r="V33" s="10">
        <v>232634.798186</v>
      </c>
      <c r="W33" s="10">
        <v>40954.314599999998</v>
      </c>
      <c r="X33" s="6">
        <v>11.831246</v>
      </c>
      <c r="Y33" s="10">
        <v>53008.133789</v>
      </c>
      <c r="Z33" s="6">
        <v>9.1408719999999999</v>
      </c>
      <c r="AA33" s="10">
        <v>12053.819189</v>
      </c>
      <c r="AB33" s="6">
        <v>5.1814342835999998</v>
      </c>
    </row>
    <row r="34" spans="1:28" x14ac:dyDescent="0.2">
      <c r="A34" s="7">
        <v>42734</v>
      </c>
      <c r="B34" s="8">
        <v>11</v>
      </c>
      <c r="C34" s="8">
        <v>554800</v>
      </c>
      <c r="D34" s="8">
        <v>205292.31862100001</v>
      </c>
      <c r="E34" s="8">
        <v>14587.3014</v>
      </c>
      <c r="F34" s="8">
        <v>38633.555758000002</v>
      </c>
      <c r="H34" s="5" t="s">
        <v>359</v>
      </c>
      <c r="I34" s="5">
        <v>12.45</v>
      </c>
      <c r="J34" s="8">
        <v>47630</v>
      </c>
      <c r="K34" s="10">
        <v>16367.697595</v>
      </c>
      <c r="L34" s="10">
        <v>3983.2</v>
      </c>
      <c r="M34" s="6">
        <v>11.957722</v>
      </c>
      <c r="N34" s="10">
        <v>4835.5329949999996</v>
      </c>
      <c r="O34" s="6">
        <v>9.85</v>
      </c>
      <c r="P34" s="10">
        <v>852.33299499999998</v>
      </c>
      <c r="Q34" s="6">
        <v>5.2074092279000004</v>
      </c>
      <c r="S34" s="7">
        <v>43460</v>
      </c>
      <c r="T34" s="5">
        <v>11</v>
      </c>
      <c r="U34" s="8">
        <v>496218.68</v>
      </c>
      <c r="V34" s="10">
        <v>232410.78665200001</v>
      </c>
      <c r="W34" s="10">
        <v>40954.314599999998</v>
      </c>
      <c r="X34" s="6">
        <v>12.116396</v>
      </c>
      <c r="Y34" s="10">
        <v>53013.928002000001</v>
      </c>
      <c r="Z34" s="6">
        <v>9.3601569999999992</v>
      </c>
      <c r="AA34" s="10">
        <v>12059.613402000001</v>
      </c>
      <c r="AB34" s="6">
        <v>5.1889215540000002</v>
      </c>
    </row>
    <row r="35" spans="1:28" x14ac:dyDescent="0.2">
      <c r="A35" s="7">
        <v>42766</v>
      </c>
      <c r="B35" s="8">
        <v>11</v>
      </c>
      <c r="C35" s="8">
        <v>577190</v>
      </c>
      <c r="D35" s="8">
        <v>196250.38154900001</v>
      </c>
      <c r="E35" s="8">
        <v>15814.741900000001</v>
      </c>
      <c r="F35" s="8">
        <v>33774.921006999997</v>
      </c>
      <c r="H35" s="5" t="s">
        <v>360</v>
      </c>
      <c r="I35" s="5">
        <v>6.46</v>
      </c>
      <c r="J35" s="8">
        <v>35430</v>
      </c>
      <c r="K35" s="10">
        <v>14886.554622</v>
      </c>
      <c r="L35" s="10">
        <v>2393.6</v>
      </c>
      <c r="M35" s="6">
        <v>14.801971999999999</v>
      </c>
      <c r="N35" s="10">
        <v>1648.673802</v>
      </c>
      <c r="O35" s="6">
        <v>21.49</v>
      </c>
      <c r="P35" s="10">
        <v>-744.926198</v>
      </c>
      <c r="Q35" s="6">
        <v>-5.0040201857</v>
      </c>
      <c r="S35" s="7">
        <v>43461</v>
      </c>
      <c r="T35" s="5">
        <v>11</v>
      </c>
      <c r="U35" s="8">
        <v>498493.43</v>
      </c>
      <c r="V35" s="10">
        <v>231840.239175</v>
      </c>
      <c r="W35" s="10">
        <v>41202.039299999997</v>
      </c>
      <c r="X35" s="6">
        <v>12.098756</v>
      </c>
      <c r="Y35" s="10">
        <v>53571.596984999996</v>
      </c>
      <c r="Z35" s="6">
        <v>9.3051809999999993</v>
      </c>
      <c r="AA35" s="10">
        <v>12369.557685</v>
      </c>
      <c r="AB35" s="6">
        <v>5.3353799708</v>
      </c>
    </row>
    <row r="36" spans="1:28" x14ac:dyDescent="0.2">
      <c r="A36" s="7">
        <v>42794</v>
      </c>
      <c r="B36" s="8">
        <v>11</v>
      </c>
      <c r="C36" s="8">
        <v>577890</v>
      </c>
      <c r="D36" s="8">
        <v>180739.41403799999</v>
      </c>
      <c r="E36" s="8">
        <v>12233.728800000001</v>
      </c>
      <c r="F36" s="8">
        <v>43002.09448</v>
      </c>
      <c r="H36" s="5" t="s">
        <v>361</v>
      </c>
      <c r="I36" s="5">
        <v>48.85</v>
      </c>
      <c r="J36" s="8">
        <v>7200</v>
      </c>
      <c r="K36" s="10">
        <v>1875</v>
      </c>
      <c r="L36" s="10">
        <v>663.44560000000001</v>
      </c>
      <c r="M36" s="6">
        <v>10.852435</v>
      </c>
      <c r="N36" s="10">
        <v>683.76068399999997</v>
      </c>
      <c r="O36" s="6">
        <v>10.53</v>
      </c>
      <c r="P36" s="10">
        <v>20.315083999999999</v>
      </c>
      <c r="Q36" s="6">
        <v>1.0834711339</v>
      </c>
      <c r="S36" s="7">
        <v>43462</v>
      </c>
      <c r="T36" s="5">
        <v>11</v>
      </c>
      <c r="U36" s="8">
        <v>505844.41</v>
      </c>
      <c r="V36" s="10">
        <v>231639.97781800001</v>
      </c>
      <c r="W36" s="10">
        <v>41202.039299999997</v>
      </c>
      <c r="X36" s="6">
        <v>12.277169000000001</v>
      </c>
      <c r="Y36" s="10">
        <v>53582.185073000001</v>
      </c>
      <c r="Z36" s="6">
        <v>9.4405330000000003</v>
      </c>
      <c r="AA36" s="10">
        <v>12380.145773</v>
      </c>
      <c r="AB36" s="6">
        <v>5.3445635289000002</v>
      </c>
    </row>
    <row r="37" spans="1:28" x14ac:dyDescent="0.2">
      <c r="A37" s="7">
        <v>42825</v>
      </c>
      <c r="B37" s="8">
        <v>11</v>
      </c>
      <c r="C37" s="8">
        <v>586640</v>
      </c>
      <c r="D37" s="8">
        <v>207067.040702</v>
      </c>
      <c r="E37" s="8">
        <v>10865.4095</v>
      </c>
      <c r="F37" s="8">
        <v>44616.967262999999</v>
      </c>
      <c r="H37" s="5" t="s">
        <v>362</v>
      </c>
      <c r="I37" s="5">
        <v>38.36</v>
      </c>
      <c r="J37" s="8">
        <v>2070</v>
      </c>
      <c r="K37" s="10">
        <v>383.33333299999998</v>
      </c>
      <c r="L37" s="10">
        <v>147.01050000000001</v>
      </c>
      <c r="M37" s="6">
        <v>14.080627</v>
      </c>
      <c r="N37" s="10">
        <v>145.87737799999999</v>
      </c>
      <c r="O37" s="6">
        <v>14.19</v>
      </c>
      <c r="P37" s="10">
        <v>-1.133122</v>
      </c>
      <c r="Q37" s="6">
        <v>-0.29559692990000003</v>
      </c>
      <c r="S37" s="7">
        <v>43465</v>
      </c>
      <c r="T37" s="5">
        <v>11</v>
      </c>
      <c r="U37" s="8">
        <v>508074.91</v>
      </c>
      <c r="V37" s="10">
        <v>231657.32498100001</v>
      </c>
      <c r="W37" s="10">
        <v>41202.039299999997</v>
      </c>
      <c r="X37" s="6">
        <v>12.331305</v>
      </c>
      <c r="Y37" s="10">
        <v>53575.466970000001</v>
      </c>
      <c r="Z37" s="6">
        <v>9.4833499999999997</v>
      </c>
      <c r="AA37" s="10">
        <v>12373.427669999999</v>
      </c>
      <c r="AB37" s="6">
        <v>5.3412632951000001</v>
      </c>
    </row>
    <row r="38" spans="1:28" x14ac:dyDescent="0.2">
      <c r="A38" s="7">
        <v>42853</v>
      </c>
      <c r="B38" s="8">
        <v>11</v>
      </c>
      <c r="C38" s="8">
        <v>604540</v>
      </c>
      <c r="D38" s="8">
        <v>207263.302433</v>
      </c>
      <c r="E38" s="8">
        <v>10254.623100000001</v>
      </c>
      <c r="F38" s="8">
        <v>41005.651189999997</v>
      </c>
      <c r="H38" s="5" t="s">
        <v>363</v>
      </c>
      <c r="I38" s="5">
        <v>22.15</v>
      </c>
      <c r="J38" s="8">
        <v>869.17</v>
      </c>
      <c r="K38" s="10">
        <v>284.042484</v>
      </c>
      <c r="L38" s="10">
        <v>83.973600000000005</v>
      </c>
      <c r="M38" s="6">
        <v>10.350515</v>
      </c>
      <c r="N38" s="10">
        <v>92.760938999999993</v>
      </c>
      <c r="O38" s="6">
        <v>9.3699999999999992</v>
      </c>
      <c r="P38" s="10">
        <v>8.7873389999999993</v>
      </c>
      <c r="Q38" s="6">
        <v>3.0936707264000001</v>
      </c>
      <c r="S38" s="7">
        <v>43466</v>
      </c>
      <c r="T38" s="5">
        <v>11</v>
      </c>
      <c r="U38" s="8">
        <v>508074.91</v>
      </c>
      <c r="V38" s="10">
        <v>231657.32498100001</v>
      </c>
      <c r="W38" s="10">
        <v>41202.039299999997</v>
      </c>
      <c r="X38" s="6">
        <v>12.331305</v>
      </c>
      <c r="Y38" s="10">
        <v>53575.466970000001</v>
      </c>
      <c r="Z38" s="6">
        <v>9.4833499999999997</v>
      </c>
      <c r="AA38" s="10">
        <v>12373.427669999999</v>
      </c>
      <c r="AB38" s="6">
        <v>5.3412632951000001</v>
      </c>
    </row>
    <row r="39" spans="1:28" x14ac:dyDescent="0.2">
      <c r="A39" s="7">
        <v>42886</v>
      </c>
      <c r="B39" s="8">
        <v>11</v>
      </c>
      <c r="C39" s="8">
        <v>611510</v>
      </c>
      <c r="D39" s="8">
        <v>209455.45041200001</v>
      </c>
      <c r="E39" s="8">
        <v>13448.657999999999</v>
      </c>
      <c r="F39" s="8">
        <v>39875.532445999997</v>
      </c>
      <c r="H39" s="5" t="s">
        <v>364</v>
      </c>
      <c r="I39" s="5">
        <v>9.56</v>
      </c>
      <c r="J39" s="8">
        <v>39060</v>
      </c>
      <c r="K39" s="10" t="s">
        <v>230</v>
      </c>
      <c r="L39" s="10">
        <v>2135.9</v>
      </c>
      <c r="M39" s="6">
        <v>18.287372999999999</v>
      </c>
      <c r="N39" s="10">
        <v>4552.4475519999996</v>
      </c>
      <c r="O39" s="6">
        <v>8.58</v>
      </c>
      <c r="P39" s="10">
        <v>2416.547552</v>
      </c>
      <c r="S39" s="7">
        <v>43467</v>
      </c>
      <c r="T39" s="5">
        <v>11</v>
      </c>
      <c r="U39" s="8">
        <v>508454.91</v>
      </c>
      <c r="V39" s="10">
        <v>231613.55445</v>
      </c>
      <c r="W39" s="10">
        <v>41202.039299999997</v>
      </c>
      <c r="X39" s="6">
        <v>12.340528000000001</v>
      </c>
      <c r="Y39" s="10">
        <v>53565.593203999997</v>
      </c>
      <c r="Z39" s="6">
        <v>9.4921919999999993</v>
      </c>
      <c r="AA39" s="10">
        <v>12363.553904</v>
      </c>
      <c r="AB39" s="6">
        <v>5.3380096572999998</v>
      </c>
    </row>
    <row r="40" spans="1:28" x14ac:dyDescent="0.2">
      <c r="A40" s="7">
        <v>42916</v>
      </c>
      <c r="B40" s="8">
        <v>11</v>
      </c>
      <c r="C40" s="8">
        <v>622280</v>
      </c>
      <c r="D40" s="8">
        <v>208295.65612599999</v>
      </c>
      <c r="E40" s="8">
        <v>13344.886200000001</v>
      </c>
      <c r="F40" s="8">
        <v>47134.637304999997</v>
      </c>
      <c r="J40" s="8"/>
      <c r="K40" s="10"/>
      <c r="L40" s="10"/>
      <c r="N40" s="10"/>
      <c r="P40" s="10"/>
      <c r="S40" s="7">
        <v>43468</v>
      </c>
      <c r="T40" s="5">
        <v>11</v>
      </c>
      <c r="U40" s="8">
        <v>505353.43</v>
      </c>
      <c r="V40" s="10">
        <v>231641.952662</v>
      </c>
      <c r="W40" s="10">
        <v>41202.039299999997</v>
      </c>
      <c r="X40" s="6">
        <v>12.265253</v>
      </c>
      <c r="Y40" s="10">
        <v>53562.940089999996</v>
      </c>
      <c r="Z40" s="6">
        <v>9.4347589999999997</v>
      </c>
      <c r="AA40" s="10">
        <v>12360.90079</v>
      </c>
      <c r="AB40" s="6">
        <v>5.3362098913000002</v>
      </c>
    </row>
    <row r="41" spans="1:28" x14ac:dyDescent="0.2">
      <c r="A41" s="7">
        <v>42947</v>
      </c>
      <c r="B41" s="8">
        <v>11</v>
      </c>
      <c r="C41" s="8">
        <v>667410</v>
      </c>
      <c r="D41" s="8">
        <v>214108.87792500001</v>
      </c>
      <c r="E41" s="8">
        <v>14265.254000000001</v>
      </c>
      <c r="F41" s="8">
        <v>49284.519072000003</v>
      </c>
      <c r="J41" s="8"/>
      <c r="K41" s="10"/>
      <c r="L41" s="10"/>
      <c r="N41" s="10"/>
      <c r="P41" s="10"/>
      <c r="S41" s="7">
        <v>43469</v>
      </c>
      <c r="T41" s="5">
        <v>11</v>
      </c>
      <c r="U41" s="8">
        <v>523415.7</v>
      </c>
      <c r="V41" s="10">
        <v>231630.46481999999</v>
      </c>
      <c r="W41" s="10">
        <v>41202.039299999997</v>
      </c>
      <c r="X41" s="6">
        <v>12.703635999999999</v>
      </c>
      <c r="Y41" s="10">
        <v>53575.655767999997</v>
      </c>
      <c r="Z41" s="6">
        <v>9.7696550000000002</v>
      </c>
      <c r="AA41" s="10">
        <v>12373.616468</v>
      </c>
      <c r="AB41" s="6">
        <v>5.341964183</v>
      </c>
    </row>
    <row r="42" spans="1:28" x14ac:dyDescent="0.2">
      <c r="A42" s="7">
        <v>42978</v>
      </c>
      <c r="B42" s="8">
        <v>11</v>
      </c>
      <c r="C42" s="8">
        <v>631970</v>
      </c>
      <c r="D42" s="8">
        <v>212042.72169499999</v>
      </c>
      <c r="E42" s="8">
        <v>19028.4709</v>
      </c>
      <c r="F42" s="8">
        <v>49071.582898000001</v>
      </c>
      <c r="J42" s="8"/>
      <c r="K42" s="10"/>
      <c r="L42" s="10"/>
      <c r="N42" s="10"/>
      <c r="P42" s="10"/>
      <c r="S42" s="7">
        <v>43472</v>
      </c>
      <c r="T42" s="5">
        <v>11</v>
      </c>
      <c r="U42" s="8">
        <v>514857</v>
      </c>
      <c r="V42" s="10">
        <v>232219.33164600001</v>
      </c>
      <c r="W42" s="10">
        <v>40540.188199999997</v>
      </c>
      <c r="X42" s="6">
        <v>12.699916</v>
      </c>
      <c r="Y42" s="10">
        <v>52500.688900000001</v>
      </c>
      <c r="Z42" s="6">
        <v>9.8066709999999997</v>
      </c>
      <c r="AA42" s="10">
        <v>11960.500700000001</v>
      </c>
      <c r="AB42" s="6">
        <v>5.1505189577000001</v>
      </c>
    </row>
    <row r="43" spans="1:28" x14ac:dyDescent="0.2">
      <c r="A43" s="7">
        <v>43007</v>
      </c>
      <c r="B43" s="8">
        <v>11</v>
      </c>
      <c r="C43" s="8">
        <v>662680</v>
      </c>
      <c r="D43" s="8">
        <v>208866.83181800001</v>
      </c>
      <c r="E43" s="8">
        <v>19000.299500000001</v>
      </c>
      <c r="F43" s="8">
        <v>49189.155065999999</v>
      </c>
      <c r="J43" s="8"/>
      <c r="K43" s="10"/>
      <c r="L43" s="10"/>
      <c r="N43" s="10"/>
      <c r="P43" s="10"/>
      <c r="S43" s="7">
        <v>43473</v>
      </c>
      <c r="T43" s="5">
        <v>11</v>
      </c>
      <c r="U43" s="8">
        <v>518023.71</v>
      </c>
      <c r="V43" s="10">
        <v>232048.60738599999</v>
      </c>
      <c r="W43" s="10">
        <v>40540.188199999997</v>
      </c>
      <c r="X43" s="6">
        <v>12.778029</v>
      </c>
      <c r="Y43" s="10">
        <v>52502.671923000002</v>
      </c>
      <c r="Z43" s="6">
        <v>9.8666160000000005</v>
      </c>
      <c r="AA43" s="10">
        <v>11962.483722999999</v>
      </c>
      <c r="AB43" s="6">
        <v>5.1551629022999998</v>
      </c>
    </row>
    <row r="44" spans="1:28" x14ac:dyDescent="0.2">
      <c r="A44" s="7">
        <v>43039</v>
      </c>
      <c r="B44" s="8">
        <v>11</v>
      </c>
      <c r="C44" s="8">
        <v>666350</v>
      </c>
      <c r="D44" s="8">
        <v>226025.31086999999</v>
      </c>
      <c r="E44" s="8">
        <v>20275.91</v>
      </c>
      <c r="F44" s="8">
        <v>49421.085098000003</v>
      </c>
      <c r="J44" s="8"/>
      <c r="K44" s="10"/>
      <c r="L44" s="10"/>
      <c r="N44" s="10"/>
      <c r="P44" s="10"/>
      <c r="S44" s="7">
        <v>43474</v>
      </c>
      <c r="T44" s="5">
        <v>11</v>
      </c>
      <c r="U44" s="8">
        <v>519555.81</v>
      </c>
      <c r="V44" s="10">
        <v>232142.08706699999</v>
      </c>
      <c r="W44" s="10">
        <v>40540.188199999997</v>
      </c>
      <c r="X44" s="6">
        <v>12.815821</v>
      </c>
      <c r="Y44" s="10">
        <v>52493.501495999997</v>
      </c>
      <c r="Z44" s="6">
        <v>9.8975259999999992</v>
      </c>
      <c r="AA44" s="10">
        <v>11953.313296</v>
      </c>
      <c r="AB44" s="6">
        <v>5.1491366546000004</v>
      </c>
    </row>
    <row r="45" spans="1:28" x14ac:dyDescent="0.2">
      <c r="A45" s="7">
        <v>43069</v>
      </c>
      <c r="B45" s="8">
        <v>11</v>
      </c>
      <c r="C45" s="8">
        <v>658760</v>
      </c>
      <c r="D45" s="8">
        <v>228291.530696</v>
      </c>
      <c r="E45" s="8">
        <v>25272.400799999999</v>
      </c>
      <c r="F45" s="8">
        <v>48484.312134</v>
      </c>
      <c r="J45" s="8"/>
      <c r="K45" s="10"/>
      <c r="L45" s="10"/>
      <c r="N45" s="10"/>
      <c r="P45" s="10"/>
      <c r="S45" s="7">
        <v>43475</v>
      </c>
      <c r="T45" s="5">
        <v>11</v>
      </c>
      <c r="U45" s="8">
        <v>523406.87</v>
      </c>
      <c r="V45" s="10">
        <v>232316.35982499999</v>
      </c>
      <c r="W45" s="10">
        <v>40540.188199999997</v>
      </c>
      <c r="X45" s="6">
        <v>12.910814999999999</v>
      </c>
      <c r="Y45" s="10">
        <v>52490.820745999998</v>
      </c>
      <c r="Z45" s="6">
        <v>9.9713980000000006</v>
      </c>
      <c r="AA45" s="10">
        <v>11950.632546000001</v>
      </c>
      <c r="AB45" s="6">
        <v>5.1441200935999998</v>
      </c>
    </row>
    <row r="46" spans="1:28" x14ac:dyDescent="0.2">
      <c r="A46" s="7">
        <v>43098</v>
      </c>
      <c r="B46" s="8">
        <v>11</v>
      </c>
      <c r="C46" s="8">
        <v>682960</v>
      </c>
      <c r="D46" s="8">
        <v>227427.471892</v>
      </c>
      <c r="E46" s="8">
        <v>25709.2994</v>
      </c>
      <c r="F46" s="8">
        <v>48821.656815000002</v>
      </c>
      <c r="J46" s="8"/>
      <c r="K46" s="10"/>
      <c r="L46" s="10"/>
      <c r="N46" s="10"/>
      <c r="P46" s="10"/>
      <c r="S46" s="7">
        <v>43476</v>
      </c>
      <c r="T46" s="5">
        <v>11</v>
      </c>
      <c r="U46" s="8">
        <v>525595.56000000006</v>
      </c>
      <c r="V46" s="10">
        <v>232077.82624600001</v>
      </c>
      <c r="W46" s="10">
        <v>40540.188199999997</v>
      </c>
      <c r="X46" s="6">
        <v>12.964803</v>
      </c>
      <c r="Y46" s="10">
        <v>52507.540717000003</v>
      </c>
      <c r="Z46" s="6">
        <v>10.009906000000001</v>
      </c>
      <c r="AA46" s="10">
        <v>11967.352516999999</v>
      </c>
      <c r="AB46" s="6">
        <v>5.1566117757000001</v>
      </c>
    </row>
    <row r="47" spans="1:28" x14ac:dyDescent="0.2">
      <c r="A47" s="7">
        <v>43131</v>
      </c>
      <c r="B47" s="8">
        <v>11</v>
      </c>
      <c r="C47" s="8">
        <v>723360</v>
      </c>
      <c r="D47" s="8">
        <v>236854.46874499999</v>
      </c>
      <c r="E47" s="8">
        <v>23314.8629</v>
      </c>
      <c r="F47" s="8">
        <v>50562.173238000003</v>
      </c>
      <c r="J47" s="8"/>
      <c r="K47" s="10"/>
      <c r="L47" s="10"/>
      <c r="N47" s="10"/>
      <c r="P47" s="10"/>
      <c r="S47" s="7">
        <v>43479</v>
      </c>
      <c r="T47" s="5">
        <v>11</v>
      </c>
      <c r="U47" s="8">
        <v>521725.19</v>
      </c>
      <c r="V47" s="10">
        <v>233539.61085600001</v>
      </c>
      <c r="W47" s="10">
        <v>40573.095699999998</v>
      </c>
      <c r="X47" s="6">
        <v>12.858895</v>
      </c>
      <c r="Y47" s="10">
        <v>51744.671651999997</v>
      </c>
      <c r="Z47" s="6">
        <v>10.082684</v>
      </c>
      <c r="AA47" s="10">
        <v>11171.575951999999</v>
      </c>
      <c r="AB47" s="6">
        <v>4.7835893496999997</v>
      </c>
    </row>
    <row r="48" spans="1:28" x14ac:dyDescent="0.2">
      <c r="A48" s="7">
        <v>43159</v>
      </c>
      <c r="B48" s="8">
        <v>11</v>
      </c>
      <c r="C48" s="8">
        <v>686360</v>
      </c>
      <c r="D48" s="8">
        <v>234542.54166300001</v>
      </c>
      <c r="E48" s="8">
        <v>31345.947400000001</v>
      </c>
      <c r="F48" s="8">
        <v>40977.149742000001</v>
      </c>
      <c r="J48" s="8"/>
      <c r="K48" s="10"/>
      <c r="L48" s="10"/>
      <c r="N48" s="10"/>
      <c r="P48" s="10"/>
      <c r="S48" s="7">
        <v>43480</v>
      </c>
      <c r="T48" s="5">
        <v>11</v>
      </c>
      <c r="U48" s="8">
        <v>521090.35</v>
      </c>
      <c r="V48" s="10">
        <v>233875.11400999999</v>
      </c>
      <c r="W48" s="10">
        <v>40573.095699999998</v>
      </c>
      <c r="X48" s="6">
        <v>12.843248000000001</v>
      </c>
      <c r="Y48" s="10">
        <v>51752.381949000002</v>
      </c>
      <c r="Z48" s="6">
        <v>10.068915000000001</v>
      </c>
      <c r="AA48" s="10">
        <v>11179.286249000001</v>
      </c>
      <c r="AB48" s="6">
        <v>4.7800238584999999</v>
      </c>
    </row>
    <row r="49" spans="1:28" x14ac:dyDescent="0.2">
      <c r="A49" s="7">
        <v>43189</v>
      </c>
      <c r="B49" s="8">
        <v>11</v>
      </c>
      <c r="C49" s="8">
        <v>668870</v>
      </c>
      <c r="D49" s="8">
        <v>214128.97263500001</v>
      </c>
      <c r="E49" s="8">
        <v>40526.436999999998</v>
      </c>
      <c r="F49" s="8">
        <v>56931.557412000002</v>
      </c>
      <c r="J49" s="8"/>
      <c r="K49" s="10"/>
      <c r="L49" s="10"/>
      <c r="N49" s="10"/>
      <c r="P49" s="10"/>
      <c r="S49" s="7">
        <v>43481</v>
      </c>
      <c r="T49" s="5">
        <v>11</v>
      </c>
      <c r="U49" s="8">
        <v>527795.81000000006</v>
      </c>
      <c r="V49" s="10">
        <v>233830.70449999999</v>
      </c>
      <c r="W49" s="10">
        <v>40573.095699999998</v>
      </c>
      <c r="X49" s="6">
        <v>13.008516999999999</v>
      </c>
      <c r="Y49" s="10">
        <v>51751.047793999998</v>
      </c>
      <c r="Z49" s="6">
        <v>10.198746</v>
      </c>
      <c r="AA49" s="10">
        <v>11177.952094</v>
      </c>
      <c r="AB49" s="6">
        <v>4.7803611237999997</v>
      </c>
    </row>
    <row r="50" spans="1:28" x14ac:dyDescent="0.2">
      <c r="A50" s="7">
        <v>43220</v>
      </c>
      <c r="B50" s="8">
        <v>11</v>
      </c>
      <c r="C50" s="8">
        <v>659800</v>
      </c>
      <c r="D50" s="8">
        <v>228475.54461899999</v>
      </c>
      <c r="E50" s="8">
        <v>36808.078099999999</v>
      </c>
      <c r="F50" s="8">
        <v>55598.537556000003</v>
      </c>
      <c r="J50" s="8"/>
      <c r="K50" s="10"/>
      <c r="L50" s="10"/>
      <c r="N50" s="10"/>
      <c r="P50" s="10"/>
      <c r="S50" s="7">
        <v>43482</v>
      </c>
      <c r="T50" s="5">
        <v>11</v>
      </c>
      <c r="U50" s="8">
        <v>528231.28</v>
      </c>
      <c r="V50" s="10">
        <v>233757.585551</v>
      </c>
      <c r="W50" s="10">
        <v>40573.095699999998</v>
      </c>
      <c r="X50" s="6">
        <v>13.01925</v>
      </c>
      <c r="Y50" s="10">
        <v>51750.007859999998</v>
      </c>
      <c r="Z50" s="6">
        <v>10.207366</v>
      </c>
      <c r="AA50" s="10">
        <v>11176.91216</v>
      </c>
      <c r="AB50" s="6">
        <v>4.7814115352000002</v>
      </c>
    </row>
    <row r="51" spans="1:28" x14ac:dyDescent="0.2">
      <c r="A51" s="7">
        <v>43251</v>
      </c>
      <c r="B51" s="8">
        <v>11</v>
      </c>
      <c r="C51" s="8">
        <v>618630</v>
      </c>
      <c r="D51" s="8">
        <v>228605.246541</v>
      </c>
      <c r="E51" s="8">
        <v>37343.187599999997</v>
      </c>
      <c r="F51" s="8">
        <v>55815.047874999997</v>
      </c>
      <c r="J51" s="8"/>
      <c r="K51" s="10"/>
      <c r="L51" s="10"/>
      <c r="N51" s="10"/>
      <c r="P51" s="10"/>
      <c r="S51" s="7">
        <v>43483</v>
      </c>
      <c r="T51" s="5">
        <v>11</v>
      </c>
      <c r="U51" s="8">
        <v>534889.32999999996</v>
      </c>
      <c r="V51" s="10">
        <v>233520.302054</v>
      </c>
      <c r="W51" s="10">
        <v>40573.095699999998</v>
      </c>
      <c r="X51" s="6">
        <v>13.183350000000001</v>
      </c>
      <c r="Y51" s="10">
        <v>51748.084367000003</v>
      </c>
      <c r="Z51" s="6">
        <v>10.336408</v>
      </c>
      <c r="AA51" s="10">
        <v>11174.988667</v>
      </c>
      <c r="AB51" s="6">
        <v>4.7854463053999998</v>
      </c>
    </row>
    <row r="52" spans="1:28" x14ac:dyDescent="0.2">
      <c r="A52" s="7">
        <v>43280</v>
      </c>
      <c r="B52" s="8">
        <v>11</v>
      </c>
      <c r="C52" s="8">
        <v>598150.86</v>
      </c>
      <c r="D52" s="8">
        <v>227123.772168</v>
      </c>
      <c r="E52" s="8">
        <v>36474.969899999996</v>
      </c>
      <c r="F52" s="8">
        <v>54904.955807999999</v>
      </c>
      <c r="J52" s="8"/>
      <c r="K52" s="10"/>
      <c r="L52" s="10"/>
      <c r="N52" s="10"/>
      <c r="P52" s="10"/>
      <c r="S52" s="7">
        <v>43486</v>
      </c>
      <c r="T52" s="5">
        <v>11</v>
      </c>
      <c r="U52" s="8">
        <v>540860.04</v>
      </c>
      <c r="V52" s="10">
        <v>233281.89283200001</v>
      </c>
      <c r="W52" s="10">
        <v>40849.473100000003</v>
      </c>
      <c r="X52" s="6">
        <v>13.240319</v>
      </c>
      <c r="Y52" s="10">
        <v>52073.462246000003</v>
      </c>
      <c r="Z52" s="6">
        <v>10.386481</v>
      </c>
      <c r="AA52" s="10">
        <v>11223.989146</v>
      </c>
      <c r="AB52" s="6">
        <v>4.8113417677000001</v>
      </c>
    </row>
    <row r="53" spans="1:28" x14ac:dyDescent="0.2">
      <c r="A53" s="7">
        <v>43286</v>
      </c>
      <c r="B53" s="8">
        <v>11</v>
      </c>
      <c r="C53" s="8">
        <v>613510</v>
      </c>
      <c r="D53" s="8">
        <v>226376.63010000001</v>
      </c>
      <c r="E53" s="8">
        <v>37188.822699999997</v>
      </c>
      <c r="F53" s="8">
        <v>54219.858622</v>
      </c>
      <c r="J53" s="8"/>
      <c r="K53" s="10"/>
      <c r="L53" s="10"/>
      <c r="N53" s="10"/>
      <c r="P53" s="10"/>
      <c r="S53" s="7">
        <v>43487</v>
      </c>
      <c r="T53" s="5">
        <v>11</v>
      </c>
      <c r="U53" s="8">
        <v>529955.99</v>
      </c>
      <c r="V53" s="10">
        <v>233586.86025900001</v>
      </c>
      <c r="W53" s="10">
        <v>40849.473100000003</v>
      </c>
      <c r="X53" s="6">
        <v>12.973386</v>
      </c>
      <c r="Y53" s="10">
        <v>52074.010941</v>
      </c>
      <c r="Z53" s="6">
        <v>10.176977000000001</v>
      </c>
      <c r="AA53" s="10">
        <v>11224.537840999999</v>
      </c>
      <c r="AB53" s="6">
        <v>4.8052950532000001</v>
      </c>
    </row>
    <row r="54" spans="1:28" x14ac:dyDescent="0.2">
      <c r="A54" s="7">
        <v>43343</v>
      </c>
      <c r="B54" s="8">
        <v>11</v>
      </c>
      <c r="C54" s="8">
        <v>573308.17000000004</v>
      </c>
      <c r="D54" s="8">
        <v>212542.49996300001</v>
      </c>
      <c r="E54" s="8">
        <v>38898.287499999999</v>
      </c>
      <c r="F54" s="8">
        <v>53396.873909000002</v>
      </c>
      <c r="J54" s="8"/>
      <c r="K54" s="10"/>
      <c r="L54" s="10"/>
      <c r="N54" s="10"/>
      <c r="P54" s="10"/>
      <c r="S54" s="7">
        <v>43488</v>
      </c>
      <c r="T54" s="5">
        <v>11</v>
      </c>
      <c r="U54" s="8">
        <v>533847.49</v>
      </c>
      <c r="V54" s="10">
        <v>233346.084691</v>
      </c>
      <c r="W54" s="10">
        <v>40849.473100000003</v>
      </c>
      <c r="X54" s="6">
        <v>13.068650999999999</v>
      </c>
      <c r="Y54" s="10">
        <v>52077.865641999997</v>
      </c>
      <c r="Z54" s="6">
        <v>10.250947999999999</v>
      </c>
      <c r="AA54" s="10">
        <v>11228.392542</v>
      </c>
      <c r="AB54" s="6">
        <v>4.8119052679000003</v>
      </c>
    </row>
    <row r="55" spans="1:28" x14ac:dyDescent="0.2">
      <c r="A55" s="7">
        <v>43371</v>
      </c>
      <c r="B55" s="8">
        <v>11</v>
      </c>
      <c r="C55" s="8">
        <v>567359.65</v>
      </c>
      <c r="D55" s="8">
        <v>216743.486928</v>
      </c>
      <c r="E55" s="8">
        <v>39406.8459</v>
      </c>
      <c r="F55" s="8">
        <v>53203.164056000001</v>
      </c>
      <c r="J55" s="8"/>
      <c r="K55" s="10"/>
      <c r="L55" s="10"/>
      <c r="N55" s="10"/>
      <c r="P55" s="10"/>
      <c r="S55" s="7">
        <v>43489</v>
      </c>
      <c r="T55" s="5">
        <v>11</v>
      </c>
      <c r="U55" s="8">
        <v>533740.35</v>
      </c>
      <c r="V55" s="10">
        <v>233647.266814</v>
      </c>
      <c r="W55" s="10">
        <v>40849.473100000003</v>
      </c>
      <c r="X55" s="6">
        <v>13.066027999999999</v>
      </c>
      <c r="Y55" s="10">
        <v>52077.000553999998</v>
      </c>
      <c r="Z55" s="6">
        <v>10.249060999999999</v>
      </c>
      <c r="AA55" s="10">
        <v>11227.527453999999</v>
      </c>
      <c r="AB55" s="6">
        <v>4.8053322460999999</v>
      </c>
    </row>
    <row r="56" spans="1:28" x14ac:dyDescent="0.2">
      <c r="A56" s="7">
        <v>43404</v>
      </c>
      <c r="B56" s="8">
        <v>11</v>
      </c>
      <c r="C56" s="8">
        <v>536603.14</v>
      </c>
      <c r="D56" s="8">
        <v>211707.754713</v>
      </c>
      <c r="E56" s="8">
        <v>39216.302600000003</v>
      </c>
      <c r="F56" s="8">
        <v>53054.384095000001</v>
      </c>
      <c r="J56" s="8"/>
      <c r="K56" s="10"/>
      <c r="L56" s="10"/>
      <c r="N56" s="10"/>
      <c r="P56" s="10"/>
      <c r="S56" s="7">
        <v>43490</v>
      </c>
      <c r="T56" s="5">
        <v>11</v>
      </c>
      <c r="U56" s="8">
        <v>541223.53</v>
      </c>
      <c r="V56" s="10">
        <v>233425.18092099999</v>
      </c>
      <c r="W56" s="10">
        <v>40849.473100000003</v>
      </c>
      <c r="X56" s="6">
        <v>13.249217</v>
      </c>
      <c r="Y56" s="10">
        <v>52069.798274000001</v>
      </c>
      <c r="Z56" s="6">
        <v>10.394193</v>
      </c>
      <c r="AA56" s="10">
        <v>11220.325174</v>
      </c>
      <c r="AB56" s="6">
        <v>4.8068186687000001</v>
      </c>
    </row>
    <row r="57" spans="1:28" x14ac:dyDescent="0.2">
      <c r="A57" s="7">
        <v>43434</v>
      </c>
      <c r="B57" s="8">
        <v>11</v>
      </c>
      <c r="C57" s="8">
        <v>530588.6</v>
      </c>
      <c r="D57" s="8">
        <v>233320.40184800001</v>
      </c>
      <c r="E57" s="8">
        <v>40664.063800000004</v>
      </c>
      <c r="F57" s="8">
        <v>52679.938223999998</v>
      </c>
      <c r="J57" s="8"/>
      <c r="K57" s="10"/>
      <c r="L57" s="10"/>
      <c r="N57" s="10"/>
      <c r="P57" s="10"/>
      <c r="S57" s="7">
        <v>43493</v>
      </c>
      <c r="T57" s="5">
        <v>11</v>
      </c>
      <c r="U57" s="8">
        <v>538493.23</v>
      </c>
      <c r="V57" s="10">
        <v>207442.917227</v>
      </c>
      <c r="W57" s="10">
        <v>41152.4807</v>
      </c>
      <c r="X57" s="6">
        <v>13.085316000000001</v>
      </c>
      <c r="Y57" s="10">
        <v>52619.177480999999</v>
      </c>
      <c r="Z57" s="6">
        <v>10.233783000000001</v>
      </c>
      <c r="AA57" s="10">
        <v>11466.696781000001</v>
      </c>
      <c r="AB57" s="6">
        <v>5.5276395714</v>
      </c>
    </row>
    <row r="58" spans="1:28" x14ac:dyDescent="0.2">
      <c r="A58" s="7">
        <v>43465</v>
      </c>
      <c r="B58" s="8">
        <v>11</v>
      </c>
      <c r="C58" s="8">
        <v>508074.91</v>
      </c>
      <c r="D58" s="8">
        <v>231657.324983</v>
      </c>
      <c r="E58" s="8">
        <v>41202.039299999997</v>
      </c>
      <c r="F58" s="8">
        <v>53575.466970000001</v>
      </c>
      <c r="J58" s="8"/>
      <c r="K58" s="10"/>
      <c r="L58" s="10"/>
      <c r="N58" s="10"/>
      <c r="P58" s="10"/>
      <c r="S58" s="7">
        <v>43494</v>
      </c>
      <c r="T58" s="5">
        <v>11</v>
      </c>
      <c r="U58" s="8">
        <v>536774.01</v>
      </c>
      <c r="V58" s="10">
        <v>207503.207054</v>
      </c>
      <c r="W58" s="10">
        <v>41152.4807</v>
      </c>
      <c r="X58" s="6">
        <v>13.04354</v>
      </c>
      <c r="Y58" s="10">
        <v>52629.694633999999</v>
      </c>
      <c r="Z58" s="6">
        <v>10.199071</v>
      </c>
      <c r="AA58" s="10">
        <v>11477.213933999999</v>
      </c>
      <c r="AB58" s="6">
        <v>5.5311019511000001</v>
      </c>
    </row>
    <row r="59" spans="1:28" x14ac:dyDescent="0.2">
      <c r="A59" s="7">
        <v>43496</v>
      </c>
      <c r="B59" s="8">
        <v>11</v>
      </c>
      <c r="C59" s="8">
        <v>532959.37</v>
      </c>
      <c r="D59" s="8">
        <v>207278.78199300001</v>
      </c>
      <c r="E59" s="8">
        <v>41152.4807</v>
      </c>
      <c r="F59" s="8">
        <v>52619.501699</v>
      </c>
      <c r="J59" s="8"/>
      <c r="K59" s="10"/>
      <c r="L59" s="10"/>
      <c r="N59" s="10"/>
      <c r="P59" s="10"/>
      <c r="S59" s="7">
        <v>43495</v>
      </c>
      <c r="T59" s="5">
        <v>11</v>
      </c>
      <c r="U59" s="8">
        <v>539118.57999999996</v>
      </c>
      <c r="V59" s="10">
        <v>207660.95224399999</v>
      </c>
      <c r="W59" s="10">
        <v>41152.4807</v>
      </c>
      <c r="X59" s="6">
        <v>13.100512</v>
      </c>
      <c r="Y59" s="10">
        <v>52635.928166999998</v>
      </c>
      <c r="Z59" s="6">
        <v>10.242407</v>
      </c>
      <c r="AA59" s="10">
        <v>11483.447467</v>
      </c>
      <c r="AB59" s="6">
        <v>5.5299021519</v>
      </c>
    </row>
    <row r="60" spans="1:28" x14ac:dyDescent="0.2">
      <c r="A60" s="7">
        <v>43524</v>
      </c>
      <c r="B60" s="8">
        <v>11</v>
      </c>
      <c r="C60" s="8">
        <v>540864</v>
      </c>
      <c r="D60" s="8">
        <v>214541.75979800001</v>
      </c>
      <c r="E60" s="8">
        <v>44657.109700000001</v>
      </c>
      <c r="F60" s="8">
        <v>47063.591494</v>
      </c>
      <c r="J60" s="8"/>
      <c r="K60" s="10"/>
      <c r="L60" s="10"/>
      <c r="N60" s="10"/>
      <c r="P60" s="10"/>
      <c r="S60" s="7">
        <v>43496</v>
      </c>
      <c r="T60" s="5">
        <v>11</v>
      </c>
      <c r="U60" s="8">
        <v>532959.37</v>
      </c>
      <c r="V60" s="10">
        <v>207278.78199300001</v>
      </c>
      <c r="W60" s="10">
        <v>41152.4807</v>
      </c>
      <c r="X60" s="6">
        <v>12.950844</v>
      </c>
      <c r="Y60" s="10">
        <v>52619.501699</v>
      </c>
      <c r="Z60" s="6">
        <v>10.128552000000001</v>
      </c>
      <c r="AA60" s="10">
        <v>11467.020999</v>
      </c>
      <c r="AB60" s="6">
        <v>5.5321730899999997</v>
      </c>
    </row>
    <row r="61" spans="1:28" x14ac:dyDescent="0.2">
      <c r="A61" s="7">
        <v>43553</v>
      </c>
      <c r="B61" s="8">
        <v>11</v>
      </c>
      <c r="C61" s="8">
        <v>531731.57999999996</v>
      </c>
      <c r="D61" s="8">
        <v>215500.293863</v>
      </c>
      <c r="E61" s="8">
        <v>45785.396200000003</v>
      </c>
      <c r="F61" s="8">
        <v>50416.862188999999</v>
      </c>
      <c r="J61" s="8"/>
      <c r="K61" s="10"/>
      <c r="L61" s="10"/>
      <c r="N61" s="10"/>
      <c r="P61" s="10"/>
      <c r="S61" s="7">
        <v>43497</v>
      </c>
      <c r="T61" s="5">
        <v>11</v>
      </c>
      <c r="U61" s="8">
        <v>528644.88</v>
      </c>
      <c r="V61" s="10">
        <v>207801.15649200001</v>
      </c>
      <c r="W61" s="10">
        <v>41152.4807</v>
      </c>
      <c r="X61" s="6">
        <v>12.846003</v>
      </c>
      <c r="Y61" s="10">
        <v>52640.685872000002</v>
      </c>
      <c r="Z61" s="6">
        <v>10.042515</v>
      </c>
      <c r="AA61" s="10">
        <v>11488.205172</v>
      </c>
      <c r="AB61" s="6">
        <v>5.5284606526999998</v>
      </c>
    </row>
    <row r="62" spans="1:28" x14ac:dyDescent="0.2">
      <c r="A62" s="7">
        <v>43585</v>
      </c>
      <c r="B62" s="8">
        <v>11</v>
      </c>
      <c r="C62" s="8">
        <v>553297.57999999996</v>
      </c>
      <c r="D62" s="8">
        <v>213018.646829</v>
      </c>
      <c r="E62" s="8">
        <v>43626.656499999997</v>
      </c>
      <c r="F62" s="8">
        <v>51019.933090999999</v>
      </c>
      <c r="J62" s="8"/>
      <c r="K62" s="10"/>
      <c r="L62" s="10"/>
      <c r="N62" s="10"/>
      <c r="P62" s="10"/>
      <c r="S62" s="7">
        <v>43500</v>
      </c>
      <c r="T62" s="5">
        <v>11</v>
      </c>
      <c r="U62" s="8">
        <v>530888.42000000004</v>
      </c>
      <c r="V62" s="10">
        <v>207600.90025499999</v>
      </c>
      <c r="W62" s="10">
        <v>41152.4807</v>
      </c>
      <c r="X62" s="6">
        <v>12.90052</v>
      </c>
      <c r="Y62" s="10">
        <v>52624.413001000001</v>
      </c>
      <c r="Z62" s="6">
        <v>10.088253999999999</v>
      </c>
      <c r="AA62" s="10">
        <v>11471.932301000001</v>
      </c>
      <c r="AB62" s="6">
        <v>5.5259549873999996</v>
      </c>
    </row>
    <row r="63" spans="1:28" x14ac:dyDescent="0.2">
      <c r="A63" s="7">
        <v>43616</v>
      </c>
      <c r="B63" s="8">
        <v>11</v>
      </c>
      <c r="C63" s="8">
        <v>494407.85</v>
      </c>
      <c r="D63" s="8">
        <v>208303.10290100001</v>
      </c>
      <c r="E63" s="8">
        <v>45208.5622</v>
      </c>
      <c r="F63" s="8">
        <v>53048.427808</v>
      </c>
      <c r="J63" s="8"/>
      <c r="K63" s="10"/>
      <c r="L63" s="10"/>
      <c r="N63" s="10"/>
      <c r="P63" s="10"/>
      <c r="S63" s="7">
        <v>43504</v>
      </c>
      <c r="T63" s="5">
        <v>11</v>
      </c>
      <c r="U63" s="8">
        <v>525885.75</v>
      </c>
      <c r="V63" s="10">
        <v>207572.20777899999</v>
      </c>
      <c r="W63" s="10">
        <v>41152.4807</v>
      </c>
      <c r="X63" s="6">
        <v>12.778956000000001</v>
      </c>
      <c r="Y63" s="10">
        <v>52621.344427000004</v>
      </c>
      <c r="Z63" s="6">
        <v>9.9937729999999991</v>
      </c>
      <c r="AA63" s="10">
        <v>11468.863727</v>
      </c>
      <c r="AB63" s="6">
        <v>5.5252405175000003</v>
      </c>
    </row>
    <row r="64" spans="1:28" x14ac:dyDescent="0.2">
      <c r="A64" s="7">
        <v>43627</v>
      </c>
      <c r="B64" s="8">
        <v>11</v>
      </c>
      <c r="C64" s="8">
        <v>510823.9</v>
      </c>
      <c r="D64" s="8">
        <v>209809.43046100001</v>
      </c>
      <c r="E64" s="8">
        <v>45411.1584</v>
      </c>
      <c r="F64" s="8">
        <v>52296.317571</v>
      </c>
      <c r="J64" s="8"/>
      <c r="K64" s="10"/>
      <c r="L64" s="10"/>
      <c r="N64" s="10"/>
      <c r="P64" s="10"/>
      <c r="S64" s="7">
        <v>43507</v>
      </c>
      <c r="T64" s="5">
        <v>11</v>
      </c>
      <c r="U64" s="8">
        <v>522480.66</v>
      </c>
      <c r="V64" s="10">
        <v>202695.199364</v>
      </c>
      <c r="W64" s="10">
        <v>41481.302300000003</v>
      </c>
      <c r="X64" s="6">
        <v>12.59557</v>
      </c>
      <c r="Y64" s="10">
        <v>51380.950772999997</v>
      </c>
      <c r="Z64" s="6">
        <v>10.168761999999999</v>
      </c>
      <c r="AA64" s="10">
        <v>9899.6484729999993</v>
      </c>
      <c r="AB64" s="6">
        <v>4.8840073686999999</v>
      </c>
    </row>
    <row r="65" spans="1:28" x14ac:dyDescent="0.2">
      <c r="A65" s="7">
        <v>43798</v>
      </c>
      <c r="B65" s="8">
        <v>11</v>
      </c>
      <c r="C65" s="8">
        <v>497578.13</v>
      </c>
      <c r="D65" s="8">
        <v>210628.67953200001</v>
      </c>
      <c r="E65" s="8">
        <v>51461.327799999999</v>
      </c>
      <c r="F65" s="8">
        <v>49957.755117000001</v>
      </c>
      <c r="J65" s="8"/>
      <c r="K65" s="10"/>
      <c r="L65" s="10"/>
      <c r="N65" s="10"/>
      <c r="P65" s="10"/>
      <c r="S65" s="7">
        <v>43508</v>
      </c>
      <c r="T65" s="5">
        <v>11</v>
      </c>
      <c r="U65" s="8">
        <v>527235.73</v>
      </c>
      <c r="V65" s="10">
        <v>202494.93581299999</v>
      </c>
      <c r="W65" s="10">
        <v>41481.302300000003</v>
      </c>
      <c r="X65" s="6">
        <v>12.710202000000001</v>
      </c>
      <c r="Y65" s="10">
        <v>51394.514070999998</v>
      </c>
      <c r="Z65" s="6">
        <v>10.258599</v>
      </c>
      <c r="AA65" s="10">
        <v>9913.2117710000002</v>
      </c>
      <c r="AB65" s="6">
        <v>4.8955356492000002</v>
      </c>
    </row>
    <row r="66" spans="1:28" x14ac:dyDescent="0.2">
      <c r="A66" s="7">
        <v>43818</v>
      </c>
      <c r="B66" s="8">
        <v>11</v>
      </c>
      <c r="C66" s="8">
        <v>506529.17</v>
      </c>
      <c r="D66" s="8">
        <v>212058.742378</v>
      </c>
      <c r="E66" s="8">
        <v>50524.529699999999</v>
      </c>
      <c r="F66" s="8">
        <v>47286.614206999999</v>
      </c>
      <c r="J66" s="8"/>
      <c r="K66" s="10"/>
      <c r="L66" s="10"/>
      <c r="N66" s="10"/>
      <c r="P66" s="10"/>
      <c r="S66" s="7">
        <v>43509</v>
      </c>
      <c r="T66" s="5">
        <v>11</v>
      </c>
      <c r="U66" s="8">
        <v>528850.81000000006</v>
      </c>
      <c r="V66" s="10">
        <v>202352.26071599999</v>
      </c>
      <c r="W66" s="10">
        <v>41481.302300000003</v>
      </c>
      <c r="X66" s="6">
        <v>12.749136999999999</v>
      </c>
      <c r="Y66" s="10">
        <v>51384.417912999997</v>
      </c>
      <c r="Z66" s="6">
        <v>10.292045999999999</v>
      </c>
      <c r="AA66" s="10">
        <v>9903.1156129999999</v>
      </c>
      <c r="AB66" s="6">
        <v>4.8939980101999998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11</v>
      </c>
      <c r="U67" s="8">
        <v>525076.13</v>
      </c>
      <c r="V67" s="10">
        <v>202793.64231900001</v>
      </c>
      <c r="W67" s="10">
        <v>41481.302300000003</v>
      </c>
      <c r="X67" s="6">
        <v>12.65814</v>
      </c>
      <c r="Y67" s="10">
        <v>51386.235836</v>
      </c>
      <c r="Z67" s="6">
        <v>10.218225</v>
      </c>
      <c r="AA67" s="10">
        <v>9904.9335360000005</v>
      </c>
      <c r="AB67" s="6">
        <v>4.8842426334000004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11</v>
      </c>
      <c r="U68" s="8">
        <v>534766.28</v>
      </c>
      <c r="V68" s="10">
        <v>202888.92172499999</v>
      </c>
      <c r="W68" s="10">
        <v>41481.302300000003</v>
      </c>
      <c r="X68" s="6">
        <v>12.891743</v>
      </c>
      <c r="Y68" s="10">
        <v>51379.804188000002</v>
      </c>
      <c r="Z68" s="6">
        <v>10.408103000000001</v>
      </c>
      <c r="AA68" s="10">
        <v>9898.5018880000007</v>
      </c>
      <c r="AB68" s="6">
        <v>4.8787788923999997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11</v>
      </c>
      <c r="U69" s="8">
        <v>534874.96</v>
      </c>
      <c r="V69" s="10">
        <v>201830.98985700001</v>
      </c>
      <c r="W69" s="10">
        <v>41549.919699999999</v>
      </c>
      <c r="X69" s="6">
        <v>12.873068</v>
      </c>
      <c r="Y69" s="10">
        <v>51050.372453999997</v>
      </c>
      <c r="Z69" s="6">
        <v>10.477396000000001</v>
      </c>
      <c r="AA69" s="10">
        <v>9500.4527539999999</v>
      </c>
      <c r="AB69" s="6">
        <v>4.7071328149999996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11</v>
      </c>
      <c r="U70" s="8">
        <v>533295.1</v>
      </c>
      <c r="V70" s="10">
        <v>201869.09416099999</v>
      </c>
      <c r="W70" s="10">
        <v>41549.919699999999</v>
      </c>
      <c r="X70" s="6">
        <v>12.835044999999999</v>
      </c>
      <c r="Y70" s="10">
        <v>51043.151411999999</v>
      </c>
      <c r="Z70" s="6">
        <v>10.447927</v>
      </c>
      <c r="AA70" s="10">
        <v>9493.2317120000007</v>
      </c>
      <c r="AB70" s="6">
        <v>4.7026672168000001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11</v>
      </c>
      <c r="U71" s="8">
        <v>538798.86</v>
      </c>
      <c r="V71" s="10">
        <v>201761.65979100001</v>
      </c>
      <c r="W71" s="10">
        <v>41549.919699999999</v>
      </c>
      <c r="X71" s="6">
        <v>12.967506999999999</v>
      </c>
      <c r="Y71" s="10">
        <v>51044.936542000003</v>
      </c>
      <c r="Z71" s="6">
        <v>10.555383000000001</v>
      </c>
      <c r="AA71" s="10">
        <v>9495.0168420000009</v>
      </c>
      <c r="AB71" s="6">
        <v>4.706056072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11</v>
      </c>
      <c r="U72" s="8">
        <v>529984.04</v>
      </c>
      <c r="V72" s="10">
        <v>202093.20392999999</v>
      </c>
      <c r="W72" s="10">
        <v>41549.919699999999</v>
      </c>
      <c r="X72" s="6">
        <v>12.755357</v>
      </c>
      <c r="Y72" s="10">
        <v>51044.912389999998</v>
      </c>
      <c r="Z72" s="6">
        <v>10.382701000000001</v>
      </c>
      <c r="AA72" s="10">
        <v>9494.9926899999991</v>
      </c>
      <c r="AB72" s="6">
        <v>4.6983235978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11</v>
      </c>
      <c r="U73" s="8">
        <v>529335.74</v>
      </c>
      <c r="V73" s="10">
        <v>201896.029243</v>
      </c>
      <c r="W73" s="10">
        <v>41549.919699999999</v>
      </c>
      <c r="X73" s="6">
        <v>12.739754</v>
      </c>
      <c r="Y73" s="10">
        <v>51051.360986</v>
      </c>
      <c r="Z73" s="6">
        <v>10.368690000000001</v>
      </c>
      <c r="AA73" s="10">
        <v>9501.4412859999993</v>
      </c>
      <c r="AB73" s="6">
        <v>4.7061060692999996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11</v>
      </c>
      <c r="U74" s="8">
        <v>529486.84</v>
      </c>
      <c r="V74" s="10">
        <v>214414.817083</v>
      </c>
      <c r="W74" s="10">
        <v>44657.109700000001</v>
      </c>
      <c r="X74" s="6">
        <v>11.856719999999999</v>
      </c>
      <c r="Y74" s="10">
        <v>47060.766046999997</v>
      </c>
      <c r="Z74" s="6">
        <v>11.251131000000001</v>
      </c>
      <c r="AA74" s="10">
        <v>2403.6563470000001</v>
      </c>
      <c r="AB74" s="6">
        <v>1.1210308971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11</v>
      </c>
      <c r="U75" s="8">
        <v>535369.44999999995</v>
      </c>
      <c r="V75" s="10">
        <v>214420.669803</v>
      </c>
      <c r="W75" s="10">
        <v>44657.109700000001</v>
      </c>
      <c r="X75" s="6">
        <v>11.988448</v>
      </c>
      <c r="Y75" s="10">
        <v>47058.061507999999</v>
      </c>
      <c r="Z75" s="6">
        <v>11.376785</v>
      </c>
      <c r="AA75" s="10">
        <v>2400.9518079999998</v>
      </c>
      <c r="AB75" s="6">
        <v>1.1197389740999999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11</v>
      </c>
      <c r="U76" s="8">
        <v>541375.17000000004</v>
      </c>
      <c r="V76" s="10">
        <v>214518.12276900001</v>
      </c>
      <c r="W76" s="10">
        <v>44657.109700000001</v>
      </c>
      <c r="X76" s="6">
        <v>12.122933</v>
      </c>
      <c r="Y76" s="10">
        <v>47060.750155000002</v>
      </c>
      <c r="Z76" s="6">
        <v>11.503750999999999</v>
      </c>
      <c r="AA76" s="10">
        <v>2403.6404550000002</v>
      </c>
      <c r="AB76" s="6">
        <v>1.1204836328000001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11</v>
      </c>
      <c r="U77" s="8">
        <v>540864</v>
      </c>
      <c r="V77" s="10">
        <v>214541.75979800001</v>
      </c>
      <c r="W77" s="10">
        <v>44657.109700000001</v>
      </c>
      <c r="X77" s="6">
        <v>12.111487</v>
      </c>
      <c r="Y77" s="10">
        <v>47063.591494</v>
      </c>
      <c r="Z77" s="6">
        <v>11.492196</v>
      </c>
      <c r="AA77" s="10">
        <v>2406.4817939999998</v>
      </c>
      <c r="AB77" s="6">
        <v>1.1216845600000001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11</v>
      </c>
      <c r="U78" s="8">
        <v>538451.51</v>
      </c>
      <c r="V78" s="10">
        <v>214381.870471</v>
      </c>
      <c r="W78" s="10">
        <v>44657.109700000001</v>
      </c>
      <c r="X78" s="6">
        <v>12.057464</v>
      </c>
      <c r="Y78" s="10">
        <v>47050.263766999997</v>
      </c>
      <c r="Z78" s="6">
        <v>11.444176000000001</v>
      </c>
      <c r="AA78" s="10">
        <v>2393.1540669999999</v>
      </c>
      <c r="AB78" s="6">
        <v>1.1163043134999999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11</v>
      </c>
      <c r="U79" s="8">
        <v>540697.80000000005</v>
      </c>
      <c r="V79" s="10">
        <v>215725.099032</v>
      </c>
      <c r="W79" s="10">
        <v>45221.978900000002</v>
      </c>
      <c r="X79" s="6">
        <v>11.956526999999999</v>
      </c>
      <c r="Y79" s="10">
        <v>49631.017802000002</v>
      </c>
      <c r="Z79" s="6">
        <v>10.894352</v>
      </c>
      <c r="AA79" s="10">
        <v>4409.0389020000002</v>
      </c>
      <c r="AB79" s="6">
        <v>2.0438228662000002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11</v>
      </c>
      <c r="U80" s="8">
        <v>541237.73</v>
      </c>
      <c r="V80" s="10">
        <v>215951.093379</v>
      </c>
      <c r="W80" s="10">
        <v>45221.978900000002</v>
      </c>
      <c r="X80" s="6">
        <v>11.968465999999999</v>
      </c>
      <c r="Y80" s="10">
        <v>49625.809414000003</v>
      </c>
      <c r="Z80" s="6">
        <v>10.906376</v>
      </c>
      <c r="AA80" s="10">
        <v>4403.8305140000002</v>
      </c>
      <c r="AB80" s="6">
        <v>2.0392721540999998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11</v>
      </c>
      <c r="U81" s="8">
        <v>540427.31000000006</v>
      </c>
      <c r="V81" s="10">
        <v>215781.89290499999</v>
      </c>
      <c r="W81" s="10">
        <v>45221.978900000002</v>
      </c>
      <c r="X81" s="6">
        <v>11.950545</v>
      </c>
      <c r="Y81" s="10">
        <v>49635.749921000002</v>
      </c>
      <c r="Z81" s="6">
        <v>10.887864</v>
      </c>
      <c r="AA81" s="10">
        <v>4413.7710209999996</v>
      </c>
      <c r="AB81" s="6">
        <v>2.0454779413000002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11</v>
      </c>
      <c r="U82" s="8">
        <v>531005.84</v>
      </c>
      <c r="V82" s="10">
        <v>215802.99823500001</v>
      </c>
      <c r="W82" s="10">
        <v>45221.978900000002</v>
      </c>
      <c r="X82" s="6">
        <v>11.742207000000001</v>
      </c>
      <c r="Y82" s="10">
        <v>49629.714409</v>
      </c>
      <c r="Z82" s="6">
        <v>10.699353</v>
      </c>
      <c r="AA82" s="10">
        <v>4407.7355090000001</v>
      </c>
      <c r="AB82" s="6">
        <v>2.0424811264999998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11</v>
      </c>
      <c r="U83" s="8">
        <v>528400.56000000006</v>
      </c>
      <c r="V83" s="10">
        <v>215633.89223699999</v>
      </c>
      <c r="W83" s="10">
        <v>45221.978900000002</v>
      </c>
      <c r="X83" s="6">
        <v>11.684596000000001</v>
      </c>
      <c r="Y83" s="10">
        <v>49625.405406999998</v>
      </c>
      <c r="Z83" s="6">
        <v>10.647783</v>
      </c>
      <c r="AA83" s="10">
        <v>4403.4265070000001</v>
      </c>
      <c r="AB83" s="6">
        <v>2.0420846005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11</v>
      </c>
      <c r="U84" s="8">
        <v>534661.43000000005</v>
      </c>
      <c r="V84" s="10">
        <v>213488.587918</v>
      </c>
      <c r="W84" s="10">
        <v>45118.822</v>
      </c>
      <c r="X84" s="6">
        <v>11.850075</v>
      </c>
      <c r="Y84" s="10">
        <v>51756.569365000003</v>
      </c>
      <c r="Z84" s="6">
        <v>10.330310000000001</v>
      </c>
      <c r="AA84" s="10">
        <v>6637.7473650000002</v>
      </c>
      <c r="AB84" s="6">
        <v>3.1091813523999998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11</v>
      </c>
      <c r="U85" s="8">
        <v>535662.24</v>
      </c>
      <c r="V85" s="10">
        <v>213446.80457899999</v>
      </c>
      <c r="W85" s="10">
        <v>45118.822</v>
      </c>
      <c r="X85" s="6">
        <v>11.872256999999999</v>
      </c>
      <c r="Y85" s="10">
        <v>51753.253711999998</v>
      </c>
      <c r="Z85" s="6">
        <v>10.35031</v>
      </c>
      <c r="AA85" s="10">
        <v>6634.4317119999996</v>
      </c>
      <c r="AB85" s="6">
        <v>3.1082366051000001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11</v>
      </c>
      <c r="U86" s="8">
        <v>541868.71</v>
      </c>
      <c r="V86" s="10">
        <v>213869.936946</v>
      </c>
      <c r="W86" s="10">
        <v>45118.822</v>
      </c>
      <c r="X86" s="6">
        <v>12.009815</v>
      </c>
      <c r="Y86" s="10">
        <v>51761.812542</v>
      </c>
      <c r="Z86" s="6">
        <v>10.468503</v>
      </c>
      <c r="AA86" s="10">
        <v>6642.9905419999996</v>
      </c>
      <c r="AB86" s="6">
        <v>3.1060889796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11</v>
      </c>
      <c r="U87" s="8">
        <v>543370.22</v>
      </c>
      <c r="V87" s="10">
        <v>213526.39124699999</v>
      </c>
      <c r="W87" s="10">
        <v>45118.822</v>
      </c>
      <c r="X87" s="6">
        <v>12.043094</v>
      </c>
      <c r="Y87" s="10">
        <v>51754.59807</v>
      </c>
      <c r="Z87" s="6">
        <v>10.498975</v>
      </c>
      <c r="AA87" s="10">
        <v>6635.7760699999999</v>
      </c>
      <c r="AB87" s="6">
        <v>3.1077076848999998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11</v>
      </c>
      <c r="U88" s="8">
        <v>548156.17000000004</v>
      </c>
      <c r="V88" s="10">
        <v>213687.46593499999</v>
      </c>
      <c r="W88" s="10">
        <v>45118.822</v>
      </c>
      <c r="X88" s="6">
        <v>12.149168</v>
      </c>
      <c r="Y88" s="10">
        <v>51753.708137000001</v>
      </c>
      <c r="Z88" s="6">
        <v>10.591631</v>
      </c>
      <c r="AA88" s="10">
        <v>6634.8861370000004</v>
      </c>
      <c r="AB88" s="6">
        <v>3.1049486725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11</v>
      </c>
      <c r="U89" s="8">
        <v>542112.42000000004</v>
      </c>
      <c r="V89" s="10">
        <v>215132.71773199999</v>
      </c>
      <c r="W89" s="10">
        <v>44641.033799999997</v>
      </c>
      <c r="X89" s="6">
        <v>12.143814000000001</v>
      </c>
      <c r="Y89" s="10">
        <v>50982.853903000003</v>
      </c>
      <c r="Z89" s="6">
        <v>10.633229999999999</v>
      </c>
      <c r="AA89" s="10">
        <v>6341.820103</v>
      </c>
      <c r="AB89" s="6">
        <v>2.9478640765000002</v>
      </c>
    </row>
    <row r="90" spans="10:28" x14ac:dyDescent="0.2">
      <c r="J90" s="8"/>
      <c r="K90" s="10"/>
      <c r="L90" s="10"/>
      <c r="N90" s="10"/>
      <c r="P90" s="10"/>
      <c r="S90" s="7">
        <v>43543</v>
      </c>
      <c r="T90" s="5">
        <v>11</v>
      </c>
      <c r="U90" s="8">
        <v>541499.69999999995</v>
      </c>
      <c r="V90" s="10">
        <v>215002.64575699999</v>
      </c>
      <c r="W90" s="10">
        <v>44641.033799999997</v>
      </c>
      <c r="X90" s="6">
        <v>12.130089</v>
      </c>
      <c r="Y90" s="10">
        <v>50983.133045000002</v>
      </c>
      <c r="Z90" s="6">
        <v>10.621154000000001</v>
      </c>
      <c r="AA90" s="10">
        <v>6342.0992450000003</v>
      </c>
      <c r="AB90" s="6">
        <v>2.9497773027999998</v>
      </c>
    </row>
    <row r="91" spans="10:28" x14ac:dyDescent="0.2">
      <c r="J91" s="8"/>
      <c r="K91" s="10"/>
      <c r="L91" s="10"/>
      <c r="N91" s="10"/>
      <c r="P91" s="10"/>
      <c r="S91" s="7">
        <v>43544</v>
      </c>
      <c r="T91" s="5">
        <v>11</v>
      </c>
      <c r="U91" s="8">
        <v>534525.32999999996</v>
      </c>
      <c r="V91" s="10">
        <v>214839.63543699999</v>
      </c>
      <c r="W91" s="10">
        <v>44641.033799999997</v>
      </c>
      <c r="X91" s="6">
        <v>11.973856</v>
      </c>
      <c r="Y91" s="10">
        <v>50967.319756999997</v>
      </c>
      <c r="Z91" s="6">
        <v>10.487609000000001</v>
      </c>
      <c r="AA91" s="10">
        <v>6326.2859570000001</v>
      </c>
      <c r="AB91" s="6">
        <v>2.9446549489999998</v>
      </c>
    </row>
    <row r="92" spans="10:28" x14ac:dyDescent="0.2">
      <c r="J92" s="8"/>
      <c r="K92" s="10"/>
      <c r="L92" s="10"/>
      <c r="N92" s="10"/>
      <c r="P92" s="10"/>
      <c r="S92" s="7">
        <v>43545</v>
      </c>
      <c r="T92" s="5">
        <v>11</v>
      </c>
      <c r="U92" s="8">
        <v>526777.71</v>
      </c>
      <c r="V92" s="10">
        <v>215140.34573100001</v>
      </c>
      <c r="W92" s="10">
        <v>44641.033799999997</v>
      </c>
      <c r="X92" s="6">
        <v>11.800303</v>
      </c>
      <c r="Y92" s="10">
        <v>50980.656046999997</v>
      </c>
      <c r="Z92" s="6">
        <v>10.332894</v>
      </c>
      <c r="AA92" s="10">
        <v>6339.6222470000002</v>
      </c>
      <c r="AB92" s="6">
        <v>2.9467379655000001</v>
      </c>
    </row>
    <row r="93" spans="10:28" x14ac:dyDescent="0.2">
      <c r="J93" s="8"/>
      <c r="K93" s="10"/>
      <c r="L93" s="10"/>
      <c r="N93" s="10"/>
      <c r="P93" s="10"/>
      <c r="S93" s="7">
        <v>43546</v>
      </c>
      <c r="T93" s="5">
        <v>11</v>
      </c>
      <c r="U93" s="8">
        <v>514944.2</v>
      </c>
      <c r="V93" s="10">
        <v>214904.06899299999</v>
      </c>
      <c r="W93" s="10">
        <v>44641.033799999997</v>
      </c>
      <c r="X93" s="6">
        <v>11.535221</v>
      </c>
      <c r="Y93" s="10">
        <v>50978.192395999999</v>
      </c>
      <c r="Z93" s="6">
        <v>10.101264</v>
      </c>
      <c r="AA93" s="10">
        <v>6337.1585960000002</v>
      </c>
      <c r="AB93" s="6">
        <v>2.9488313670999999</v>
      </c>
    </row>
    <row r="94" spans="10:28" x14ac:dyDescent="0.2">
      <c r="J94" s="8"/>
      <c r="K94" s="10"/>
      <c r="L94" s="10"/>
      <c r="N94" s="10"/>
      <c r="P94" s="10"/>
      <c r="S94" s="7">
        <v>43549</v>
      </c>
      <c r="T94" s="5">
        <v>11</v>
      </c>
      <c r="U94" s="8">
        <v>530759.11</v>
      </c>
      <c r="V94" s="10">
        <v>215321.88349099999</v>
      </c>
      <c r="W94" s="10">
        <v>45785.396200000003</v>
      </c>
      <c r="X94" s="6">
        <v>11.592323</v>
      </c>
      <c r="Y94" s="10">
        <v>50419.045839999999</v>
      </c>
      <c r="Z94" s="6">
        <v>10.526956999999999</v>
      </c>
      <c r="AA94" s="10">
        <v>4633.6496399999996</v>
      </c>
      <c r="AB94" s="6">
        <v>2.1519641038000001</v>
      </c>
    </row>
    <row r="95" spans="10:28" x14ac:dyDescent="0.2">
      <c r="J95" s="8"/>
      <c r="K95" s="10"/>
      <c r="L95" s="10"/>
      <c r="N95" s="10"/>
      <c r="P95" s="10"/>
      <c r="S95" s="7">
        <v>43550</v>
      </c>
      <c r="T95" s="5">
        <v>11</v>
      </c>
      <c r="U95" s="8">
        <v>531729.63</v>
      </c>
      <c r="V95" s="10">
        <v>215511.24447000001</v>
      </c>
      <c r="W95" s="10">
        <v>45785.396200000003</v>
      </c>
      <c r="X95" s="6">
        <v>11.613519999999999</v>
      </c>
      <c r="Y95" s="10">
        <v>50415.012011999999</v>
      </c>
      <c r="Z95" s="6">
        <v>10.54705</v>
      </c>
      <c r="AA95" s="10">
        <v>4629.615812</v>
      </c>
      <c r="AB95" s="6">
        <v>2.1482015121</v>
      </c>
    </row>
    <row r="96" spans="10:28" x14ac:dyDescent="0.2">
      <c r="J96" s="8"/>
      <c r="K96" s="10"/>
      <c r="L96" s="10"/>
      <c r="N96" s="10"/>
      <c r="P96" s="10"/>
      <c r="S96" s="7">
        <v>43551</v>
      </c>
      <c r="T96" s="5">
        <v>11</v>
      </c>
      <c r="U96" s="8">
        <v>535165.19999999995</v>
      </c>
      <c r="V96" s="10">
        <v>215406.10696199999</v>
      </c>
      <c r="W96" s="10">
        <v>45785.396200000003</v>
      </c>
      <c r="X96" s="6">
        <v>11.688556999999999</v>
      </c>
      <c r="Y96" s="10">
        <v>50413.720005000003</v>
      </c>
      <c r="Z96" s="6">
        <v>10.615467000000001</v>
      </c>
      <c r="AA96" s="10">
        <v>4628.323805</v>
      </c>
      <c r="AB96" s="6">
        <v>2.1486502265</v>
      </c>
    </row>
    <row r="97" spans="10:28" x14ac:dyDescent="0.2">
      <c r="J97" s="8"/>
      <c r="K97" s="10"/>
      <c r="L97" s="10"/>
      <c r="N97" s="10"/>
      <c r="P97" s="10"/>
      <c r="S97" s="7">
        <v>43552</v>
      </c>
      <c r="T97" s="5">
        <v>11</v>
      </c>
      <c r="U97" s="8">
        <v>530584.4</v>
      </c>
      <c r="V97" s="10">
        <v>215218.01675499999</v>
      </c>
      <c r="W97" s="10">
        <v>45785.396200000003</v>
      </c>
      <c r="X97" s="6">
        <v>11.588507</v>
      </c>
      <c r="Y97" s="10">
        <v>50415.964892000004</v>
      </c>
      <c r="Z97" s="6">
        <v>10.524134999999999</v>
      </c>
      <c r="AA97" s="10">
        <v>4630.5686919999998</v>
      </c>
      <c r="AB97" s="6">
        <v>2.1515711193999998</v>
      </c>
    </row>
    <row r="98" spans="10:28" x14ac:dyDescent="0.2">
      <c r="J98" s="8"/>
      <c r="K98" s="10"/>
      <c r="L98" s="10"/>
      <c r="N98" s="10"/>
      <c r="P98" s="10"/>
      <c r="S98" s="7">
        <v>43553</v>
      </c>
      <c r="T98" s="5">
        <v>11</v>
      </c>
      <c r="U98" s="8">
        <v>531731.57999999996</v>
      </c>
      <c r="V98" s="10">
        <v>215500.293863</v>
      </c>
      <c r="W98" s="10">
        <v>45785.396200000003</v>
      </c>
      <c r="X98" s="6">
        <v>11.613562999999999</v>
      </c>
      <c r="Y98" s="10">
        <v>50416.862186999999</v>
      </c>
      <c r="Z98" s="6">
        <v>10.546701000000001</v>
      </c>
      <c r="AA98" s="10">
        <v>4631.4659869999996</v>
      </c>
      <c r="AB98" s="6">
        <v>2.1491692210000002</v>
      </c>
    </row>
    <row r="99" spans="10:28" x14ac:dyDescent="0.2">
      <c r="J99" s="8"/>
      <c r="K99" s="10"/>
      <c r="L99" s="10"/>
      <c r="N99" s="10"/>
      <c r="P99" s="10"/>
      <c r="S99" s="7">
        <v>43556</v>
      </c>
      <c r="T99" s="5">
        <v>11</v>
      </c>
      <c r="U99" s="8">
        <v>530071.06000000006</v>
      </c>
      <c r="V99" s="10">
        <v>214106.80374599999</v>
      </c>
      <c r="W99" s="10">
        <v>44034.777199999997</v>
      </c>
      <c r="X99" s="6">
        <v>12.037554999999999</v>
      </c>
      <c r="Y99" s="10">
        <v>49134.568662999998</v>
      </c>
      <c r="Z99" s="6">
        <v>10.788149000000001</v>
      </c>
      <c r="AA99" s="10">
        <v>5099.7914629999996</v>
      </c>
      <c r="AB99" s="6">
        <v>2.3818913616000001</v>
      </c>
    </row>
    <row r="100" spans="10:28" x14ac:dyDescent="0.2">
      <c r="S100" s="7">
        <v>43557</v>
      </c>
      <c r="T100" s="5">
        <v>11</v>
      </c>
      <c r="U100" s="8">
        <v>532440.81999999995</v>
      </c>
      <c r="V100" s="10">
        <v>213832.813773</v>
      </c>
      <c r="W100" s="10">
        <v>44034.777199999997</v>
      </c>
      <c r="X100" s="6">
        <v>12.091371000000001</v>
      </c>
      <c r="Y100" s="10">
        <v>49111.889132999997</v>
      </c>
      <c r="Z100" s="6">
        <v>10.841383</v>
      </c>
      <c r="AA100" s="10">
        <v>5077.1119330000001</v>
      </c>
      <c r="AB100" s="6">
        <v>2.3743371484</v>
      </c>
    </row>
    <row r="101" spans="10:28" x14ac:dyDescent="0.2">
      <c r="S101" s="7">
        <v>43558</v>
      </c>
      <c r="T101" s="5">
        <v>11</v>
      </c>
      <c r="U101" s="8">
        <v>538765.98</v>
      </c>
      <c r="V101" s="10">
        <v>214316.107257</v>
      </c>
      <c r="W101" s="10">
        <v>44034.777199999997</v>
      </c>
      <c r="X101" s="6">
        <v>12.235011</v>
      </c>
      <c r="Y101" s="10">
        <v>49133.970134000003</v>
      </c>
      <c r="Z101" s="6">
        <v>10.965244</v>
      </c>
      <c r="AA101" s="10">
        <v>5099.1929339999997</v>
      </c>
      <c r="AB101" s="6">
        <v>2.3792859057000002</v>
      </c>
    </row>
    <row r="102" spans="10:28" x14ac:dyDescent="0.2">
      <c r="S102" s="7">
        <v>43559</v>
      </c>
      <c r="T102" s="5">
        <v>11</v>
      </c>
      <c r="U102" s="8">
        <v>536018.28</v>
      </c>
      <c r="V102" s="10">
        <v>214043.13708399999</v>
      </c>
      <c r="W102" s="10">
        <v>44034.777199999997</v>
      </c>
      <c r="X102" s="6">
        <v>12.172613</v>
      </c>
      <c r="Y102" s="10">
        <v>49130.545392</v>
      </c>
      <c r="Z102" s="6">
        <v>10.910081999999999</v>
      </c>
      <c r="AA102" s="10">
        <v>5095.7681920000005</v>
      </c>
      <c r="AB102" s="6">
        <v>2.3807201956999999</v>
      </c>
    </row>
    <row r="103" spans="10:28" x14ac:dyDescent="0.2">
      <c r="S103" s="7">
        <v>43560</v>
      </c>
      <c r="T103" s="5">
        <v>11</v>
      </c>
      <c r="U103" s="8">
        <v>534910.98</v>
      </c>
      <c r="V103" s="10">
        <v>214041.55201399999</v>
      </c>
      <c r="W103" s="10">
        <v>44034.777199999997</v>
      </c>
      <c r="X103" s="6">
        <v>12.147466</v>
      </c>
      <c r="Y103" s="10">
        <v>49136.300614</v>
      </c>
      <c r="Z103" s="6">
        <v>10.886269</v>
      </c>
      <c r="AA103" s="10">
        <v>5101.5234140000002</v>
      </c>
      <c r="AB103" s="6">
        <v>2.38342666</v>
      </c>
    </row>
    <row r="104" spans="10:28" x14ac:dyDescent="0.2">
      <c r="S104" s="7">
        <v>43563</v>
      </c>
      <c r="T104" s="5">
        <v>11</v>
      </c>
      <c r="U104" s="8">
        <v>543810.13</v>
      </c>
      <c r="V104" s="10">
        <v>214406.56006300001</v>
      </c>
      <c r="W104" s="10">
        <v>44729.482000000004</v>
      </c>
      <c r="X104" s="6">
        <v>12.157755999999999</v>
      </c>
      <c r="Y104" s="10">
        <v>49885.999342000003</v>
      </c>
      <c r="Z104" s="6">
        <v>10.901057</v>
      </c>
      <c r="AA104" s="10">
        <v>5156.5173420000001</v>
      </c>
      <c r="AB104" s="6">
        <v>2.4050184569000002</v>
      </c>
    </row>
    <row r="105" spans="10:28" x14ac:dyDescent="0.2">
      <c r="S105" s="7">
        <v>43564</v>
      </c>
      <c r="T105" s="5">
        <v>11</v>
      </c>
      <c r="U105" s="8">
        <v>542209.62</v>
      </c>
      <c r="V105" s="10">
        <v>214130.53303799999</v>
      </c>
      <c r="W105" s="10">
        <v>44729.482000000004</v>
      </c>
      <c r="X105" s="6">
        <v>12.121974</v>
      </c>
      <c r="Y105" s="10">
        <v>49893.014968000003</v>
      </c>
      <c r="Z105" s="6">
        <v>10.867445</v>
      </c>
      <c r="AA105" s="10">
        <v>5163.5329680000004</v>
      </c>
      <c r="AB105" s="6">
        <v>2.4113950002000002</v>
      </c>
    </row>
    <row r="106" spans="10:28" x14ac:dyDescent="0.2">
      <c r="S106" s="7">
        <v>43565</v>
      </c>
      <c r="T106" s="5">
        <v>11</v>
      </c>
      <c r="U106" s="8">
        <v>544075.46</v>
      </c>
      <c r="V106" s="10">
        <v>214095.96067</v>
      </c>
      <c r="W106" s="10">
        <v>44729.482000000004</v>
      </c>
      <c r="X106" s="6">
        <v>12.163688</v>
      </c>
      <c r="Y106" s="10">
        <v>49897.500661999999</v>
      </c>
      <c r="Z106" s="6">
        <v>10.903862</v>
      </c>
      <c r="AA106" s="10">
        <v>5168.0186620000004</v>
      </c>
      <c r="AB106" s="6">
        <v>2.4138795735</v>
      </c>
    </row>
    <row r="107" spans="10:28" x14ac:dyDescent="0.2">
      <c r="S107" s="7">
        <v>43566</v>
      </c>
      <c r="T107" s="5">
        <v>11</v>
      </c>
      <c r="U107" s="8">
        <v>548475.85</v>
      </c>
      <c r="V107" s="10">
        <v>214334.81236800001</v>
      </c>
      <c r="W107" s="10">
        <v>44729.482000000004</v>
      </c>
      <c r="X107" s="6">
        <v>12.262066000000001</v>
      </c>
      <c r="Y107" s="10">
        <v>49890.296815000002</v>
      </c>
      <c r="Z107" s="6">
        <v>10.993638000000001</v>
      </c>
      <c r="AA107" s="10">
        <v>5160.8148149999997</v>
      </c>
      <c r="AB107" s="6">
        <v>2.4078285546</v>
      </c>
    </row>
    <row r="108" spans="10:28" x14ac:dyDescent="0.2">
      <c r="S108" s="7">
        <v>43567</v>
      </c>
      <c r="T108" s="5">
        <v>11</v>
      </c>
      <c r="U108" s="8">
        <v>556507.80000000005</v>
      </c>
      <c r="V108" s="10">
        <v>214034.77338999999</v>
      </c>
      <c r="W108" s="10">
        <v>44729.482000000004</v>
      </c>
      <c r="X108" s="6">
        <v>12.441632999999999</v>
      </c>
      <c r="Y108" s="10">
        <v>49895.672714</v>
      </c>
      <c r="Z108" s="6">
        <v>11.153428</v>
      </c>
      <c r="AA108" s="10">
        <v>5166.1907140000003</v>
      </c>
      <c r="AB108" s="6">
        <v>2.4137155994000001</v>
      </c>
    </row>
    <row r="109" spans="10:28" x14ac:dyDescent="0.2">
      <c r="S109" s="7">
        <v>43570</v>
      </c>
      <c r="T109" s="5">
        <v>11</v>
      </c>
      <c r="U109" s="8">
        <v>557390.13</v>
      </c>
      <c r="V109" s="10">
        <v>214087.50575800001</v>
      </c>
      <c r="W109" s="10">
        <v>44729.482000000004</v>
      </c>
      <c r="X109" s="6">
        <v>12.461359</v>
      </c>
      <c r="Y109" s="10">
        <v>49911.788157000003</v>
      </c>
      <c r="Z109" s="6">
        <v>11.167505</v>
      </c>
      <c r="AA109" s="10">
        <v>5182.306157</v>
      </c>
      <c r="AB109" s="6">
        <v>2.4206485746999999</v>
      </c>
    </row>
    <row r="110" spans="10:28" x14ac:dyDescent="0.2">
      <c r="S110" s="7">
        <v>43571</v>
      </c>
      <c r="T110" s="5">
        <v>11</v>
      </c>
      <c r="U110" s="8">
        <v>562722.71</v>
      </c>
      <c r="V110" s="10">
        <v>214200.72945499999</v>
      </c>
      <c r="W110" s="10">
        <v>44729.482000000004</v>
      </c>
      <c r="X110" s="6">
        <v>12.580577</v>
      </c>
      <c r="Y110" s="10">
        <v>49906.592966999997</v>
      </c>
      <c r="Z110" s="6">
        <v>11.275518</v>
      </c>
      <c r="AA110" s="10">
        <v>5177.1109669999996</v>
      </c>
      <c r="AB110" s="6">
        <v>2.4169436677</v>
      </c>
    </row>
    <row r="111" spans="10:28" x14ac:dyDescent="0.2">
      <c r="S111" s="7">
        <v>43572</v>
      </c>
      <c r="T111" s="5">
        <v>11</v>
      </c>
      <c r="U111" s="8">
        <v>569342.93000000005</v>
      </c>
      <c r="V111" s="10">
        <v>214202.266294</v>
      </c>
      <c r="W111" s="10">
        <v>44729.482000000004</v>
      </c>
      <c r="X111" s="6">
        <v>12.728583</v>
      </c>
      <c r="Y111" s="10">
        <v>49896.571655</v>
      </c>
      <c r="Z111" s="6">
        <v>11.410462000000001</v>
      </c>
      <c r="AA111" s="10">
        <v>5167.0896549999998</v>
      </c>
      <c r="AB111" s="6">
        <v>2.4122478928</v>
      </c>
    </row>
    <row r="112" spans="10:28" x14ac:dyDescent="0.2">
      <c r="S112" s="7">
        <v>43573</v>
      </c>
      <c r="T112" s="5">
        <v>11</v>
      </c>
      <c r="U112" s="8">
        <v>563301.25</v>
      </c>
      <c r="V112" s="10">
        <v>214086.54422899999</v>
      </c>
      <c r="W112" s="10">
        <v>44729.482000000004</v>
      </c>
      <c r="X112" s="6">
        <v>12.593512</v>
      </c>
      <c r="Y112" s="10">
        <v>49894.378917000002</v>
      </c>
      <c r="Z112" s="6">
        <v>11.289873999999999</v>
      </c>
      <c r="AA112" s="10">
        <v>5164.896917</v>
      </c>
      <c r="AB112" s="6">
        <v>2.4125275763</v>
      </c>
    </row>
    <row r="113" spans="19:28" x14ac:dyDescent="0.2">
      <c r="S113" s="7">
        <v>43574</v>
      </c>
      <c r="T113" s="5">
        <v>11</v>
      </c>
      <c r="U113" s="8">
        <v>563301.25</v>
      </c>
      <c r="V113" s="10">
        <v>214086.54422899999</v>
      </c>
      <c r="W113" s="10">
        <v>44729.482000000004</v>
      </c>
      <c r="X113" s="6">
        <v>12.593512</v>
      </c>
      <c r="Y113" s="10">
        <v>49894.378917000002</v>
      </c>
      <c r="Z113" s="6">
        <v>11.289873999999999</v>
      </c>
      <c r="AA113" s="10">
        <v>5164.896917</v>
      </c>
      <c r="AB113" s="6">
        <v>2.4125275763</v>
      </c>
    </row>
    <row r="114" spans="19:28" x14ac:dyDescent="0.2">
      <c r="S114" s="7">
        <v>43577</v>
      </c>
      <c r="T114" s="5">
        <v>11</v>
      </c>
      <c r="U114" s="8">
        <v>562903.93000000005</v>
      </c>
      <c r="V114" s="10">
        <v>214408.43854100001</v>
      </c>
      <c r="W114" s="10">
        <v>44978.764300000003</v>
      </c>
      <c r="X114" s="6">
        <v>12.514882</v>
      </c>
      <c r="Y114" s="10">
        <v>51629.361897000003</v>
      </c>
      <c r="Z114" s="6">
        <v>10.902787</v>
      </c>
      <c r="AA114" s="10">
        <v>6650.597597</v>
      </c>
      <c r="AB114" s="6">
        <v>3.1018357497000002</v>
      </c>
    </row>
    <row r="115" spans="19:28" x14ac:dyDescent="0.2">
      <c r="S115" s="7">
        <v>43578</v>
      </c>
      <c r="T115" s="5">
        <v>11</v>
      </c>
      <c r="U115" s="8">
        <v>560294.75</v>
      </c>
      <c r="V115" s="10">
        <v>214572.013198</v>
      </c>
      <c r="W115" s="10">
        <v>44978.764300000003</v>
      </c>
      <c r="X115" s="6">
        <v>12.456873</v>
      </c>
      <c r="Y115" s="10">
        <v>51627.864976999997</v>
      </c>
      <c r="Z115" s="6">
        <v>10.852565</v>
      </c>
      <c r="AA115" s="10">
        <v>6649.1006770000004</v>
      </c>
      <c r="AB115" s="6">
        <v>3.0987734968999998</v>
      </c>
    </row>
    <row r="116" spans="19:28" x14ac:dyDescent="0.2">
      <c r="S116" s="7">
        <v>43579</v>
      </c>
      <c r="T116" s="5">
        <v>11</v>
      </c>
      <c r="U116" s="8">
        <v>554956.75</v>
      </c>
      <c r="V116" s="10">
        <v>214587.56631600001</v>
      </c>
      <c r="W116" s="10">
        <v>44978.764300000003</v>
      </c>
      <c r="X116" s="6">
        <v>12.338195000000001</v>
      </c>
      <c r="Y116" s="10">
        <v>51625.434128000001</v>
      </c>
      <c r="Z116" s="6">
        <v>10.749677</v>
      </c>
      <c r="AA116" s="10">
        <v>6646.6698280000001</v>
      </c>
      <c r="AB116" s="6">
        <v>3.0974161000999998</v>
      </c>
    </row>
    <row r="117" spans="19:28" x14ac:dyDescent="0.2">
      <c r="S117" s="7">
        <v>43580</v>
      </c>
      <c r="T117" s="5">
        <v>11</v>
      </c>
      <c r="U117" s="8">
        <v>551924.73</v>
      </c>
      <c r="V117" s="10">
        <v>214427.52048499999</v>
      </c>
      <c r="W117" s="10">
        <v>44978.764300000003</v>
      </c>
      <c r="X117" s="6">
        <v>12.270785</v>
      </c>
      <c r="Y117" s="10">
        <v>51628.016473000003</v>
      </c>
      <c r="Z117" s="6">
        <v>10.690410999999999</v>
      </c>
      <c r="AA117" s="10">
        <v>6649.2521729999999</v>
      </c>
      <c r="AB117" s="6">
        <v>3.1009322674000002</v>
      </c>
    </row>
    <row r="118" spans="19:28" x14ac:dyDescent="0.2">
      <c r="S118" s="7">
        <v>43581</v>
      </c>
      <c r="T118" s="5">
        <v>11</v>
      </c>
      <c r="U118" s="8">
        <v>553642.31000000006</v>
      </c>
      <c r="V118" s="10">
        <v>214611.624843</v>
      </c>
      <c r="W118" s="10">
        <v>44978.764300000003</v>
      </c>
      <c r="X118" s="6">
        <v>12.308971</v>
      </c>
      <c r="Y118" s="10">
        <v>51628.471190999997</v>
      </c>
      <c r="Z118" s="6">
        <v>10.723585</v>
      </c>
      <c r="AA118" s="10">
        <v>6649.7068909999998</v>
      </c>
      <c r="AB118" s="6">
        <v>3.0984840152999999</v>
      </c>
    </row>
    <row r="119" spans="19:28" x14ac:dyDescent="0.2">
      <c r="S119" s="7">
        <v>43584</v>
      </c>
      <c r="T119" s="5">
        <v>11</v>
      </c>
      <c r="U119" s="8">
        <v>553844.80000000005</v>
      </c>
      <c r="V119" s="10">
        <v>213053.66228399999</v>
      </c>
      <c r="W119" s="10">
        <v>43626.656499999997</v>
      </c>
      <c r="X119" s="6">
        <v>12.695100999999999</v>
      </c>
      <c r="Y119" s="10">
        <v>51001.311716999997</v>
      </c>
      <c r="Z119" s="6">
        <v>10.859423</v>
      </c>
      <c r="AA119" s="10">
        <v>7374.6552170000004</v>
      </c>
      <c r="AB119" s="6">
        <v>3.4614073928</v>
      </c>
    </row>
    <row r="120" spans="19:28" x14ac:dyDescent="0.2">
      <c r="S120" s="7">
        <v>43585</v>
      </c>
      <c r="T120" s="5">
        <v>11</v>
      </c>
      <c r="U120" s="8">
        <v>553297.57999999996</v>
      </c>
      <c r="V120" s="10">
        <v>213018.64683000001</v>
      </c>
      <c r="W120" s="10">
        <v>43626.656499999997</v>
      </c>
      <c r="X120" s="6">
        <v>12.682558</v>
      </c>
      <c r="Y120" s="10">
        <v>51019.933090999999</v>
      </c>
      <c r="Z120" s="6">
        <v>10.844734000000001</v>
      </c>
      <c r="AA120" s="10">
        <v>7393.2765909999998</v>
      </c>
      <c r="AB120" s="6">
        <v>3.4707180337999999</v>
      </c>
    </row>
    <row r="121" spans="19:28" x14ac:dyDescent="0.2">
      <c r="S121" s="7">
        <v>43586</v>
      </c>
      <c r="T121" s="5">
        <v>11</v>
      </c>
      <c r="U121" s="8">
        <v>549254.74</v>
      </c>
      <c r="V121" s="10">
        <v>212916.85621900001</v>
      </c>
      <c r="W121" s="10">
        <v>43626.656499999997</v>
      </c>
      <c r="X121" s="6">
        <v>12.589888</v>
      </c>
      <c r="Y121" s="10">
        <v>51002.970736000003</v>
      </c>
      <c r="Z121" s="6">
        <v>10.769073000000001</v>
      </c>
      <c r="AA121" s="10">
        <v>7376.3142360000002</v>
      </c>
      <c r="AB121" s="6">
        <v>3.4644106468000002</v>
      </c>
    </row>
    <row r="122" spans="19:28" x14ac:dyDescent="0.2">
      <c r="S122" s="7">
        <v>43587</v>
      </c>
      <c r="T122" s="5">
        <v>11</v>
      </c>
      <c r="U122" s="8">
        <v>549013.54</v>
      </c>
      <c r="V122" s="10">
        <v>212777.642582</v>
      </c>
      <c r="W122" s="10">
        <v>43626.656499999997</v>
      </c>
      <c r="X122" s="6">
        <v>12.58436</v>
      </c>
      <c r="Y122" s="10">
        <v>51008.854963999998</v>
      </c>
      <c r="Z122" s="6">
        <v>10.763102999999999</v>
      </c>
      <c r="AA122" s="10">
        <v>7382.1984640000001</v>
      </c>
      <c r="AB122" s="6">
        <v>3.4694427358</v>
      </c>
    </row>
    <row r="123" spans="19:28" x14ac:dyDescent="0.2">
      <c r="S123" s="7">
        <v>43588</v>
      </c>
      <c r="T123" s="5">
        <v>11</v>
      </c>
      <c r="U123" s="8">
        <v>555598.76</v>
      </c>
      <c r="V123" s="10">
        <v>212795.144352</v>
      </c>
      <c r="W123" s="10">
        <v>43626.656499999997</v>
      </c>
      <c r="X123" s="6">
        <v>12.735305</v>
      </c>
      <c r="Y123" s="10">
        <v>51014.525572999999</v>
      </c>
      <c r="Z123" s="6">
        <v>10.890991</v>
      </c>
      <c r="AA123" s="10">
        <v>7387.8690729999998</v>
      </c>
      <c r="AB123" s="6">
        <v>3.4718222049</v>
      </c>
    </row>
    <row r="124" spans="19:28" x14ac:dyDescent="0.2">
      <c r="S124" s="7">
        <v>43591</v>
      </c>
      <c r="T124" s="5">
        <v>11</v>
      </c>
      <c r="U124" s="8">
        <v>544221.93999999994</v>
      </c>
      <c r="V124" s="10">
        <v>212938.299853</v>
      </c>
      <c r="W124" s="10">
        <v>43626.656499999997</v>
      </c>
      <c r="X124" s="6">
        <v>12.474527999999999</v>
      </c>
      <c r="Y124" s="10">
        <v>51013.862916999999</v>
      </c>
      <c r="Z124" s="6">
        <v>10.668119000000001</v>
      </c>
      <c r="AA124" s="10">
        <v>7387.2064170000003</v>
      </c>
      <c r="AB124" s="6">
        <v>3.4691769503000001</v>
      </c>
    </row>
    <row r="125" spans="19:28" x14ac:dyDescent="0.2">
      <c r="S125" s="7">
        <v>43592</v>
      </c>
      <c r="T125" s="5">
        <v>11</v>
      </c>
      <c r="U125" s="8">
        <v>534082.31000000006</v>
      </c>
      <c r="V125" s="10">
        <v>212754.70577199999</v>
      </c>
      <c r="W125" s="10">
        <v>43626.656499999997</v>
      </c>
      <c r="X125" s="6">
        <v>12.24211</v>
      </c>
      <c r="Y125" s="10">
        <v>51021.973803000001</v>
      </c>
      <c r="Z125" s="6">
        <v>10.467692</v>
      </c>
      <c r="AA125" s="10">
        <v>7395.3173029999998</v>
      </c>
      <c r="AB125" s="6">
        <v>3.4759829522999999</v>
      </c>
    </row>
    <row r="126" spans="19:28" x14ac:dyDescent="0.2">
      <c r="S126" s="7">
        <v>43593</v>
      </c>
      <c r="T126" s="5">
        <v>11</v>
      </c>
      <c r="U126" s="8">
        <v>533289.9</v>
      </c>
      <c r="V126" s="10">
        <v>213092.795522</v>
      </c>
      <c r="W126" s="10">
        <v>43626.656499999997</v>
      </c>
      <c r="X126" s="6">
        <v>12.223946</v>
      </c>
      <c r="Y126" s="10">
        <v>51013.826664</v>
      </c>
      <c r="Z126" s="6">
        <v>10.453830999999999</v>
      </c>
      <c r="AA126" s="10">
        <v>7387.1701640000001</v>
      </c>
      <c r="AB126" s="6">
        <v>3.4666447293</v>
      </c>
    </row>
    <row r="127" spans="19:28" x14ac:dyDescent="0.2">
      <c r="S127" s="7">
        <v>43594</v>
      </c>
      <c r="T127" s="5">
        <v>11</v>
      </c>
      <c r="U127" s="8">
        <v>530107.5</v>
      </c>
      <c r="V127" s="10">
        <v>212725.85002400001</v>
      </c>
      <c r="W127" s="10">
        <v>43626.656499999997</v>
      </c>
      <c r="X127" s="6">
        <v>12.151</v>
      </c>
      <c r="Y127" s="10">
        <v>51019.814046</v>
      </c>
      <c r="Z127" s="6">
        <v>10.390228</v>
      </c>
      <c r="AA127" s="10">
        <v>7393.1575460000004</v>
      </c>
      <c r="AB127" s="6">
        <v>3.4754391837999998</v>
      </c>
    </row>
    <row r="128" spans="19:28" x14ac:dyDescent="0.2">
      <c r="S128" s="7">
        <v>43595</v>
      </c>
      <c r="T128" s="5">
        <v>11</v>
      </c>
      <c r="U128" s="8">
        <v>532700.71</v>
      </c>
      <c r="V128" s="10">
        <v>213006.59524600001</v>
      </c>
      <c r="W128" s="10">
        <v>43626.656499999997</v>
      </c>
      <c r="X128" s="6">
        <v>12.210440999999999</v>
      </c>
      <c r="Y128" s="10">
        <v>51011.38005</v>
      </c>
      <c r="Z128" s="6">
        <v>10.442781999999999</v>
      </c>
      <c r="AA128" s="10">
        <v>7384.7235499999997</v>
      </c>
      <c r="AB128" s="6">
        <v>3.4668990136</v>
      </c>
    </row>
    <row r="129" spans="19:28" x14ac:dyDescent="0.2">
      <c r="S129" s="7">
        <v>43598</v>
      </c>
      <c r="T129" s="5">
        <v>11</v>
      </c>
      <c r="U129" s="8">
        <v>513385.13</v>
      </c>
      <c r="V129" s="10">
        <v>209734.09873100001</v>
      </c>
      <c r="W129" s="10">
        <v>46065.739300000001</v>
      </c>
      <c r="X129" s="6">
        <v>11.144619</v>
      </c>
      <c r="Y129" s="10">
        <v>51494.594015000002</v>
      </c>
      <c r="Z129" s="6">
        <v>9.9696899999999999</v>
      </c>
      <c r="AA129" s="10">
        <v>5428.8547150000004</v>
      </c>
      <c r="AB129" s="6">
        <v>2.5884463939</v>
      </c>
    </row>
    <row r="130" spans="19:28" x14ac:dyDescent="0.2">
      <c r="S130" s="7">
        <v>43599</v>
      </c>
      <c r="T130" s="5">
        <v>11</v>
      </c>
      <c r="U130" s="8">
        <v>516803.95</v>
      </c>
      <c r="V130" s="10">
        <v>210029.973757</v>
      </c>
      <c r="W130" s="10">
        <v>46065.739300000001</v>
      </c>
      <c r="X130" s="6">
        <v>11.218835</v>
      </c>
      <c r="Y130" s="10">
        <v>51482.940156999997</v>
      </c>
      <c r="Z130" s="6">
        <v>10.038353000000001</v>
      </c>
      <c r="AA130" s="10">
        <v>5417.2008569999998</v>
      </c>
      <c r="AB130" s="6">
        <v>2.5792513134999999</v>
      </c>
    </row>
    <row r="131" spans="19:28" x14ac:dyDescent="0.2">
      <c r="S131" s="7">
        <v>43600</v>
      </c>
      <c r="T131" s="5">
        <v>11</v>
      </c>
      <c r="U131" s="8">
        <v>516423.31</v>
      </c>
      <c r="V131" s="10">
        <v>209741.84094699999</v>
      </c>
      <c r="W131" s="10">
        <v>46065.739300000001</v>
      </c>
      <c r="X131" s="6">
        <v>11.210572000000001</v>
      </c>
      <c r="Y131" s="10">
        <v>51491.816061999998</v>
      </c>
      <c r="Z131" s="6">
        <v>10.029230999999999</v>
      </c>
      <c r="AA131" s="10">
        <v>5426.0767619999997</v>
      </c>
      <c r="AB131" s="6">
        <v>2.587026383</v>
      </c>
    </row>
    <row r="132" spans="19:28" x14ac:dyDescent="0.2">
      <c r="S132" s="7">
        <v>43601</v>
      </c>
      <c r="T132" s="5">
        <v>11</v>
      </c>
      <c r="U132" s="8">
        <v>516390.8</v>
      </c>
      <c r="V132" s="10">
        <v>209485.49282499999</v>
      </c>
      <c r="W132" s="10">
        <v>46065.739300000001</v>
      </c>
      <c r="X132" s="6">
        <v>11.209866999999999</v>
      </c>
      <c r="Y132" s="10">
        <v>51494.849769</v>
      </c>
      <c r="Z132" s="6">
        <v>10.028009000000001</v>
      </c>
      <c r="AA132" s="10">
        <v>5429.1104690000002</v>
      </c>
      <c r="AB132" s="6">
        <v>2.5916403066</v>
      </c>
    </row>
    <row r="133" spans="19:28" x14ac:dyDescent="0.2">
      <c r="S133" s="7">
        <v>43602</v>
      </c>
      <c r="T133" s="5">
        <v>11</v>
      </c>
      <c r="U133" s="8">
        <v>507733.95</v>
      </c>
      <c r="V133" s="10">
        <v>209741.928139</v>
      </c>
      <c r="W133" s="10">
        <v>46065.739300000001</v>
      </c>
      <c r="X133" s="6">
        <v>11.021943</v>
      </c>
      <c r="Y133" s="10">
        <v>51490.143677</v>
      </c>
      <c r="Z133" s="6">
        <v>9.8607990000000001</v>
      </c>
      <c r="AA133" s="10">
        <v>5424.4043769999998</v>
      </c>
      <c r="AB133" s="6">
        <v>2.5862279538999999</v>
      </c>
    </row>
    <row r="134" spans="19:28" x14ac:dyDescent="0.2">
      <c r="S134" s="7">
        <v>43605</v>
      </c>
      <c r="T134" s="5">
        <v>11</v>
      </c>
      <c r="U134" s="8">
        <v>526125.56000000006</v>
      </c>
      <c r="V134" s="10">
        <v>208483.161169</v>
      </c>
      <c r="W134" s="10">
        <v>46508.0579</v>
      </c>
      <c r="X134" s="6">
        <v>11.312568000000001</v>
      </c>
      <c r="Y134" s="10">
        <v>52808.717621999996</v>
      </c>
      <c r="Z134" s="6">
        <v>9.9628540000000001</v>
      </c>
      <c r="AA134" s="10">
        <v>6300.6597220000003</v>
      </c>
      <c r="AB134" s="6">
        <v>3.0221432206999999</v>
      </c>
    </row>
    <row r="135" spans="19:28" x14ac:dyDescent="0.2">
      <c r="S135" s="7">
        <v>43606</v>
      </c>
      <c r="T135" s="5">
        <v>11</v>
      </c>
      <c r="U135" s="8">
        <v>531935.01</v>
      </c>
      <c r="V135" s="10">
        <v>208966.82646700001</v>
      </c>
      <c r="W135" s="10">
        <v>46508.0579</v>
      </c>
      <c r="X135" s="6">
        <v>11.437481</v>
      </c>
      <c r="Y135" s="10">
        <v>52802.912543999999</v>
      </c>
      <c r="Z135" s="6">
        <v>10.073971</v>
      </c>
      <c r="AA135" s="10">
        <v>6294.854644</v>
      </c>
      <c r="AB135" s="6">
        <v>3.0123703129999999</v>
      </c>
    </row>
    <row r="136" spans="19:28" x14ac:dyDescent="0.2">
      <c r="S136" s="7">
        <v>43607</v>
      </c>
      <c r="T136" s="5">
        <v>11</v>
      </c>
      <c r="U136" s="8">
        <v>526336.74</v>
      </c>
      <c r="V136" s="10">
        <v>208490.61106900001</v>
      </c>
      <c r="W136" s="10">
        <v>46508.0579</v>
      </c>
      <c r="X136" s="6">
        <v>11.317109</v>
      </c>
      <c r="Y136" s="10">
        <v>52797.823281999998</v>
      </c>
      <c r="Z136" s="6">
        <v>9.9689099999999993</v>
      </c>
      <c r="AA136" s="10">
        <v>6289.7653819999996</v>
      </c>
      <c r="AB136" s="6">
        <v>3.0168098936000001</v>
      </c>
    </row>
    <row r="137" spans="19:28" x14ac:dyDescent="0.2">
      <c r="S137" s="7">
        <v>43608</v>
      </c>
      <c r="T137" s="5">
        <v>11</v>
      </c>
      <c r="U137" s="8">
        <v>521499.57</v>
      </c>
      <c r="V137" s="10">
        <v>208689.35588799999</v>
      </c>
      <c r="W137" s="10">
        <v>46508.0579</v>
      </c>
      <c r="X137" s="6">
        <v>11.213101</v>
      </c>
      <c r="Y137" s="10">
        <v>52805.058594000002</v>
      </c>
      <c r="Z137" s="6">
        <v>9.8759399999999999</v>
      </c>
      <c r="AA137" s="10">
        <v>6297.0006940000003</v>
      </c>
      <c r="AB137" s="6">
        <v>3.0174038669000001</v>
      </c>
    </row>
    <row r="138" spans="19:28" x14ac:dyDescent="0.2">
      <c r="S138" s="7">
        <v>43609</v>
      </c>
      <c r="T138" s="5">
        <v>11</v>
      </c>
      <c r="U138" s="8">
        <v>525790.6</v>
      </c>
      <c r="V138" s="10">
        <v>208733.531881</v>
      </c>
      <c r="W138" s="10">
        <v>46508.0579</v>
      </c>
      <c r="X138" s="6">
        <v>11.305365999999999</v>
      </c>
      <c r="Y138" s="10">
        <v>52806.940251</v>
      </c>
      <c r="Z138" s="6">
        <v>9.9568469999999998</v>
      </c>
      <c r="AA138" s="10">
        <v>6298.8823510000002</v>
      </c>
      <c r="AB138" s="6">
        <v>3.0176667322999999</v>
      </c>
    </row>
    <row r="139" spans="19:28" x14ac:dyDescent="0.2">
      <c r="S139" s="7">
        <v>43612</v>
      </c>
      <c r="T139" s="5">
        <v>11</v>
      </c>
      <c r="U139" s="8">
        <v>510562.67</v>
      </c>
      <c r="V139" s="10">
        <v>208423.26112400001</v>
      </c>
      <c r="W139" s="10">
        <v>45208.5622</v>
      </c>
      <c r="X139" s="6">
        <v>11.293495</v>
      </c>
      <c r="Y139" s="10">
        <v>53042.065182999999</v>
      </c>
      <c r="Z139" s="6">
        <v>9.6256179999999993</v>
      </c>
      <c r="AA139" s="10">
        <v>7833.5029830000003</v>
      </c>
      <c r="AB139" s="6">
        <v>3.7584590802000002</v>
      </c>
    </row>
    <row r="140" spans="19:28" x14ac:dyDescent="0.2">
      <c r="S140" s="7">
        <v>43613</v>
      </c>
      <c r="T140" s="5">
        <v>11</v>
      </c>
      <c r="U140" s="8">
        <v>502922.67</v>
      </c>
      <c r="V140" s="10">
        <v>208312.692228</v>
      </c>
      <c r="W140" s="10">
        <v>45208.5622</v>
      </c>
      <c r="X140" s="6">
        <v>11.124499999999999</v>
      </c>
      <c r="Y140" s="10">
        <v>53034.849073999998</v>
      </c>
      <c r="Z140" s="6">
        <v>9.4828720000000004</v>
      </c>
      <c r="AA140" s="10">
        <v>7826.2868740000004</v>
      </c>
      <c r="AB140" s="6">
        <v>3.7569899317000002</v>
      </c>
    </row>
    <row r="141" spans="19:28" x14ac:dyDescent="0.2">
      <c r="S141" s="7">
        <v>43614</v>
      </c>
      <c r="T141" s="5">
        <v>11</v>
      </c>
      <c r="U141" s="8">
        <v>503619.02</v>
      </c>
      <c r="V141" s="10">
        <v>208534.20501000001</v>
      </c>
      <c r="W141" s="10">
        <v>45208.5622</v>
      </c>
      <c r="X141" s="6">
        <v>11.139903</v>
      </c>
      <c r="Y141" s="10">
        <v>53041.428795</v>
      </c>
      <c r="Z141" s="6">
        <v>9.4948239999999995</v>
      </c>
      <c r="AA141" s="10">
        <v>7832.8665950000004</v>
      </c>
      <c r="AB141" s="6">
        <v>3.7561543414999998</v>
      </c>
    </row>
    <row r="142" spans="19:28" x14ac:dyDescent="0.2">
      <c r="S142" s="7">
        <v>43615</v>
      </c>
      <c r="T142" s="5">
        <v>11</v>
      </c>
      <c r="U142" s="8">
        <v>501300.58</v>
      </c>
      <c r="V142" s="10">
        <v>208294.055869</v>
      </c>
      <c r="W142" s="10">
        <v>45208.5622</v>
      </c>
      <c r="X142" s="6">
        <v>11.088620000000001</v>
      </c>
      <c r="Y142" s="10">
        <v>53041.785517999997</v>
      </c>
      <c r="Z142" s="6">
        <v>9.4510500000000004</v>
      </c>
      <c r="AA142" s="10">
        <v>7833.2233180000003</v>
      </c>
      <c r="AB142" s="6">
        <v>3.7606561962999998</v>
      </c>
    </row>
    <row r="143" spans="19:28" x14ac:dyDescent="0.2">
      <c r="S143" s="7">
        <v>43616</v>
      </c>
      <c r="T143" s="5">
        <v>11</v>
      </c>
      <c r="U143" s="8">
        <v>494407.85</v>
      </c>
      <c r="V143" s="10">
        <v>208303.10290100001</v>
      </c>
      <c r="W143" s="10">
        <v>45208.5622</v>
      </c>
      <c r="X143" s="6">
        <v>10.936154999999999</v>
      </c>
      <c r="Y143" s="10">
        <v>53048.427808</v>
      </c>
      <c r="Z143" s="6">
        <v>9.3199339999999999</v>
      </c>
      <c r="AA143" s="10">
        <v>7839.8656080000001</v>
      </c>
      <c r="AB143" s="6">
        <v>3.7636816249999998</v>
      </c>
    </row>
    <row r="144" spans="19:28" x14ac:dyDescent="0.2">
      <c r="S144" s="7">
        <v>43619</v>
      </c>
      <c r="T144" s="5">
        <v>11</v>
      </c>
      <c r="U144" s="8">
        <v>495799.8</v>
      </c>
      <c r="V144" s="10">
        <v>208333.17120400001</v>
      </c>
      <c r="W144" s="10">
        <v>45208.5622</v>
      </c>
      <c r="X144" s="6">
        <v>10.966945000000001</v>
      </c>
      <c r="Y144" s="10">
        <v>53043.148328000003</v>
      </c>
      <c r="Z144" s="6">
        <v>9.3471039999999999</v>
      </c>
      <c r="AA144" s="10">
        <v>7834.5861279999999</v>
      </c>
      <c r="AB144" s="6">
        <v>3.7606042678999998</v>
      </c>
    </row>
    <row r="145" spans="19:28" x14ac:dyDescent="0.2">
      <c r="S145" s="7">
        <v>43620</v>
      </c>
      <c r="T145" s="5">
        <v>11</v>
      </c>
      <c r="U145" s="8">
        <v>506731.5</v>
      </c>
      <c r="V145" s="10">
        <v>208329.059499</v>
      </c>
      <c r="W145" s="10">
        <v>45208.5622</v>
      </c>
      <c r="X145" s="6">
        <v>11.208750999999999</v>
      </c>
      <c r="Y145" s="10">
        <v>53039.740588000001</v>
      </c>
      <c r="Z145" s="6">
        <v>9.5538080000000001</v>
      </c>
      <c r="AA145" s="10">
        <v>7831.1783880000003</v>
      </c>
      <c r="AB145" s="6">
        <v>3.7590427409</v>
      </c>
    </row>
    <row r="146" spans="19:28" x14ac:dyDescent="0.2">
      <c r="S146" s="7">
        <v>43621</v>
      </c>
      <c r="T146" s="5">
        <v>11</v>
      </c>
      <c r="U146" s="8">
        <v>504185.4</v>
      </c>
      <c r="V146" s="10">
        <v>208291.00349999999</v>
      </c>
      <c r="W146" s="10">
        <v>45208.5622</v>
      </c>
      <c r="X146" s="6">
        <v>11.152431999999999</v>
      </c>
      <c r="Y146" s="10">
        <v>53030.684865000003</v>
      </c>
      <c r="Z146" s="6">
        <v>9.5074280000000009</v>
      </c>
      <c r="AA146" s="10">
        <v>7822.1226649999999</v>
      </c>
      <c r="AB146" s="6">
        <v>3.7553819099000001</v>
      </c>
    </row>
    <row r="147" spans="19:28" x14ac:dyDescent="0.2">
      <c r="S147" s="7">
        <v>43622</v>
      </c>
      <c r="T147" s="5">
        <v>11</v>
      </c>
      <c r="U147" s="8">
        <v>504097.99</v>
      </c>
      <c r="V147" s="10">
        <v>208706.81558600001</v>
      </c>
      <c r="W147" s="10">
        <v>45208.5622</v>
      </c>
      <c r="X147" s="6">
        <v>11.150498000000001</v>
      </c>
      <c r="Y147" s="10">
        <v>53029.619659999997</v>
      </c>
      <c r="Z147" s="6">
        <v>9.5059699999999996</v>
      </c>
      <c r="AA147" s="10">
        <v>7821.05746</v>
      </c>
      <c r="AB147" s="6">
        <v>3.7473895798000001</v>
      </c>
    </row>
    <row r="148" spans="19:28" x14ac:dyDescent="0.2">
      <c r="S148" s="7">
        <v>43623</v>
      </c>
      <c r="T148" s="5">
        <v>11</v>
      </c>
      <c r="U148" s="8">
        <v>505829.94</v>
      </c>
      <c r="V148" s="10">
        <v>208656.48888300001</v>
      </c>
      <c r="W148" s="10">
        <v>45208.5622</v>
      </c>
      <c r="X148" s="6">
        <v>11.188808</v>
      </c>
      <c r="Y148" s="10">
        <v>53023.720617999999</v>
      </c>
      <c r="Z148" s="6">
        <v>9.5396920000000005</v>
      </c>
      <c r="AA148" s="10">
        <v>7815.158418</v>
      </c>
      <c r="AB148" s="6">
        <v>3.7454662733999999</v>
      </c>
    </row>
    <row r="149" spans="19:28" x14ac:dyDescent="0.2">
      <c r="S149" s="7">
        <v>43626</v>
      </c>
      <c r="T149" s="5">
        <v>11</v>
      </c>
      <c r="U149" s="8">
        <v>509261.68</v>
      </c>
      <c r="V149" s="10">
        <v>209530.33250600001</v>
      </c>
      <c r="W149" s="10">
        <v>45411.1584</v>
      </c>
      <c r="X149" s="6">
        <v>11.214461</v>
      </c>
      <c r="Y149" s="10">
        <v>52290.570058999998</v>
      </c>
      <c r="Z149" s="6">
        <v>9.7390729999999994</v>
      </c>
      <c r="AA149" s="10">
        <v>6879.4116590000003</v>
      </c>
      <c r="AB149" s="6">
        <v>3.2832533488000002</v>
      </c>
    </row>
    <row r="150" spans="19:28" x14ac:dyDescent="0.2">
      <c r="S150" s="7">
        <v>43627</v>
      </c>
      <c r="T150" s="5">
        <v>11</v>
      </c>
      <c r="U150" s="8">
        <v>510823.9</v>
      </c>
      <c r="V150" s="10">
        <v>209809.43046199999</v>
      </c>
      <c r="W150" s="10">
        <v>45411.1584</v>
      </c>
      <c r="X150" s="6">
        <v>11.248863</v>
      </c>
      <c r="Y150" s="10">
        <v>52296.317572</v>
      </c>
      <c r="Z150" s="6">
        <v>9.7678750000000001</v>
      </c>
      <c r="AA150" s="10">
        <v>6885.1591719999997</v>
      </c>
      <c r="AB150" s="6">
        <v>3.2816252141</v>
      </c>
    </row>
    <row r="151" spans="19:28" x14ac:dyDescent="0.2">
      <c r="S151" s="7">
        <v>43784</v>
      </c>
      <c r="T151" s="5">
        <v>11</v>
      </c>
      <c r="U151" s="8">
        <v>503718.92</v>
      </c>
      <c r="V151" s="10">
        <v>210396.06474599999</v>
      </c>
      <c r="W151" s="10">
        <v>51802.694499999998</v>
      </c>
      <c r="X151" s="6">
        <v>9.7237980000000004</v>
      </c>
      <c r="Y151" s="10">
        <v>50390.676657000004</v>
      </c>
      <c r="Z151" s="6">
        <v>9.9962719999999994</v>
      </c>
      <c r="AA151" s="10">
        <v>-1412.0178430000001</v>
      </c>
      <c r="AB151" s="6">
        <v>-0.6711236947</v>
      </c>
    </row>
    <row r="152" spans="19:28" x14ac:dyDescent="0.2">
      <c r="S152" s="7">
        <v>43787</v>
      </c>
      <c r="T152" s="5">
        <v>11</v>
      </c>
      <c r="U152" s="8">
        <v>492850.09</v>
      </c>
      <c r="V152" s="10">
        <v>210278.02534299999</v>
      </c>
      <c r="W152" s="10">
        <v>50677.176599999999</v>
      </c>
      <c r="X152" s="6">
        <v>9.7252869999999998</v>
      </c>
      <c r="Y152" s="10">
        <v>48924.662043999997</v>
      </c>
      <c r="Z152" s="6">
        <v>10.073653</v>
      </c>
      <c r="AA152" s="10">
        <v>-1752.5145560000001</v>
      </c>
      <c r="AB152" s="6">
        <v>-0.83342734119999995</v>
      </c>
    </row>
    <row r="153" spans="19:28" x14ac:dyDescent="0.2">
      <c r="S153" s="7">
        <v>43788</v>
      </c>
      <c r="T153" s="5">
        <v>11</v>
      </c>
      <c r="U153" s="8">
        <v>493846.84</v>
      </c>
      <c r="V153" s="10">
        <v>210146.46878200001</v>
      </c>
      <c r="W153" s="10">
        <v>50677.176599999999</v>
      </c>
      <c r="X153" s="6">
        <v>9.7449560000000002</v>
      </c>
      <c r="Y153" s="10">
        <v>48921.766918000001</v>
      </c>
      <c r="Z153" s="6">
        <v>10.094624</v>
      </c>
      <c r="AA153" s="10">
        <v>-1755.409682</v>
      </c>
      <c r="AB153" s="6">
        <v>-0.83532675680000001</v>
      </c>
    </row>
    <row r="154" spans="19:28" x14ac:dyDescent="0.2">
      <c r="S154" s="7">
        <v>43789</v>
      </c>
      <c r="T154" s="5">
        <v>11</v>
      </c>
      <c r="U154" s="8">
        <v>486643.93</v>
      </c>
      <c r="V154" s="10">
        <v>210400.07660299999</v>
      </c>
      <c r="W154" s="10">
        <v>50677.176599999999</v>
      </c>
      <c r="X154" s="6">
        <v>9.6028219999999997</v>
      </c>
      <c r="Y154" s="10">
        <v>48920.165827999997</v>
      </c>
      <c r="Z154" s="6">
        <v>9.9477159999999998</v>
      </c>
      <c r="AA154" s="10">
        <v>-1757.0107720000001</v>
      </c>
      <c r="AB154" s="6">
        <v>-0.83508086120000002</v>
      </c>
    </row>
    <row r="155" spans="19:28" x14ac:dyDescent="0.2">
      <c r="S155" s="7">
        <v>43790</v>
      </c>
      <c r="T155" s="5">
        <v>11</v>
      </c>
      <c r="U155" s="8">
        <v>485690.28</v>
      </c>
      <c r="V155" s="10">
        <v>210070.92708200001</v>
      </c>
      <c r="W155" s="10">
        <v>50677.176599999999</v>
      </c>
      <c r="X155" s="6">
        <v>9.5840040000000002</v>
      </c>
      <c r="Y155" s="10">
        <v>48930.077590000001</v>
      </c>
      <c r="Z155" s="6">
        <v>9.9262110000000003</v>
      </c>
      <c r="AA155" s="10">
        <v>-1747.0990099999999</v>
      </c>
      <c r="AB155" s="6">
        <v>-0.83167101440000002</v>
      </c>
    </row>
    <row r="156" spans="19:28" x14ac:dyDescent="0.2">
      <c r="S156" s="7">
        <v>43791</v>
      </c>
      <c r="T156" s="5">
        <v>11</v>
      </c>
      <c r="U156" s="8">
        <v>489429.49</v>
      </c>
      <c r="V156" s="10">
        <v>210182.581515</v>
      </c>
      <c r="W156" s="10">
        <v>50677.176599999999</v>
      </c>
      <c r="X156" s="6">
        <v>9.6577889999999993</v>
      </c>
      <c r="Y156" s="10">
        <v>48908.284613999997</v>
      </c>
      <c r="Z156" s="6">
        <v>10.007088</v>
      </c>
      <c r="AA156" s="10">
        <v>-1768.8919860000001</v>
      </c>
      <c r="AB156" s="6">
        <v>-0.84159780210000001</v>
      </c>
    </row>
    <row r="157" spans="19:28" x14ac:dyDescent="0.2">
      <c r="S157" s="7">
        <v>43794</v>
      </c>
      <c r="T157" s="5">
        <v>11</v>
      </c>
      <c r="U157" s="8">
        <v>503179.59</v>
      </c>
      <c r="V157" s="10">
        <v>210443.494611</v>
      </c>
      <c r="W157" s="10">
        <v>51461.327799999999</v>
      </c>
      <c r="X157" s="6">
        <v>9.7778200000000002</v>
      </c>
      <c r="Y157" s="10">
        <v>49951.196770000002</v>
      </c>
      <c r="Z157" s="6">
        <v>10.073423999999999</v>
      </c>
      <c r="AA157" s="10">
        <v>-1510.13103</v>
      </c>
      <c r="AB157" s="6">
        <v>-0.71759454150000002</v>
      </c>
    </row>
    <row r="158" spans="19:28" x14ac:dyDescent="0.2">
      <c r="S158" s="7">
        <v>43795</v>
      </c>
      <c r="T158" s="5">
        <v>11</v>
      </c>
      <c r="U158" s="8">
        <v>501025.04</v>
      </c>
      <c r="V158" s="10">
        <v>210335.30093600001</v>
      </c>
      <c r="W158" s="10">
        <v>51461.327799999999</v>
      </c>
      <c r="X158" s="6">
        <v>9.7359519999999993</v>
      </c>
      <c r="Y158" s="10">
        <v>49953.681285999999</v>
      </c>
      <c r="Z158" s="6">
        <v>10.029792</v>
      </c>
      <c r="AA158" s="10">
        <v>-1507.646514</v>
      </c>
      <c r="AB158" s="6">
        <v>-0.71678244570000005</v>
      </c>
    </row>
    <row r="159" spans="19:28" x14ac:dyDescent="0.2">
      <c r="S159" s="7">
        <v>43796</v>
      </c>
      <c r="T159" s="5">
        <v>11</v>
      </c>
      <c r="U159" s="8">
        <v>503253.24</v>
      </c>
      <c r="V159" s="10">
        <v>210643.99909100001</v>
      </c>
      <c r="W159" s="10">
        <v>51461.327799999999</v>
      </c>
      <c r="X159" s="6">
        <v>9.7792510000000004</v>
      </c>
      <c r="Y159" s="10">
        <v>49961.237674999997</v>
      </c>
      <c r="Z159" s="6">
        <v>10.072874000000001</v>
      </c>
      <c r="AA159" s="10">
        <v>-1500.0901249999999</v>
      </c>
      <c r="AB159" s="6">
        <v>-0.71214472360000003</v>
      </c>
    </row>
    <row r="160" spans="19:28" x14ac:dyDescent="0.2">
      <c r="S160" s="7">
        <v>43797</v>
      </c>
      <c r="T160" s="5">
        <v>11</v>
      </c>
      <c r="U160" s="8">
        <v>503253.24</v>
      </c>
      <c r="V160" s="10">
        <v>210643.99909100001</v>
      </c>
      <c r="W160" s="10">
        <v>51461.327799999999</v>
      </c>
      <c r="X160" s="6">
        <v>9.7792510000000004</v>
      </c>
      <c r="Y160" s="10">
        <v>49961.237674999997</v>
      </c>
      <c r="Z160" s="6">
        <v>10.072874000000001</v>
      </c>
      <c r="AA160" s="10">
        <v>-1500.0901249999999</v>
      </c>
      <c r="AB160" s="6">
        <v>-0.71214472360000003</v>
      </c>
    </row>
    <row r="161" spans="19:28" x14ac:dyDescent="0.2">
      <c r="S161" s="7">
        <v>43798</v>
      </c>
      <c r="T161" s="5">
        <v>11</v>
      </c>
      <c r="U161" s="8">
        <v>497578.13</v>
      </c>
      <c r="V161" s="10">
        <v>210628.67953200001</v>
      </c>
      <c r="W161" s="10">
        <v>51461.327799999999</v>
      </c>
      <c r="X161" s="6">
        <v>9.6689720000000001</v>
      </c>
      <c r="Y161" s="10">
        <v>49957.755117000001</v>
      </c>
      <c r="Z161" s="6">
        <v>9.9599779999999996</v>
      </c>
      <c r="AA161" s="10">
        <v>-1503.5726830000001</v>
      </c>
      <c r="AB161" s="6">
        <v>-0.71384993080000003</v>
      </c>
    </row>
    <row r="162" spans="19:28" x14ac:dyDescent="0.2">
      <c r="S162" s="7">
        <v>43801</v>
      </c>
      <c r="T162" s="5">
        <v>11</v>
      </c>
      <c r="U162" s="8">
        <v>494645.84</v>
      </c>
      <c r="V162" s="10">
        <v>209942.11864500001</v>
      </c>
      <c r="W162" s="10">
        <v>51683.895299999996</v>
      </c>
      <c r="X162" s="6">
        <v>9.5705989999999996</v>
      </c>
      <c r="Y162" s="10">
        <v>50100.585285000001</v>
      </c>
      <c r="Z162" s="6">
        <v>9.8730550000000008</v>
      </c>
      <c r="AA162" s="10">
        <v>-1583.310015</v>
      </c>
      <c r="AB162" s="6">
        <v>-0.75416501729999996</v>
      </c>
    </row>
    <row r="163" spans="19:28" x14ac:dyDescent="0.2">
      <c r="S163" s="7">
        <v>43802</v>
      </c>
      <c r="T163" s="5">
        <v>11</v>
      </c>
      <c r="U163" s="8">
        <v>489999.87</v>
      </c>
      <c r="V163" s="10">
        <v>209968.79014500001</v>
      </c>
      <c r="W163" s="10">
        <v>51683.895299999996</v>
      </c>
      <c r="X163" s="6">
        <v>9.4807070000000007</v>
      </c>
      <c r="Y163" s="10">
        <v>50105.848452999999</v>
      </c>
      <c r="Z163" s="6">
        <v>9.7792949999999994</v>
      </c>
      <c r="AA163" s="10">
        <v>-1578.0468470000001</v>
      </c>
      <c r="AB163" s="6">
        <v>-0.75156257530000004</v>
      </c>
    </row>
    <row r="164" spans="19:28" x14ac:dyDescent="0.2">
      <c r="S164" s="7">
        <v>43803</v>
      </c>
      <c r="T164" s="5">
        <v>11</v>
      </c>
      <c r="U164" s="8">
        <v>495976.24</v>
      </c>
      <c r="V164" s="10">
        <v>209939.801698</v>
      </c>
      <c r="W164" s="10">
        <v>51683.895299999996</v>
      </c>
      <c r="X164" s="6">
        <v>9.5963399999999996</v>
      </c>
      <c r="Y164" s="10">
        <v>50113.535274000002</v>
      </c>
      <c r="Z164" s="6">
        <v>9.8970520000000004</v>
      </c>
      <c r="AA164" s="10">
        <v>-1570.3600260000001</v>
      </c>
      <c r="AB164" s="6">
        <v>-0.74800491079999998</v>
      </c>
    </row>
    <row r="165" spans="19:28" x14ac:dyDescent="0.2">
      <c r="S165" s="7">
        <v>43804</v>
      </c>
      <c r="T165" s="5">
        <v>11</v>
      </c>
      <c r="U165" s="8">
        <v>496661.82</v>
      </c>
      <c r="V165" s="10">
        <v>209852.70379500001</v>
      </c>
      <c r="W165" s="10">
        <v>51683.895299999996</v>
      </c>
      <c r="X165" s="6">
        <v>9.6096050000000002</v>
      </c>
      <c r="Y165" s="10">
        <v>50116.207912999998</v>
      </c>
      <c r="Z165" s="6">
        <v>9.9102040000000002</v>
      </c>
      <c r="AA165" s="10">
        <v>-1567.6873869999999</v>
      </c>
      <c r="AB165" s="6">
        <v>-0.74704178649999997</v>
      </c>
    </row>
    <row r="166" spans="19:28" x14ac:dyDescent="0.2">
      <c r="S166" s="7">
        <v>43805</v>
      </c>
      <c r="T166" s="5">
        <v>11</v>
      </c>
      <c r="U166" s="8">
        <v>501719.39</v>
      </c>
      <c r="V166" s="10">
        <v>210118.61072900001</v>
      </c>
      <c r="W166" s="10">
        <v>51683.895299999996</v>
      </c>
      <c r="X166" s="6">
        <v>9.7074610000000003</v>
      </c>
      <c r="Y166" s="10">
        <v>50106.189592000002</v>
      </c>
      <c r="Z166" s="6">
        <v>10.013121999999999</v>
      </c>
      <c r="AA166" s="10">
        <v>-1577.705708</v>
      </c>
      <c r="AB166" s="6">
        <v>-0.7508643344</v>
      </c>
    </row>
    <row r="167" spans="19:28" x14ac:dyDescent="0.2">
      <c r="S167" s="7">
        <v>43808</v>
      </c>
      <c r="T167" s="5">
        <v>11</v>
      </c>
      <c r="U167" s="8">
        <v>490607.2</v>
      </c>
      <c r="V167" s="10">
        <v>211548.594507</v>
      </c>
      <c r="W167" s="10">
        <v>50974.844100000002</v>
      </c>
      <c r="X167" s="6">
        <v>9.6244960000000006</v>
      </c>
      <c r="Y167" s="10">
        <v>49051.594742000001</v>
      </c>
      <c r="Z167" s="6">
        <v>10.001860000000001</v>
      </c>
      <c r="AA167" s="10">
        <v>-1923.249358</v>
      </c>
      <c r="AB167" s="6">
        <v>-0.90912887529999997</v>
      </c>
    </row>
    <row r="168" spans="19:28" x14ac:dyDescent="0.2">
      <c r="S168" s="7">
        <v>43809</v>
      </c>
      <c r="T168" s="5">
        <v>11</v>
      </c>
      <c r="U168" s="8">
        <v>487960.74</v>
      </c>
      <c r="V168" s="10">
        <v>211695.37726099999</v>
      </c>
      <c r="W168" s="10">
        <v>50974.844100000002</v>
      </c>
      <c r="X168" s="6">
        <v>9.5725789999999993</v>
      </c>
      <c r="Y168" s="10">
        <v>49051.088874000001</v>
      </c>
      <c r="Z168" s="6">
        <v>9.94801</v>
      </c>
      <c r="AA168" s="10">
        <v>-1923.755226</v>
      </c>
      <c r="AB168" s="6">
        <v>-0.90873747490000001</v>
      </c>
    </row>
    <row r="169" spans="19:28" x14ac:dyDescent="0.2">
      <c r="S169" s="7">
        <v>43810</v>
      </c>
      <c r="T169" s="5">
        <v>11</v>
      </c>
      <c r="U169" s="8">
        <v>489122.7</v>
      </c>
      <c r="V169" s="10">
        <v>211383.437362</v>
      </c>
      <c r="W169" s="10">
        <v>50974.844100000002</v>
      </c>
      <c r="X169" s="6">
        <v>9.5953739999999996</v>
      </c>
      <c r="Y169" s="10">
        <v>49050.034229999997</v>
      </c>
      <c r="Z169" s="6">
        <v>9.9719139999999999</v>
      </c>
      <c r="AA169" s="10">
        <v>-1924.80987</v>
      </c>
      <c r="AB169" s="6">
        <v>-0.91057742919999995</v>
      </c>
    </row>
    <row r="170" spans="19:28" x14ac:dyDescent="0.2">
      <c r="S170" s="7">
        <v>43811</v>
      </c>
      <c r="T170" s="5">
        <v>11</v>
      </c>
      <c r="U170" s="8">
        <v>499441.33</v>
      </c>
      <c r="V170" s="10">
        <v>211686.62868299999</v>
      </c>
      <c r="W170" s="10">
        <v>50974.844100000002</v>
      </c>
      <c r="X170" s="6">
        <v>9.7978000000000005</v>
      </c>
      <c r="Y170" s="10">
        <v>49046.692666000003</v>
      </c>
      <c r="Z170" s="6">
        <v>10.182976999999999</v>
      </c>
      <c r="AA170" s="10">
        <v>-1928.1514340000001</v>
      </c>
      <c r="AB170" s="6">
        <v>-0.91085178420000001</v>
      </c>
    </row>
    <row r="171" spans="19:28" x14ac:dyDescent="0.2">
      <c r="S171" s="7">
        <v>43812</v>
      </c>
      <c r="T171" s="5">
        <v>11</v>
      </c>
      <c r="U171" s="8">
        <v>514039.18</v>
      </c>
      <c r="V171" s="10">
        <v>211631.763561</v>
      </c>
      <c r="W171" s="10">
        <v>50974.844100000002</v>
      </c>
      <c r="X171" s="6">
        <v>10.084174000000001</v>
      </c>
      <c r="Y171" s="10">
        <v>49041.298190000001</v>
      </c>
      <c r="Z171" s="6">
        <v>10.481761000000001</v>
      </c>
      <c r="AA171" s="10">
        <v>-1933.54591</v>
      </c>
      <c r="AB171" s="6">
        <v>-0.91363691229999999</v>
      </c>
    </row>
    <row r="172" spans="19:28" x14ac:dyDescent="0.2">
      <c r="S172" s="7">
        <v>43815</v>
      </c>
      <c r="T172" s="5">
        <v>11</v>
      </c>
      <c r="U172" s="8">
        <v>515303.28</v>
      </c>
      <c r="V172" s="10">
        <v>211786.42740099999</v>
      </c>
      <c r="W172" s="10">
        <v>50524.529699999999</v>
      </c>
      <c r="X172" s="6">
        <v>10.199071</v>
      </c>
      <c r="Y172" s="10">
        <v>47286.415559000001</v>
      </c>
      <c r="Z172" s="6">
        <v>10.897491</v>
      </c>
      <c r="AA172" s="10">
        <v>-3238.114141</v>
      </c>
      <c r="AB172" s="6">
        <v>-1.5289526249000001</v>
      </c>
    </row>
    <row r="173" spans="19:28" x14ac:dyDescent="0.2">
      <c r="S173" s="7">
        <v>43816</v>
      </c>
      <c r="T173" s="5">
        <v>11</v>
      </c>
      <c r="U173" s="8">
        <v>508812.1</v>
      </c>
      <c r="V173" s="10">
        <v>211937.39329800001</v>
      </c>
      <c r="W173" s="10">
        <v>50524.529699999999</v>
      </c>
      <c r="X173" s="6">
        <v>10.070595000000001</v>
      </c>
      <c r="Y173" s="10">
        <v>47293.478722</v>
      </c>
      <c r="Z173" s="6">
        <v>10.758609999999999</v>
      </c>
      <c r="AA173" s="10">
        <v>-3231.0509780000002</v>
      </c>
      <c r="AB173" s="6">
        <v>-1.5245308661000001</v>
      </c>
    </row>
    <row r="174" spans="19:28" x14ac:dyDescent="0.2">
      <c r="S174" s="7">
        <v>43817</v>
      </c>
      <c r="T174" s="5">
        <v>11</v>
      </c>
      <c r="U174" s="8">
        <v>506504.25</v>
      </c>
      <c r="V174" s="10">
        <v>212057.35978599999</v>
      </c>
      <c r="W174" s="10">
        <v>50524.529699999999</v>
      </c>
      <c r="X174" s="6">
        <v>10.024918</v>
      </c>
      <c r="Y174" s="10">
        <v>47286.105890999999</v>
      </c>
      <c r="Z174" s="6">
        <v>10.711482</v>
      </c>
      <c r="AA174" s="10">
        <v>-3238.4238089999999</v>
      </c>
      <c r="AB174" s="6">
        <v>-1.5271452083999999</v>
      </c>
    </row>
    <row r="175" spans="19:28" x14ac:dyDescent="0.2">
      <c r="S175" s="7">
        <v>43818</v>
      </c>
      <c r="T175" s="5">
        <v>11</v>
      </c>
      <c r="U175" s="8">
        <v>506529.17</v>
      </c>
      <c r="V175" s="10">
        <v>212058.74237699999</v>
      </c>
      <c r="W175" s="10">
        <v>50524.529699999999</v>
      </c>
      <c r="X175" s="6">
        <v>10.025411</v>
      </c>
      <c r="Y175" s="10">
        <v>47286.614206999999</v>
      </c>
      <c r="Z175" s="6">
        <v>10.711893</v>
      </c>
      <c r="AA175" s="10">
        <v>-3237.915493</v>
      </c>
      <c r="AB175" s="6">
        <v>-1.5268955462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142"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23</v>
      </c>
      <c r="C2" s="8">
        <v>253560.31</v>
      </c>
      <c r="D2" s="8">
        <v>168399.58712899999</v>
      </c>
      <c r="E2" s="8">
        <v>15669.033299999999</v>
      </c>
      <c r="F2" s="8">
        <v>20929.111497000002</v>
      </c>
    </row>
    <row r="3" spans="1:6" x14ac:dyDescent="0.2">
      <c r="A3" s="7">
        <v>41789</v>
      </c>
      <c r="B3" s="8">
        <v>23</v>
      </c>
      <c r="C3" s="8">
        <v>251660.44</v>
      </c>
      <c r="D3" s="8">
        <v>165018.157565</v>
      </c>
      <c r="E3" s="8">
        <v>15551.212600000001</v>
      </c>
      <c r="F3" s="8">
        <v>20630.804044</v>
      </c>
    </row>
    <row r="4" spans="1:6" x14ac:dyDescent="0.2">
      <c r="A4" s="7">
        <v>41820</v>
      </c>
      <c r="B4" s="8">
        <v>24</v>
      </c>
      <c r="C4" s="8">
        <v>273253.18</v>
      </c>
      <c r="D4" s="8">
        <v>179083.829295</v>
      </c>
      <c r="E4" s="8">
        <v>15796.9815</v>
      </c>
      <c r="F4" s="8">
        <v>20580.862162000001</v>
      </c>
    </row>
    <row r="5" spans="1:6" x14ac:dyDescent="0.2">
      <c r="A5" s="7">
        <v>41851</v>
      </c>
      <c r="B5" s="8">
        <v>24</v>
      </c>
      <c r="C5" s="8">
        <v>274408.63</v>
      </c>
      <c r="D5" s="8">
        <v>179234.70361500001</v>
      </c>
      <c r="E5" s="8">
        <v>17145.684600000001</v>
      </c>
      <c r="F5" s="8">
        <v>20620.809458</v>
      </c>
    </row>
    <row r="6" spans="1:6" x14ac:dyDescent="0.2">
      <c r="A6" s="7">
        <v>41880</v>
      </c>
      <c r="B6" s="8">
        <v>23</v>
      </c>
      <c r="C6" s="8">
        <v>283539.96000000002</v>
      </c>
      <c r="D6" s="8">
        <v>177361.87554000001</v>
      </c>
      <c r="E6" s="8">
        <v>16443.7042</v>
      </c>
      <c r="F6" s="8">
        <v>19977.696914</v>
      </c>
    </row>
    <row r="7" spans="1:6" x14ac:dyDescent="0.2">
      <c r="A7" s="7">
        <v>41912</v>
      </c>
      <c r="B7" s="8">
        <v>23</v>
      </c>
      <c r="C7" s="8">
        <v>286157.94</v>
      </c>
      <c r="D7" s="8">
        <v>173499.80916199999</v>
      </c>
      <c r="E7" s="8">
        <v>16094.2647</v>
      </c>
      <c r="F7" s="8">
        <v>19933.739939999999</v>
      </c>
    </row>
    <row r="8" spans="1:6" x14ac:dyDescent="0.2">
      <c r="A8" s="7">
        <v>41943</v>
      </c>
      <c r="B8" s="8">
        <v>23</v>
      </c>
      <c r="C8" s="8">
        <v>292862.78000000003</v>
      </c>
      <c r="D8" s="8">
        <v>176216.54214500001</v>
      </c>
      <c r="E8" s="8">
        <v>17793.240399999999</v>
      </c>
      <c r="F8" s="8">
        <v>20159.091669000001</v>
      </c>
    </row>
    <row r="9" spans="1:6" x14ac:dyDescent="0.2">
      <c r="A9" s="7">
        <v>41971</v>
      </c>
      <c r="B9" s="8">
        <v>23</v>
      </c>
      <c r="C9" s="8">
        <v>288856.81</v>
      </c>
      <c r="D9" s="8">
        <v>174430.08209700001</v>
      </c>
      <c r="E9" s="8">
        <v>17568.771199999999</v>
      </c>
      <c r="F9" s="8">
        <v>20168.749039999999</v>
      </c>
    </row>
    <row r="10" spans="1:6" x14ac:dyDescent="0.2">
      <c r="A10" s="7">
        <v>42004</v>
      </c>
      <c r="B10" s="8">
        <v>23</v>
      </c>
      <c r="C10" s="8">
        <v>302652.68</v>
      </c>
      <c r="D10" s="8">
        <v>180266.66325300001</v>
      </c>
      <c r="E10" s="8">
        <v>17529.149300000001</v>
      </c>
      <c r="F10" s="8">
        <v>20656.684547000001</v>
      </c>
    </row>
    <row r="11" spans="1:6" x14ac:dyDescent="0.2">
      <c r="A11" s="7">
        <v>42034</v>
      </c>
      <c r="B11" s="8">
        <v>23</v>
      </c>
      <c r="C11" s="8">
        <v>273667.62</v>
      </c>
      <c r="D11" s="8">
        <v>176985.17377699999</v>
      </c>
      <c r="E11" s="8">
        <v>18522.901900000001</v>
      </c>
      <c r="F11" s="8">
        <v>22705.519057000001</v>
      </c>
    </row>
    <row r="12" spans="1:6" x14ac:dyDescent="0.2">
      <c r="A12" s="7">
        <v>42062</v>
      </c>
      <c r="B12" s="8">
        <v>23</v>
      </c>
      <c r="C12" s="8">
        <v>299211.59999999998</v>
      </c>
      <c r="D12" s="8">
        <v>192056.34787999999</v>
      </c>
      <c r="E12" s="8">
        <v>18652.220700000002</v>
      </c>
      <c r="F12" s="8">
        <v>22823.438890000001</v>
      </c>
    </row>
    <row r="13" spans="1:6" x14ac:dyDescent="0.2">
      <c r="A13" s="7">
        <v>42094</v>
      </c>
      <c r="B13" s="8">
        <v>24</v>
      </c>
      <c r="C13" s="8">
        <v>300599.59000000003</v>
      </c>
      <c r="D13" s="8">
        <v>197476.18901599999</v>
      </c>
      <c r="E13" s="8">
        <v>16136.958199999999</v>
      </c>
      <c r="F13" s="8">
        <v>22959.670969999999</v>
      </c>
    </row>
    <row r="14" spans="1:6" x14ac:dyDescent="0.2">
      <c r="A14" s="7">
        <v>42124</v>
      </c>
      <c r="B14" s="8">
        <v>26</v>
      </c>
      <c r="C14" s="8">
        <v>320208.56</v>
      </c>
      <c r="D14" s="8">
        <v>173795.88189600001</v>
      </c>
      <c r="E14" s="8">
        <v>17777.274399999998</v>
      </c>
      <c r="F14" s="8">
        <v>23899.411828</v>
      </c>
    </row>
    <row r="15" spans="1:6" x14ac:dyDescent="0.2">
      <c r="A15" s="7">
        <v>42153</v>
      </c>
      <c r="B15" s="8">
        <v>26</v>
      </c>
      <c r="C15" s="8">
        <v>331621.99</v>
      </c>
      <c r="D15" s="8">
        <v>211264.951696</v>
      </c>
      <c r="E15" s="8">
        <v>18056.984799999998</v>
      </c>
      <c r="F15" s="8">
        <v>24103.607255999999</v>
      </c>
    </row>
    <row r="16" spans="1:6" x14ac:dyDescent="0.2">
      <c r="A16" s="7">
        <v>42185</v>
      </c>
      <c r="B16" s="8">
        <v>26</v>
      </c>
      <c r="C16" s="8">
        <v>340385.66</v>
      </c>
      <c r="D16" s="8">
        <v>207992.49946600001</v>
      </c>
      <c r="E16" s="8">
        <v>18283.724699999999</v>
      </c>
      <c r="F16" s="8">
        <v>24174.746422</v>
      </c>
    </row>
    <row r="17" spans="1:28" x14ac:dyDescent="0.2">
      <c r="A17" s="7">
        <v>42216</v>
      </c>
      <c r="B17" s="8">
        <v>26</v>
      </c>
      <c r="C17" s="8">
        <v>343544.46</v>
      </c>
      <c r="D17" s="8">
        <v>201222.104872</v>
      </c>
      <c r="E17" s="8">
        <v>17343.021499999999</v>
      </c>
      <c r="F17" s="8">
        <v>24339.120225999999</v>
      </c>
    </row>
    <row r="18" spans="1:28" x14ac:dyDescent="0.2">
      <c r="A18" s="7">
        <v>42247</v>
      </c>
      <c r="B18" s="8">
        <v>27</v>
      </c>
      <c r="C18" s="8">
        <v>313370.92</v>
      </c>
      <c r="D18" s="8">
        <v>197383.37186799999</v>
      </c>
      <c r="E18" s="8">
        <v>17320.777399999999</v>
      </c>
      <c r="F18" s="8">
        <v>24203.004411999998</v>
      </c>
    </row>
    <row r="19" spans="1:28" x14ac:dyDescent="0.2">
      <c r="A19" s="7">
        <v>42277</v>
      </c>
      <c r="B19" s="8">
        <v>27</v>
      </c>
      <c r="C19" s="8">
        <v>294617.71000000002</v>
      </c>
      <c r="D19" s="8">
        <v>194329.78327499999</v>
      </c>
      <c r="E19" s="8">
        <v>17380.009699999999</v>
      </c>
      <c r="F19" s="8">
        <v>24176.477760999998</v>
      </c>
    </row>
    <row r="20" spans="1:28" x14ac:dyDescent="0.2">
      <c r="A20" s="7">
        <v>42307</v>
      </c>
      <c r="B20" s="8">
        <v>27</v>
      </c>
      <c r="C20" s="8">
        <v>311689.53000000003</v>
      </c>
      <c r="D20" s="8">
        <v>203213.43466999999</v>
      </c>
      <c r="E20" s="8">
        <v>15890.7701</v>
      </c>
      <c r="F20" s="8">
        <v>22891.337915</v>
      </c>
    </row>
    <row r="21" spans="1:28" x14ac:dyDescent="0.2">
      <c r="A21" s="7">
        <v>42338</v>
      </c>
      <c r="B21" s="8">
        <v>27</v>
      </c>
      <c r="C21" s="8">
        <v>320381.15000000002</v>
      </c>
      <c r="D21" s="8">
        <v>176043.06432899999</v>
      </c>
      <c r="E21" s="8">
        <v>15278.281199999999</v>
      </c>
      <c r="F21" s="8">
        <v>22724.254604999998</v>
      </c>
    </row>
    <row r="22" spans="1:28" x14ac:dyDescent="0.2">
      <c r="A22" s="7">
        <v>42369</v>
      </c>
      <c r="B22" s="8">
        <v>27</v>
      </c>
      <c r="C22" s="8">
        <v>305157.09000000003</v>
      </c>
      <c r="D22" s="8">
        <v>175374.221189</v>
      </c>
      <c r="E22" s="8">
        <v>15719.1731</v>
      </c>
      <c r="F22" s="8">
        <v>22778.894173000001</v>
      </c>
    </row>
    <row r="23" spans="1:28" x14ac:dyDescent="0.2">
      <c r="A23" s="7">
        <v>42398</v>
      </c>
      <c r="B23" s="8">
        <v>26</v>
      </c>
      <c r="C23" s="8">
        <v>261731.27</v>
      </c>
      <c r="D23" s="8">
        <v>166536.33675799999</v>
      </c>
      <c r="E23" s="8">
        <v>17258.368299999998</v>
      </c>
      <c r="F23" s="8">
        <v>24087.993955999998</v>
      </c>
    </row>
    <row r="24" spans="1:28" x14ac:dyDescent="0.2">
      <c r="A24" s="7">
        <v>42429</v>
      </c>
      <c r="B24" s="8">
        <v>25</v>
      </c>
      <c r="C24" s="8">
        <v>248845.54</v>
      </c>
      <c r="D24" s="8">
        <v>165460.19095799999</v>
      </c>
      <c r="E24" s="8">
        <v>17597.024799999999</v>
      </c>
      <c r="F24" s="8">
        <v>23652.953062000001</v>
      </c>
    </row>
    <row r="25" spans="1:28" x14ac:dyDescent="0.2">
      <c r="A25" s="7">
        <v>42460</v>
      </c>
      <c r="B25" s="8">
        <v>25</v>
      </c>
      <c r="C25" s="8">
        <v>265230.81</v>
      </c>
      <c r="D25" s="8">
        <v>165927.52434900001</v>
      </c>
      <c r="E25" s="8">
        <v>17531.3763</v>
      </c>
      <c r="F25" s="8">
        <v>23240.785341999999</v>
      </c>
    </row>
    <row r="26" spans="1:28" x14ac:dyDescent="0.2">
      <c r="A26" s="7">
        <v>42489</v>
      </c>
      <c r="B26" s="8">
        <v>25</v>
      </c>
      <c r="C26" s="8">
        <v>264622.21999999997</v>
      </c>
      <c r="D26" s="8">
        <v>161182.13819100001</v>
      </c>
      <c r="E26" s="8">
        <v>15044.8171</v>
      </c>
      <c r="F26" s="8">
        <v>21818.298927</v>
      </c>
    </row>
    <row r="27" spans="1:28" x14ac:dyDescent="0.2">
      <c r="A27" s="7">
        <v>42521</v>
      </c>
      <c r="B27" s="8">
        <v>25</v>
      </c>
      <c r="C27" s="8">
        <v>273633.62</v>
      </c>
      <c r="D27" s="8">
        <v>143688.458464</v>
      </c>
      <c r="E27" s="8">
        <v>13994.785400000001</v>
      </c>
      <c r="F27" s="8">
        <v>21270.868138999998</v>
      </c>
    </row>
    <row r="28" spans="1:28" ht="24" x14ac:dyDescent="0.2">
      <c r="A28" s="7">
        <v>42551</v>
      </c>
      <c r="B28" s="8">
        <v>25</v>
      </c>
      <c r="C28" s="8">
        <v>251107.75</v>
      </c>
      <c r="D28" s="8">
        <v>144963.63254600001</v>
      </c>
      <c r="E28" s="8">
        <v>14144.638499999999</v>
      </c>
      <c r="F28" s="8">
        <v>21330.497588999999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25</v>
      </c>
      <c r="C29" s="8">
        <v>272000.01</v>
      </c>
      <c r="D29" s="8">
        <v>144104.28909999999</v>
      </c>
      <c r="E29" s="8">
        <v>14834.4076</v>
      </c>
      <c r="F29" s="8">
        <v>20175.421687999999</v>
      </c>
      <c r="H29" s="5" t="s">
        <v>365</v>
      </c>
      <c r="I29" s="5">
        <v>229.94</v>
      </c>
      <c r="J29" s="8">
        <v>81980</v>
      </c>
      <c r="K29" s="10">
        <v>53934.210526000003</v>
      </c>
      <c r="L29" s="10">
        <v>7502.5565999999999</v>
      </c>
      <c r="M29" s="6">
        <v>10.926942</v>
      </c>
      <c r="N29" s="10">
        <v>8460.2683180000004</v>
      </c>
      <c r="O29" s="6">
        <v>9.69</v>
      </c>
      <c r="P29" s="10">
        <v>957.71171800000002</v>
      </c>
      <c r="Q29" s="6">
        <v>1.7757035997999999</v>
      </c>
      <c r="S29" s="7">
        <v>43453</v>
      </c>
      <c r="T29" s="5">
        <v>20</v>
      </c>
      <c r="U29" s="8">
        <v>332595.49</v>
      </c>
      <c r="V29" s="10">
        <v>197759.95921999999</v>
      </c>
      <c r="W29" s="10">
        <v>27890.224399999999</v>
      </c>
      <c r="X29" s="6">
        <v>11.925164000000001</v>
      </c>
      <c r="Y29" s="10">
        <v>33101.239156000003</v>
      </c>
      <c r="Z29" s="6">
        <v>10.047826000000001</v>
      </c>
      <c r="AA29" s="10">
        <v>5211.0147559999996</v>
      </c>
      <c r="AB29" s="6">
        <v>2.6350201409</v>
      </c>
    </row>
    <row r="30" spans="1:28" x14ac:dyDescent="0.2">
      <c r="A30" s="7">
        <v>42613</v>
      </c>
      <c r="B30" s="8">
        <v>25</v>
      </c>
      <c r="C30" s="8">
        <v>289838.15000000002</v>
      </c>
      <c r="D30" s="8">
        <v>147896.854926</v>
      </c>
      <c r="E30" s="8">
        <v>14883.6528</v>
      </c>
      <c r="F30" s="8">
        <v>20238.595049</v>
      </c>
      <c r="H30" s="5" t="s">
        <v>366</v>
      </c>
      <c r="I30" s="5">
        <v>50.86</v>
      </c>
      <c r="J30" s="8">
        <v>82730</v>
      </c>
      <c r="K30" s="10">
        <v>52031.446540999998</v>
      </c>
      <c r="L30" s="10">
        <v>7628.4</v>
      </c>
      <c r="M30" s="6">
        <v>10.845000000000001</v>
      </c>
      <c r="N30" s="10">
        <v>8416.0732449999996</v>
      </c>
      <c r="O30" s="6">
        <v>9.83</v>
      </c>
      <c r="P30" s="10">
        <v>787.67324499999995</v>
      </c>
      <c r="Q30" s="6">
        <v>1.5138407589</v>
      </c>
      <c r="S30" s="7">
        <v>43454</v>
      </c>
      <c r="T30" s="5">
        <v>20</v>
      </c>
      <c r="U30" s="8">
        <v>329952.5</v>
      </c>
      <c r="V30" s="10">
        <v>197528.51827</v>
      </c>
      <c r="W30" s="10">
        <v>27890.224399999999</v>
      </c>
      <c r="X30" s="6">
        <v>11.830399999999999</v>
      </c>
      <c r="Y30" s="10">
        <v>33104.184787999999</v>
      </c>
      <c r="Z30" s="6">
        <v>9.9670930000000002</v>
      </c>
      <c r="AA30" s="10">
        <v>5213.9603880000004</v>
      </c>
      <c r="AB30" s="6">
        <v>2.6395987948999999</v>
      </c>
    </row>
    <row r="31" spans="1:28" x14ac:dyDescent="0.2">
      <c r="A31" s="7">
        <v>42643</v>
      </c>
      <c r="B31" s="8">
        <v>25</v>
      </c>
      <c r="C31" s="8">
        <v>287471.92</v>
      </c>
      <c r="D31" s="8">
        <v>145348.5073</v>
      </c>
      <c r="E31" s="8">
        <v>14946.697099999999</v>
      </c>
      <c r="F31" s="8">
        <v>20376.320673999999</v>
      </c>
      <c r="H31" s="5" t="s">
        <v>367</v>
      </c>
      <c r="I31" s="5">
        <v>50.27</v>
      </c>
      <c r="J31" s="8">
        <v>910.89</v>
      </c>
      <c r="K31" s="10">
        <v>30363</v>
      </c>
      <c r="L31" s="10">
        <v>68.493600000000001</v>
      </c>
      <c r="M31" s="6">
        <v>13.298907</v>
      </c>
      <c r="N31" s="10">
        <v>68.493600000000001</v>
      </c>
      <c r="O31" s="6">
        <v>13.298907</v>
      </c>
      <c r="P31" s="10">
        <v>0</v>
      </c>
      <c r="Q31" s="6">
        <v>0</v>
      </c>
      <c r="S31" s="7">
        <v>43455</v>
      </c>
      <c r="T31" s="5">
        <v>20</v>
      </c>
      <c r="U31" s="8">
        <v>321969.56</v>
      </c>
      <c r="V31" s="10">
        <v>196198.63307000001</v>
      </c>
      <c r="W31" s="10">
        <v>27890.224399999999</v>
      </c>
      <c r="X31" s="6">
        <v>11.544172</v>
      </c>
      <c r="Y31" s="10">
        <v>33095.114808999999</v>
      </c>
      <c r="Z31" s="6">
        <v>9.7286129999999993</v>
      </c>
      <c r="AA31" s="10">
        <v>5204.8904089999996</v>
      </c>
      <c r="AB31" s="6">
        <v>2.6528678243999999</v>
      </c>
    </row>
    <row r="32" spans="1:28" x14ac:dyDescent="0.2">
      <c r="A32" s="7">
        <v>42674</v>
      </c>
      <c r="B32" s="8">
        <v>25</v>
      </c>
      <c r="C32" s="8">
        <v>293690.46999999997</v>
      </c>
      <c r="D32" s="8">
        <v>147205.37581900001</v>
      </c>
      <c r="E32" s="8">
        <v>16605.617999999999</v>
      </c>
      <c r="F32" s="8">
        <v>20664.574702999998</v>
      </c>
      <c r="H32" s="5" t="s">
        <v>368</v>
      </c>
      <c r="I32" s="5">
        <v>5.16</v>
      </c>
      <c r="J32" s="8">
        <v>18500</v>
      </c>
      <c r="K32" s="10">
        <v>18686.868686999998</v>
      </c>
      <c r="L32" s="10">
        <v>947.7</v>
      </c>
      <c r="M32" s="6">
        <v>19.520945000000001</v>
      </c>
      <c r="N32" s="10">
        <v>1533.9966830000001</v>
      </c>
      <c r="O32" s="6">
        <v>12.06</v>
      </c>
      <c r="P32" s="10">
        <v>586.29668300000003</v>
      </c>
      <c r="Q32" s="6">
        <v>3.1374795482</v>
      </c>
      <c r="S32" s="7">
        <v>43458</v>
      </c>
      <c r="T32" s="5">
        <v>20</v>
      </c>
      <c r="U32" s="8">
        <v>315251.52</v>
      </c>
      <c r="V32" s="10">
        <v>196348.639119</v>
      </c>
      <c r="W32" s="10">
        <v>27890.224399999999</v>
      </c>
      <c r="X32" s="6">
        <v>11.303298</v>
      </c>
      <c r="Y32" s="10">
        <v>33086.874410999997</v>
      </c>
      <c r="Z32" s="6">
        <v>9.5279930000000004</v>
      </c>
      <c r="AA32" s="10">
        <v>5196.6500109999997</v>
      </c>
      <c r="AB32" s="6">
        <v>2.6466442725000001</v>
      </c>
    </row>
    <row r="33" spans="1:28" x14ac:dyDescent="0.2">
      <c r="A33" s="7">
        <v>42704</v>
      </c>
      <c r="B33" s="8">
        <v>25</v>
      </c>
      <c r="C33" s="8">
        <v>349802.04</v>
      </c>
      <c r="D33" s="8">
        <v>148352.25224199999</v>
      </c>
      <c r="E33" s="8">
        <v>16713.4712</v>
      </c>
      <c r="F33" s="8">
        <v>21805.534514999999</v>
      </c>
      <c r="H33" s="5" t="s">
        <v>369</v>
      </c>
      <c r="I33" s="5">
        <v>48.2</v>
      </c>
      <c r="J33" s="8">
        <v>63800</v>
      </c>
      <c r="K33" s="10">
        <v>11969.981238</v>
      </c>
      <c r="L33" s="10">
        <v>3537</v>
      </c>
      <c r="M33" s="6">
        <v>18.037884999999999</v>
      </c>
      <c r="N33" s="10">
        <v>3283.5820899999999</v>
      </c>
      <c r="O33" s="6">
        <v>19.43</v>
      </c>
      <c r="P33" s="10">
        <v>-253.41791000000001</v>
      </c>
      <c r="Q33" s="6">
        <v>-2.1171120105000001</v>
      </c>
      <c r="S33" s="7">
        <v>43459</v>
      </c>
      <c r="T33" s="5">
        <v>20</v>
      </c>
      <c r="U33" s="8">
        <v>315251.52</v>
      </c>
      <c r="V33" s="10">
        <v>196348.639119</v>
      </c>
      <c r="W33" s="10">
        <v>27890.224399999999</v>
      </c>
      <c r="X33" s="6">
        <v>11.303298</v>
      </c>
      <c r="Y33" s="10">
        <v>33086.874410999997</v>
      </c>
      <c r="Z33" s="6">
        <v>9.5279930000000004</v>
      </c>
      <c r="AA33" s="10">
        <v>5196.6500109999997</v>
      </c>
      <c r="AB33" s="6">
        <v>2.6466442725000001</v>
      </c>
    </row>
    <row r="34" spans="1:28" x14ac:dyDescent="0.2">
      <c r="A34" s="7">
        <v>42734</v>
      </c>
      <c r="B34" s="8">
        <v>25</v>
      </c>
      <c r="C34" s="8">
        <v>363966.2</v>
      </c>
      <c r="D34" s="8">
        <v>147380.83208699999</v>
      </c>
      <c r="E34" s="8">
        <v>16583.758300000001</v>
      </c>
      <c r="F34" s="8">
        <v>22432.317760999998</v>
      </c>
      <c r="H34" s="5" t="s">
        <v>370</v>
      </c>
      <c r="I34" s="5">
        <v>50.08</v>
      </c>
      <c r="J34" s="8">
        <v>28190</v>
      </c>
      <c r="K34" s="10">
        <v>6010.660981</v>
      </c>
      <c r="L34" s="10">
        <v>2202.1956</v>
      </c>
      <c r="M34" s="6">
        <v>12.800860999999999</v>
      </c>
      <c r="N34" s="10">
        <v>1690.0479620000001</v>
      </c>
      <c r="O34" s="6">
        <v>16.68</v>
      </c>
      <c r="P34" s="10">
        <v>-512.14763800000003</v>
      </c>
      <c r="Q34" s="6">
        <v>-8.5206542176000006</v>
      </c>
      <c r="S34" s="7">
        <v>43460</v>
      </c>
      <c r="T34" s="5">
        <v>20</v>
      </c>
      <c r="U34" s="8">
        <v>330113.75</v>
      </c>
      <c r="V34" s="10">
        <v>197400.050483</v>
      </c>
      <c r="W34" s="10">
        <v>27890.224399999999</v>
      </c>
      <c r="X34" s="6">
        <v>11.836181</v>
      </c>
      <c r="Y34" s="10">
        <v>33104.915406</v>
      </c>
      <c r="Z34" s="6">
        <v>9.9717439999999993</v>
      </c>
      <c r="AA34" s="10">
        <v>5214.691006</v>
      </c>
      <c r="AB34" s="6">
        <v>2.6416867643000002</v>
      </c>
    </row>
    <row r="35" spans="1:28" x14ac:dyDescent="0.2">
      <c r="A35" s="7">
        <v>42766</v>
      </c>
      <c r="B35" s="8">
        <v>25</v>
      </c>
      <c r="C35" s="8">
        <v>370661.26</v>
      </c>
      <c r="D35" s="8">
        <v>150244.55096600001</v>
      </c>
      <c r="E35" s="8">
        <v>18953.393899999999</v>
      </c>
      <c r="F35" s="8">
        <v>25995.669392</v>
      </c>
      <c r="H35" s="5" t="s">
        <v>371</v>
      </c>
      <c r="I35" s="5">
        <v>8.0299999999999994</v>
      </c>
      <c r="J35" s="8">
        <v>56.93</v>
      </c>
      <c r="K35" s="10">
        <v>5693</v>
      </c>
      <c r="L35" s="10">
        <v>0.8508</v>
      </c>
      <c r="M35" s="6">
        <v>66.913493000000003</v>
      </c>
      <c r="N35" s="10">
        <v>0.8508</v>
      </c>
      <c r="O35" s="6">
        <v>66.913493000000003</v>
      </c>
      <c r="P35" s="10">
        <v>0</v>
      </c>
      <c r="Q35" s="6">
        <v>0</v>
      </c>
      <c r="S35" s="7">
        <v>43461</v>
      </c>
      <c r="T35" s="5">
        <v>20</v>
      </c>
      <c r="U35" s="8">
        <v>336347.19</v>
      </c>
      <c r="V35" s="10">
        <v>197684.760033</v>
      </c>
      <c r="W35" s="10">
        <v>27987.512299999999</v>
      </c>
      <c r="X35" s="6">
        <v>12.017759</v>
      </c>
      <c r="Y35" s="10">
        <v>33026.731828000004</v>
      </c>
      <c r="Z35" s="6">
        <v>10.184089</v>
      </c>
      <c r="AA35" s="10">
        <v>5039.2195279999996</v>
      </c>
      <c r="AB35" s="6">
        <v>2.5491188736999999</v>
      </c>
    </row>
    <row r="36" spans="1:28" x14ac:dyDescent="0.2">
      <c r="A36" s="7">
        <v>42794</v>
      </c>
      <c r="B36" s="8">
        <v>25</v>
      </c>
      <c r="C36" s="8">
        <v>384999.47</v>
      </c>
      <c r="D36" s="8">
        <v>154547.70561</v>
      </c>
      <c r="E36" s="8">
        <v>19280.5936</v>
      </c>
      <c r="F36" s="8">
        <v>26665.733396</v>
      </c>
      <c r="H36" s="5" t="s">
        <v>372</v>
      </c>
      <c r="I36" s="5">
        <v>93.33</v>
      </c>
      <c r="J36" s="8">
        <v>7460</v>
      </c>
      <c r="K36" s="10">
        <v>5485.2941179999998</v>
      </c>
      <c r="L36" s="10">
        <v>521.12480000000005</v>
      </c>
      <c r="M36" s="6">
        <v>14.315189</v>
      </c>
      <c r="N36" s="10">
        <v>592.063492</v>
      </c>
      <c r="O36" s="6">
        <v>12.6</v>
      </c>
      <c r="P36" s="10">
        <v>70.938692000000003</v>
      </c>
      <c r="Q36" s="6">
        <v>1.2932522950000001</v>
      </c>
      <c r="S36" s="7">
        <v>43462</v>
      </c>
      <c r="T36" s="5">
        <v>20</v>
      </c>
      <c r="U36" s="8">
        <v>335641.8</v>
      </c>
      <c r="V36" s="10">
        <v>186788.98451400001</v>
      </c>
      <c r="W36" s="10">
        <v>27987.512299999999</v>
      </c>
      <c r="X36" s="6">
        <v>11.992556</v>
      </c>
      <c r="Y36" s="10">
        <v>33013.277110000003</v>
      </c>
      <c r="Z36" s="6">
        <v>10.166873000000001</v>
      </c>
      <c r="AA36" s="10">
        <v>5025.7648099999997</v>
      </c>
      <c r="AB36" s="6">
        <v>2.6906109172999999</v>
      </c>
    </row>
    <row r="37" spans="1:28" x14ac:dyDescent="0.2">
      <c r="A37" s="7">
        <v>42825</v>
      </c>
      <c r="B37" s="8">
        <v>25</v>
      </c>
      <c r="C37" s="8">
        <v>369882.06</v>
      </c>
      <c r="D37" s="8">
        <v>155537.098268</v>
      </c>
      <c r="E37" s="8">
        <v>19850.017899999999</v>
      </c>
      <c r="F37" s="8">
        <v>26618.031963000001</v>
      </c>
      <c r="H37" s="5" t="s">
        <v>373</v>
      </c>
      <c r="I37" s="5">
        <v>204.72</v>
      </c>
      <c r="J37" s="8">
        <v>71340</v>
      </c>
      <c r="K37" s="10">
        <v>4967.966574</v>
      </c>
      <c r="L37" s="10">
        <v>2024.6158</v>
      </c>
      <c r="M37" s="6">
        <v>35.236314999999998</v>
      </c>
      <c r="N37" s="10">
        <v>2633.4440749999999</v>
      </c>
      <c r="O37" s="6">
        <v>27.09</v>
      </c>
      <c r="P37" s="10">
        <v>608.82827499999996</v>
      </c>
      <c r="Q37" s="6">
        <v>12.2550799459</v>
      </c>
      <c r="S37" s="7">
        <v>43465</v>
      </c>
      <c r="T37" s="5">
        <v>20</v>
      </c>
      <c r="U37" s="8">
        <v>339344.82</v>
      </c>
      <c r="V37" s="10">
        <v>187017.18406999999</v>
      </c>
      <c r="W37" s="10">
        <v>27987.512299999999</v>
      </c>
      <c r="X37" s="6">
        <v>12.124865</v>
      </c>
      <c r="Y37" s="10">
        <v>33016.634092</v>
      </c>
      <c r="Z37" s="6">
        <v>10.277996</v>
      </c>
      <c r="AA37" s="10">
        <v>5029.1217919999999</v>
      </c>
      <c r="AB37" s="6">
        <v>2.6891228295</v>
      </c>
    </row>
    <row r="38" spans="1:28" x14ac:dyDescent="0.2">
      <c r="A38" s="7">
        <v>42853</v>
      </c>
      <c r="B38" s="8">
        <v>25</v>
      </c>
      <c r="C38" s="8">
        <v>355984.23</v>
      </c>
      <c r="D38" s="8">
        <v>155381.63059399999</v>
      </c>
      <c r="E38" s="8">
        <v>19484.871500000001</v>
      </c>
      <c r="F38" s="8">
        <v>26037.428816</v>
      </c>
      <c r="H38" s="5" t="s">
        <v>374</v>
      </c>
      <c r="I38" s="5">
        <v>45.93</v>
      </c>
      <c r="J38" s="8">
        <v>10520</v>
      </c>
      <c r="K38" s="10">
        <v>3197.568389</v>
      </c>
      <c r="L38" s="10">
        <v>951.22159999999997</v>
      </c>
      <c r="M38" s="6">
        <v>11.059462999999999</v>
      </c>
      <c r="N38" s="10">
        <v>817.40481699999998</v>
      </c>
      <c r="O38" s="6">
        <v>12.87</v>
      </c>
      <c r="P38" s="10">
        <v>-133.81678299999999</v>
      </c>
      <c r="Q38" s="6">
        <v>-4.1849545127000001</v>
      </c>
      <c r="S38" s="7">
        <v>43466</v>
      </c>
      <c r="T38" s="5">
        <v>20</v>
      </c>
      <c r="U38" s="8">
        <v>339344.82</v>
      </c>
      <c r="V38" s="10">
        <v>187017.18406999999</v>
      </c>
      <c r="W38" s="10">
        <v>27987.512299999999</v>
      </c>
      <c r="X38" s="6">
        <v>12.124865</v>
      </c>
      <c r="Y38" s="10">
        <v>33016.634092</v>
      </c>
      <c r="Z38" s="6">
        <v>10.277996</v>
      </c>
      <c r="AA38" s="10">
        <v>5029.1217919999999</v>
      </c>
      <c r="AB38" s="6">
        <v>2.6891228295</v>
      </c>
    </row>
    <row r="39" spans="1:28" x14ac:dyDescent="0.2">
      <c r="A39" s="7">
        <v>42886</v>
      </c>
      <c r="B39" s="8">
        <v>25</v>
      </c>
      <c r="C39" s="8">
        <v>349025.11</v>
      </c>
      <c r="D39" s="8">
        <v>164257.44091899999</v>
      </c>
      <c r="E39" s="8">
        <v>21830.888999999999</v>
      </c>
      <c r="F39" s="8">
        <v>26189.659462</v>
      </c>
      <c r="H39" s="5" t="s">
        <v>375</v>
      </c>
      <c r="I39" s="5">
        <v>47.39</v>
      </c>
      <c r="J39" s="8">
        <v>20030</v>
      </c>
      <c r="K39" s="10">
        <v>2608.072917</v>
      </c>
      <c r="L39" s="10">
        <v>895.27200000000005</v>
      </c>
      <c r="M39" s="6">
        <v>22.373089</v>
      </c>
      <c r="N39" s="10">
        <v>1009.576613</v>
      </c>
      <c r="O39" s="6">
        <v>19.84</v>
      </c>
      <c r="P39" s="10">
        <v>114.304613</v>
      </c>
      <c r="Q39" s="6">
        <v>4.3827230509000001</v>
      </c>
      <c r="S39" s="7">
        <v>43467</v>
      </c>
      <c r="T39" s="5">
        <v>20</v>
      </c>
      <c r="U39" s="8">
        <v>342442.31</v>
      </c>
      <c r="V39" s="10">
        <v>187126.03636500001</v>
      </c>
      <c r="W39" s="10">
        <v>27987.512299999999</v>
      </c>
      <c r="X39" s="6">
        <v>12.235538999999999</v>
      </c>
      <c r="Y39" s="10">
        <v>33024.380166000003</v>
      </c>
      <c r="Z39" s="6">
        <v>10.369379</v>
      </c>
      <c r="AA39" s="10">
        <v>5036.8678659999996</v>
      </c>
      <c r="AB39" s="6">
        <v>2.6916980467</v>
      </c>
    </row>
    <row r="40" spans="1:28" x14ac:dyDescent="0.2">
      <c r="A40" s="7">
        <v>42916</v>
      </c>
      <c r="B40" s="8">
        <v>24</v>
      </c>
      <c r="C40" s="8">
        <v>376883.09</v>
      </c>
      <c r="D40" s="8">
        <v>160857.88908299999</v>
      </c>
      <c r="E40" s="8">
        <v>22150.8956</v>
      </c>
      <c r="F40" s="8">
        <v>26424.824691999998</v>
      </c>
      <c r="H40" s="5" t="s">
        <v>376</v>
      </c>
      <c r="I40" s="5">
        <v>5.94</v>
      </c>
      <c r="J40" s="8">
        <v>2990</v>
      </c>
      <c r="K40" s="10">
        <v>2076.3888889999998</v>
      </c>
      <c r="L40" s="10">
        <v>35.261099999999999</v>
      </c>
      <c r="M40" s="6">
        <v>84.795992999999996</v>
      </c>
      <c r="N40" s="10">
        <v>339.77272699999997</v>
      </c>
      <c r="O40" s="6">
        <v>8.8000000000000007</v>
      </c>
      <c r="P40" s="10">
        <v>304.51162699999998</v>
      </c>
      <c r="Q40" s="6">
        <v>14.6654429188</v>
      </c>
      <c r="S40" s="7">
        <v>43468</v>
      </c>
      <c r="T40" s="5">
        <v>20</v>
      </c>
      <c r="U40" s="8">
        <v>336565.23</v>
      </c>
      <c r="V40" s="10">
        <v>198075.297257</v>
      </c>
      <c r="W40" s="10">
        <v>27987.512299999999</v>
      </c>
      <c r="X40" s="6">
        <v>12.025550000000001</v>
      </c>
      <c r="Y40" s="10">
        <v>33024.438821000003</v>
      </c>
      <c r="Z40" s="6">
        <v>10.191399000000001</v>
      </c>
      <c r="AA40" s="10">
        <v>5036.9265210000003</v>
      </c>
      <c r="AB40" s="6">
        <v>2.5429352324000001</v>
      </c>
    </row>
    <row r="41" spans="1:28" x14ac:dyDescent="0.2">
      <c r="A41" s="7">
        <v>42947</v>
      </c>
      <c r="B41" s="8">
        <v>23</v>
      </c>
      <c r="C41" s="8">
        <v>381500.74</v>
      </c>
      <c r="D41" s="8">
        <v>167205.606439</v>
      </c>
      <c r="E41" s="8">
        <v>22303.014800000001</v>
      </c>
      <c r="F41" s="8">
        <v>26089.923702</v>
      </c>
      <c r="H41" s="5" t="s">
        <v>377</v>
      </c>
      <c r="I41" s="5">
        <v>16.47</v>
      </c>
      <c r="J41" s="8">
        <v>3240</v>
      </c>
      <c r="K41" s="10">
        <v>1565.2173909999999</v>
      </c>
      <c r="L41" s="10">
        <v>72.867800000000003</v>
      </c>
      <c r="M41" s="6">
        <v>44.464084</v>
      </c>
      <c r="N41" s="10">
        <v>288</v>
      </c>
      <c r="O41" s="6">
        <v>11.25</v>
      </c>
      <c r="P41" s="10">
        <v>215.13220000000001</v>
      </c>
      <c r="Q41" s="6">
        <v>13.744557222199999</v>
      </c>
      <c r="S41" s="7">
        <v>43469</v>
      </c>
      <c r="T41" s="5">
        <v>20</v>
      </c>
      <c r="U41" s="8">
        <v>348300.5</v>
      </c>
      <c r="V41" s="10">
        <v>187963.20958699999</v>
      </c>
      <c r="W41" s="10">
        <v>27987.512299999999</v>
      </c>
      <c r="X41" s="6">
        <v>12.444853999999999</v>
      </c>
      <c r="Y41" s="10">
        <v>33027.552283999998</v>
      </c>
      <c r="Z41" s="6">
        <v>10.545756000000001</v>
      </c>
      <c r="AA41" s="10">
        <v>5040.039984</v>
      </c>
      <c r="AB41" s="6">
        <v>2.6813970641</v>
      </c>
    </row>
    <row r="42" spans="1:28" x14ac:dyDescent="0.2">
      <c r="A42" s="7">
        <v>42978</v>
      </c>
      <c r="B42" s="8">
        <v>23</v>
      </c>
      <c r="C42" s="8">
        <v>370854.28</v>
      </c>
      <c r="D42" s="8">
        <v>167140.46827099999</v>
      </c>
      <c r="E42" s="8">
        <v>22347.2965</v>
      </c>
      <c r="F42" s="8">
        <v>26009.844964</v>
      </c>
      <c r="H42" s="5" t="s">
        <v>378</v>
      </c>
      <c r="I42" s="5">
        <v>3.47</v>
      </c>
      <c r="J42" s="8">
        <v>514.6</v>
      </c>
      <c r="K42" s="10">
        <v>1429.444444</v>
      </c>
      <c r="L42" s="10">
        <v>-2.9660000000000002</v>
      </c>
      <c r="M42" s="6">
        <v>-173.499663</v>
      </c>
      <c r="N42" s="10">
        <v>8.8984959999999997</v>
      </c>
      <c r="O42" s="6">
        <v>57.83</v>
      </c>
      <c r="P42" s="10">
        <v>11.864496000000001</v>
      </c>
      <c r="Q42" s="6">
        <v>0.83000746459999997</v>
      </c>
      <c r="S42" s="7">
        <v>43472</v>
      </c>
      <c r="T42" s="5">
        <v>20</v>
      </c>
      <c r="U42" s="8">
        <v>340251.09</v>
      </c>
      <c r="V42" s="10">
        <v>188356.75802400001</v>
      </c>
      <c r="W42" s="10">
        <v>27439.913499999999</v>
      </c>
      <c r="X42" s="6">
        <v>12.39986</v>
      </c>
      <c r="Y42" s="10">
        <v>32180.563504000002</v>
      </c>
      <c r="Z42" s="6">
        <v>10.573186</v>
      </c>
      <c r="AA42" s="10">
        <v>4740.6500040000001</v>
      </c>
      <c r="AB42" s="6">
        <v>2.5168462518000001</v>
      </c>
    </row>
    <row r="43" spans="1:28" x14ac:dyDescent="0.2">
      <c r="A43" s="7">
        <v>43007</v>
      </c>
      <c r="B43" s="8">
        <v>22</v>
      </c>
      <c r="C43" s="8">
        <v>395318.16</v>
      </c>
      <c r="D43" s="8">
        <v>162141.93934400001</v>
      </c>
      <c r="E43" s="8">
        <v>22253.864600000001</v>
      </c>
      <c r="F43" s="8">
        <v>26014.588961000001</v>
      </c>
      <c r="H43" s="5" t="s">
        <v>379</v>
      </c>
      <c r="I43" s="5">
        <v>48.54</v>
      </c>
      <c r="J43" s="8">
        <v>3180</v>
      </c>
      <c r="K43" s="10">
        <v>1111.8881120000001</v>
      </c>
      <c r="L43" s="10">
        <v>166.3192</v>
      </c>
      <c r="M43" s="6">
        <v>19.119861</v>
      </c>
      <c r="N43" s="10">
        <v>216.03260900000001</v>
      </c>
      <c r="O43" s="6">
        <v>14.72</v>
      </c>
      <c r="P43" s="10">
        <v>49.713408999999999</v>
      </c>
      <c r="Q43" s="6">
        <v>4.4710801531</v>
      </c>
      <c r="S43" s="7">
        <v>43473</v>
      </c>
      <c r="T43" s="5">
        <v>20</v>
      </c>
      <c r="U43" s="8">
        <v>340801.31</v>
      </c>
      <c r="V43" s="10">
        <v>198584.44509600001</v>
      </c>
      <c r="W43" s="10">
        <v>27439.913499999999</v>
      </c>
      <c r="X43" s="6">
        <v>12.419912</v>
      </c>
      <c r="Y43" s="10">
        <v>32172.780039000001</v>
      </c>
      <c r="Z43" s="6">
        <v>10.592846</v>
      </c>
      <c r="AA43" s="10">
        <v>4732.8665389999996</v>
      </c>
      <c r="AB43" s="6">
        <v>2.3833017416</v>
      </c>
    </row>
    <row r="44" spans="1:28" x14ac:dyDescent="0.2">
      <c r="A44" s="7">
        <v>43039</v>
      </c>
      <c r="B44" s="8">
        <v>22</v>
      </c>
      <c r="C44" s="8">
        <v>407547.58</v>
      </c>
      <c r="D44" s="8">
        <v>167170.207455</v>
      </c>
      <c r="E44" s="8">
        <v>23333.4375</v>
      </c>
      <c r="F44" s="8">
        <v>26809.473628</v>
      </c>
      <c r="H44" s="5" t="s">
        <v>380</v>
      </c>
      <c r="I44" s="5">
        <v>16.100000000000001</v>
      </c>
      <c r="J44" s="8">
        <v>578.96</v>
      </c>
      <c r="K44" s="10">
        <v>1033.857143</v>
      </c>
      <c r="L44" s="10">
        <v>20.137599999999999</v>
      </c>
      <c r="M44" s="6">
        <v>28.750198999999999</v>
      </c>
      <c r="N44" s="10">
        <v>125.587852</v>
      </c>
      <c r="O44" s="6">
        <v>4.6100000000000003</v>
      </c>
      <c r="P44" s="10">
        <v>105.45025200000001</v>
      </c>
      <c r="Q44" s="6">
        <v>10.199692793500001</v>
      </c>
      <c r="S44" s="7">
        <v>43474</v>
      </c>
      <c r="T44" s="5">
        <v>20</v>
      </c>
      <c r="U44" s="8">
        <v>341868.43</v>
      </c>
      <c r="V44" s="10">
        <v>198682.77729200001</v>
      </c>
      <c r="W44" s="10">
        <v>27439.913499999999</v>
      </c>
      <c r="X44" s="6">
        <v>12.458800999999999</v>
      </c>
      <c r="Y44" s="10">
        <v>32172.523077999998</v>
      </c>
      <c r="Z44" s="6">
        <v>10.626099</v>
      </c>
      <c r="AA44" s="10">
        <v>4732.6095779999996</v>
      </c>
      <c r="AB44" s="6">
        <v>2.3819928646999999</v>
      </c>
    </row>
    <row r="45" spans="1:28" x14ac:dyDescent="0.2">
      <c r="A45" s="7">
        <v>43069</v>
      </c>
      <c r="B45" s="8">
        <v>22</v>
      </c>
      <c r="C45" s="8">
        <v>426630.89</v>
      </c>
      <c r="D45" s="8">
        <v>175796.81835300001</v>
      </c>
      <c r="E45" s="8">
        <v>23135.994999999999</v>
      </c>
      <c r="F45" s="8">
        <v>26685.965949000001</v>
      </c>
      <c r="H45" s="5" t="s">
        <v>381</v>
      </c>
      <c r="I45" s="5">
        <v>377.57</v>
      </c>
      <c r="J45" s="8">
        <v>13810</v>
      </c>
      <c r="K45" s="10">
        <v>494.09660100000002</v>
      </c>
      <c r="L45" s="10">
        <v>197.10239999999999</v>
      </c>
      <c r="M45" s="6">
        <v>70.065102999999993</v>
      </c>
      <c r="N45" s="10">
        <v>229.55452099999999</v>
      </c>
      <c r="O45" s="6">
        <v>60.16</v>
      </c>
      <c r="P45" s="10">
        <v>32.452120999999998</v>
      </c>
      <c r="Q45" s="6">
        <v>6.5679709608000003</v>
      </c>
      <c r="S45" s="7">
        <v>43475</v>
      </c>
      <c r="T45" s="5">
        <v>20</v>
      </c>
      <c r="U45" s="8">
        <v>341834.81</v>
      </c>
      <c r="V45" s="10">
        <v>199060.79407999999</v>
      </c>
      <c r="W45" s="10">
        <v>27439.913499999999</v>
      </c>
      <c r="X45" s="6">
        <v>12.457576</v>
      </c>
      <c r="Y45" s="10">
        <v>32178.160781999999</v>
      </c>
      <c r="Z45" s="6">
        <v>10.623193000000001</v>
      </c>
      <c r="AA45" s="10">
        <v>4738.2472820000003</v>
      </c>
      <c r="AB45" s="6">
        <v>2.3803016078999999</v>
      </c>
    </row>
    <row r="46" spans="1:28" x14ac:dyDescent="0.2">
      <c r="A46" s="7">
        <v>43098</v>
      </c>
      <c r="B46" s="8">
        <v>23</v>
      </c>
      <c r="C46" s="8">
        <v>435606.95</v>
      </c>
      <c r="D46" s="8">
        <v>181309.04853599999</v>
      </c>
      <c r="E46" s="8">
        <v>22957.167799999999</v>
      </c>
      <c r="F46" s="8">
        <v>27098.750173</v>
      </c>
      <c r="H46" s="5" t="s">
        <v>382</v>
      </c>
      <c r="I46" s="5">
        <v>4.18</v>
      </c>
      <c r="J46" s="8">
        <v>156.79</v>
      </c>
      <c r="K46" s="10">
        <v>261.316667</v>
      </c>
      <c r="L46" s="10">
        <v>-30.383099999999999</v>
      </c>
      <c r="M46" s="6">
        <v>-5.1604349999999997</v>
      </c>
      <c r="N46" s="10">
        <v>18.687722999999998</v>
      </c>
      <c r="O46" s="6">
        <v>8.39</v>
      </c>
      <c r="P46" s="10">
        <v>49.070822999999997</v>
      </c>
      <c r="Q46" s="6">
        <v>18.7782984171</v>
      </c>
      <c r="S46" s="7">
        <v>43476</v>
      </c>
      <c r="T46" s="5">
        <v>20</v>
      </c>
      <c r="U46" s="8">
        <v>342794.73</v>
      </c>
      <c r="V46" s="10">
        <v>187770.28745999999</v>
      </c>
      <c r="W46" s="10">
        <v>27439.913499999999</v>
      </c>
      <c r="X46" s="6">
        <v>12.492559</v>
      </c>
      <c r="Y46" s="10">
        <v>32167.429574000002</v>
      </c>
      <c r="Z46" s="6">
        <v>10.656578</v>
      </c>
      <c r="AA46" s="10">
        <v>4727.5160740000001</v>
      </c>
      <c r="AB46" s="6">
        <v>2.5177125400999998</v>
      </c>
    </row>
    <row r="47" spans="1:28" x14ac:dyDescent="0.2">
      <c r="A47" s="7">
        <v>43131</v>
      </c>
      <c r="B47" s="8">
        <v>23</v>
      </c>
      <c r="C47" s="8">
        <v>457249.25</v>
      </c>
      <c r="D47" s="8">
        <v>184567.37843899999</v>
      </c>
      <c r="E47" s="8">
        <v>18022.782999999999</v>
      </c>
      <c r="F47" s="8">
        <v>32283.018144999998</v>
      </c>
      <c r="H47" s="5" t="s">
        <v>383</v>
      </c>
      <c r="I47" s="5">
        <v>5.45</v>
      </c>
      <c r="J47" s="8">
        <v>392.78</v>
      </c>
      <c r="K47" s="10">
        <v>220.66292100000001</v>
      </c>
      <c r="L47" s="10">
        <v>-84.321899999999999</v>
      </c>
      <c r="M47" s="6">
        <v>-4.6581020000000004</v>
      </c>
      <c r="N47" s="10">
        <v>-84.321899999999999</v>
      </c>
      <c r="O47" s="6">
        <v>-4.6581020000000004</v>
      </c>
      <c r="P47" s="10">
        <v>0</v>
      </c>
      <c r="Q47" s="6">
        <v>0</v>
      </c>
      <c r="S47" s="7">
        <v>43479</v>
      </c>
      <c r="T47" s="5">
        <v>20</v>
      </c>
      <c r="U47" s="8">
        <v>344293.85</v>
      </c>
      <c r="V47" s="10">
        <v>187784.572893</v>
      </c>
      <c r="W47" s="10">
        <v>27388.151399999999</v>
      </c>
      <c r="X47" s="6">
        <v>12.570905</v>
      </c>
      <c r="Y47" s="10">
        <v>31570.966885000002</v>
      </c>
      <c r="Z47" s="6">
        <v>10.905395</v>
      </c>
      <c r="AA47" s="10">
        <v>4182.8154850000001</v>
      </c>
      <c r="AB47" s="6">
        <v>2.2274542687999999</v>
      </c>
    </row>
    <row r="48" spans="1:28" x14ac:dyDescent="0.2">
      <c r="A48" s="7">
        <v>43159</v>
      </c>
      <c r="B48" s="8">
        <v>23</v>
      </c>
      <c r="C48" s="8">
        <v>463386.58</v>
      </c>
      <c r="D48" s="8">
        <v>194415.201997</v>
      </c>
      <c r="E48" s="8">
        <v>7773.7055</v>
      </c>
      <c r="F48" s="8">
        <v>33379.567663000002</v>
      </c>
      <c r="H48" s="5" t="s">
        <v>384</v>
      </c>
      <c r="I48" s="5">
        <v>21.45</v>
      </c>
      <c r="J48" s="8">
        <v>865.14</v>
      </c>
      <c r="K48" s="10">
        <v>147.887179</v>
      </c>
      <c r="L48" s="10">
        <v>26.214500000000001</v>
      </c>
      <c r="M48" s="6">
        <v>33.002346000000003</v>
      </c>
      <c r="N48" s="10">
        <v>76.901332999999994</v>
      </c>
      <c r="O48" s="6">
        <v>11.25</v>
      </c>
      <c r="P48" s="10">
        <v>50.686833</v>
      </c>
      <c r="Q48" s="6">
        <v>34.273987447099998</v>
      </c>
      <c r="S48" s="7">
        <v>43480</v>
      </c>
      <c r="T48" s="5">
        <v>20</v>
      </c>
      <c r="U48" s="8">
        <v>347887.99</v>
      </c>
      <c r="V48" s="10">
        <v>188386.78532299999</v>
      </c>
      <c r="W48" s="10">
        <v>27388.151399999999</v>
      </c>
      <c r="X48" s="6">
        <v>12.702135</v>
      </c>
      <c r="Y48" s="10">
        <v>31570.128741</v>
      </c>
      <c r="Z48" s="6">
        <v>11.01953</v>
      </c>
      <c r="AA48" s="10">
        <v>4181.9773409999998</v>
      </c>
      <c r="AB48" s="6">
        <v>2.2198889024000001</v>
      </c>
    </row>
    <row r="49" spans="1:28" x14ac:dyDescent="0.2">
      <c r="A49" s="7">
        <v>43189</v>
      </c>
      <c r="B49" s="8">
        <v>23</v>
      </c>
      <c r="C49" s="8">
        <v>469328.47</v>
      </c>
      <c r="D49" s="8">
        <v>186950.32628400001</v>
      </c>
      <c r="E49" s="8">
        <v>25705.956399999999</v>
      </c>
      <c r="F49" s="8">
        <v>34916.868410000003</v>
      </c>
      <c r="J49" s="8"/>
      <c r="K49" s="10"/>
      <c r="L49" s="10"/>
      <c r="N49" s="10"/>
      <c r="P49" s="10"/>
      <c r="S49" s="7">
        <v>43481</v>
      </c>
      <c r="T49" s="5">
        <v>20</v>
      </c>
      <c r="U49" s="8">
        <v>362828.36</v>
      </c>
      <c r="V49" s="10">
        <v>189241.79198099999</v>
      </c>
      <c r="W49" s="10">
        <v>27388.151399999999</v>
      </c>
      <c r="X49" s="6">
        <v>13.247640000000001</v>
      </c>
      <c r="Y49" s="10">
        <v>31573.820788000001</v>
      </c>
      <c r="Z49" s="6">
        <v>11.491429999999999</v>
      </c>
      <c r="AA49" s="10">
        <v>4185.6693880000003</v>
      </c>
      <c r="AB49" s="6">
        <v>2.2118102689999999</v>
      </c>
    </row>
    <row r="50" spans="1:28" x14ac:dyDescent="0.2">
      <c r="A50" s="7">
        <v>43220</v>
      </c>
      <c r="B50" s="8">
        <v>23</v>
      </c>
      <c r="C50" s="8">
        <v>449201.02</v>
      </c>
      <c r="D50" s="8">
        <v>194579.745455</v>
      </c>
      <c r="E50" s="8">
        <v>26726.833699999999</v>
      </c>
      <c r="F50" s="8">
        <v>33695.425560000003</v>
      </c>
      <c r="J50" s="8"/>
      <c r="K50" s="10"/>
      <c r="L50" s="10"/>
      <c r="N50" s="10"/>
      <c r="P50" s="10"/>
      <c r="S50" s="7">
        <v>43482</v>
      </c>
      <c r="T50" s="5">
        <v>20</v>
      </c>
      <c r="U50" s="8">
        <v>360583.97</v>
      </c>
      <c r="V50" s="10">
        <v>189448.855717</v>
      </c>
      <c r="W50" s="10">
        <v>27388.151399999999</v>
      </c>
      <c r="X50" s="6">
        <v>13.165692</v>
      </c>
      <c r="Y50" s="10">
        <v>31576.157757000001</v>
      </c>
      <c r="Z50" s="6">
        <v>11.419501</v>
      </c>
      <c r="AA50" s="10">
        <v>4188.0063570000002</v>
      </c>
      <c r="AB50" s="6">
        <v>2.2106263675000002</v>
      </c>
    </row>
    <row r="51" spans="1:28" x14ac:dyDescent="0.2">
      <c r="A51" s="7">
        <v>43251</v>
      </c>
      <c r="B51" s="8">
        <v>22</v>
      </c>
      <c r="C51" s="8">
        <v>447298.61</v>
      </c>
      <c r="D51" s="8">
        <v>198263.434599</v>
      </c>
      <c r="E51" s="8">
        <v>27039.885999999999</v>
      </c>
      <c r="F51" s="8">
        <v>34150.275720999998</v>
      </c>
      <c r="J51" s="8"/>
      <c r="K51" s="10"/>
      <c r="L51" s="10"/>
      <c r="N51" s="10"/>
      <c r="P51" s="10"/>
      <c r="S51" s="7">
        <v>43483</v>
      </c>
      <c r="T51" s="5">
        <v>20</v>
      </c>
      <c r="U51" s="8">
        <v>367466.28</v>
      </c>
      <c r="V51" s="10">
        <v>189631.14361</v>
      </c>
      <c r="W51" s="10">
        <v>27388.151399999999</v>
      </c>
      <c r="X51" s="6">
        <v>13.416980000000001</v>
      </c>
      <c r="Y51" s="10">
        <v>31565.126012000001</v>
      </c>
      <c r="Z51" s="6">
        <v>11.641527</v>
      </c>
      <c r="AA51" s="10">
        <v>4176.974612</v>
      </c>
      <c r="AB51" s="6">
        <v>2.2026838693999999</v>
      </c>
    </row>
    <row r="52" spans="1:28" x14ac:dyDescent="0.2">
      <c r="A52" s="7">
        <v>43280</v>
      </c>
      <c r="B52" s="8">
        <v>21</v>
      </c>
      <c r="C52" s="8">
        <v>417058.81</v>
      </c>
      <c r="D52" s="8">
        <v>187994.11042700001</v>
      </c>
      <c r="E52" s="8">
        <v>26492.645199999999</v>
      </c>
      <c r="F52" s="8">
        <v>33677.983038999999</v>
      </c>
      <c r="J52" s="8"/>
      <c r="K52" s="10"/>
      <c r="L52" s="10"/>
      <c r="N52" s="10"/>
      <c r="P52" s="10"/>
      <c r="S52" s="7">
        <v>43486</v>
      </c>
      <c r="T52" s="5">
        <v>20</v>
      </c>
      <c r="U52" s="8">
        <v>366167.26</v>
      </c>
      <c r="V52" s="10">
        <v>192205.26310099999</v>
      </c>
      <c r="W52" s="10">
        <v>27287.118200000001</v>
      </c>
      <c r="X52" s="6">
        <v>13.419052000000001</v>
      </c>
      <c r="Y52" s="10">
        <v>33558.326925000001</v>
      </c>
      <c r="Z52" s="6">
        <v>10.911368</v>
      </c>
      <c r="AA52" s="10">
        <v>6271.2087250000004</v>
      </c>
      <c r="AB52" s="6">
        <v>3.2627663902999999</v>
      </c>
    </row>
    <row r="53" spans="1:28" x14ac:dyDescent="0.2">
      <c r="A53" s="7">
        <v>43286</v>
      </c>
      <c r="B53" s="8">
        <v>18</v>
      </c>
      <c r="C53" s="8">
        <v>405702.55</v>
      </c>
      <c r="D53" s="8">
        <v>177628.16953899999</v>
      </c>
      <c r="E53" s="8">
        <v>26201.008000000002</v>
      </c>
      <c r="F53" s="8">
        <v>33242.697480000003</v>
      </c>
      <c r="J53" s="8"/>
      <c r="K53" s="10"/>
      <c r="L53" s="10"/>
      <c r="N53" s="10"/>
      <c r="P53" s="10"/>
      <c r="S53" s="7">
        <v>43487</v>
      </c>
      <c r="T53" s="5">
        <v>20</v>
      </c>
      <c r="U53" s="8">
        <v>361425.17</v>
      </c>
      <c r="V53" s="10">
        <v>192095.514922</v>
      </c>
      <c r="W53" s="10">
        <v>27287.118200000001</v>
      </c>
      <c r="X53" s="6">
        <v>13.245267</v>
      </c>
      <c r="Y53" s="10">
        <v>33548.271278</v>
      </c>
      <c r="Z53" s="6">
        <v>10.773287</v>
      </c>
      <c r="AA53" s="10">
        <v>6261.1530780000003</v>
      </c>
      <c r="AB53" s="6">
        <v>3.2593957650999998</v>
      </c>
    </row>
    <row r="54" spans="1:28" x14ac:dyDescent="0.2">
      <c r="A54" s="7">
        <v>43343</v>
      </c>
      <c r="B54" s="8">
        <v>21</v>
      </c>
      <c r="C54" s="8">
        <v>424446.32</v>
      </c>
      <c r="D54" s="8">
        <v>196676.740353</v>
      </c>
      <c r="E54" s="8">
        <v>28084.445500000002</v>
      </c>
      <c r="F54" s="8">
        <v>33817.278756</v>
      </c>
      <c r="J54" s="8"/>
      <c r="K54" s="10"/>
      <c r="L54" s="10"/>
      <c r="N54" s="10"/>
      <c r="P54" s="10"/>
      <c r="S54" s="7">
        <v>43488</v>
      </c>
      <c r="T54" s="5">
        <v>20</v>
      </c>
      <c r="U54" s="8">
        <v>360723.62</v>
      </c>
      <c r="V54" s="10">
        <v>191828.88861299999</v>
      </c>
      <c r="W54" s="10">
        <v>27287.118200000001</v>
      </c>
      <c r="X54" s="6">
        <v>13.219557</v>
      </c>
      <c r="Y54" s="10">
        <v>33547.656127000002</v>
      </c>
      <c r="Z54" s="6">
        <v>10.752573</v>
      </c>
      <c r="AA54" s="10">
        <v>6260.5379270000003</v>
      </c>
      <c r="AB54" s="6">
        <v>3.2636053787999999</v>
      </c>
    </row>
    <row r="55" spans="1:28" x14ac:dyDescent="0.2">
      <c r="A55" s="7">
        <v>43371</v>
      </c>
      <c r="B55" s="8">
        <v>21</v>
      </c>
      <c r="C55" s="8">
        <v>405709.2</v>
      </c>
      <c r="D55" s="8">
        <v>194598.91071500001</v>
      </c>
      <c r="E55" s="8">
        <v>28232.703300000001</v>
      </c>
      <c r="F55" s="8">
        <v>33961.898674999997</v>
      </c>
      <c r="J55" s="8"/>
      <c r="K55" s="10"/>
      <c r="L55" s="10"/>
      <c r="N55" s="10"/>
      <c r="P55" s="10"/>
      <c r="S55" s="7">
        <v>43489</v>
      </c>
      <c r="T55" s="5">
        <v>20</v>
      </c>
      <c r="U55" s="8">
        <v>360880.31</v>
      </c>
      <c r="V55" s="10">
        <v>192616.818688</v>
      </c>
      <c r="W55" s="10">
        <v>27287.118200000001</v>
      </c>
      <c r="X55" s="6">
        <v>13.225299</v>
      </c>
      <c r="Y55" s="10">
        <v>33555.278614000003</v>
      </c>
      <c r="Z55" s="6">
        <v>10.754799999999999</v>
      </c>
      <c r="AA55" s="10">
        <v>6268.1604139999999</v>
      </c>
      <c r="AB55" s="6">
        <v>3.2542124081999999</v>
      </c>
    </row>
    <row r="56" spans="1:28" x14ac:dyDescent="0.2">
      <c r="A56" s="7">
        <v>43404</v>
      </c>
      <c r="B56" s="8">
        <v>20</v>
      </c>
      <c r="C56" s="8">
        <v>379515.3</v>
      </c>
      <c r="D56" s="8">
        <v>206262.71505500001</v>
      </c>
      <c r="E56" s="8">
        <v>28158.667799999999</v>
      </c>
      <c r="F56" s="8">
        <v>33375.979827000003</v>
      </c>
      <c r="J56" s="8"/>
      <c r="K56" s="10"/>
      <c r="L56" s="10"/>
      <c r="N56" s="10"/>
      <c r="P56" s="10"/>
      <c r="S56" s="7">
        <v>43490</v>
      </c>
      <c r="T56" s="5">
        <v>20</v>
      </c>
      <c r="U56" s="8">
        <v>364426.06</v>
      </c>
      <c r="V56" s="10">
        <v>192706.886146</v>
      </c>
      <c r="W56" s="10">
        <v>27287.118200000001</v>
      </c>
      <c r="X56" s="6">
        <v>13.355242000000001</v>
      </c>
      <c r="Y56" s="10">
        <v>33559.912999</v>
      </c>
      <c r="Z56" s="6">
        <v>10.858969</v>
      </c>
      <c r="AA56" s="10">
        <v>6272.7947990000002</v>
      </c>
      <c r="AB56" s="6">
        <v>3.2550963408000002</v>
      </c>
    </row>
    <row r="57" spans="1:28" x14ac:dyDescent="0.2">
      <c r="A57" s="7">
        <v>43434</v>
      </c>
      <c r="B57" s="8">
        <v>20</v>
      </c>
      <c r="C57" s="8">
        <v>366729.46</v>
      </c>
      <c r="D57" s="8">
        <v>201342.49609999999</v>
      </c>
      <c r="E57" s="8">
        <v>27691.645199999999</v>
      </c>
      <c r="F57" s="8">
        <v>33380.569463</v>
      </c>
      <c r="J57" s="8"/>
      <c r="K57" s="10"/>
      <c r="L57" s="10"/>
      <c r="N57" s="10"/>
      <c r="P57" s="10"/>
      <c r="S57" s="7">
        <v>43493</v>
      </c>
      <c r="T57" s="5">
        <v>20</v>
      </c>
      <c r="U57" s="8">
        <v>364832.85</v>
      </c>
      <c r="V57" s="10">
        <v>192076.15404600001</v>
      </c>
      <c r="W57" s="10">
        <v>27802.880799999999</v>
      </c>
      <c r="X57" s="6">
        <v>13.122123999999999</v>
      </c>
      <c r="Y57" s="10">
        <v>33510.383695999997</v>
      </c>
      <c r="Z57" s="6">
        <v>10.887157999999999</v>
      </c>
      <c r="AA57" s="10">
        <v>5707.502896</v>
      </c>
      <c r="AB57" s="6">
        <v>2.9714791636000002</v>
      </c>
    </row>
    <row r="58" spans="1:28" x14ac:dyDescent="0.2">
      <c r="A58" s="7">
        <v>43465</v>
      </c>
      <c r="B58" s="8">
        <v>20</v>
      </c>
      <c r="C58" s="8">
        <v>339344.82</v>
      </c>
      <c r="D58" s="8">
        <v>187017.184071</v>
      </c>
      <c r="E58" s="8">
        <v>27987.512299999999</v>
      </c>
      <c r="F58" s="8">
        <v>33016.634091</v>
      </c>
      <c r="J58" s="8"/>
      <c r="K58" s="10"/>
      <c r="L58" s="10"/>
      <c r="N58" s="10"/>
      <c r="P58" s="10"/>
      <c r="S58" s="7">
        <v>43494</v>
      </c>
      <c r="T58" s="5">
        <v>20</v>
      </c>
      <c r="U58" s="8">
        <v>363361.17</v>
      </c>
      <c r="V58" s="10">
        <v>191983.48355100001</v>
      </c>
      <c r="W58" s="10">
        <v>27802.880799999999</v>
      </c>
      <c r="X58" s="6">
        <v>13.069191</v>
      </c>
      <c r="Y58" s="10">
        <v>33509.569792000002</v>
      </c>
      <c r="Z58" s="6">
        <v>10.843503999999999</v>
      </c>
      <c r="AA58" s="10">
        <v>5706.6889920000003</v>
      </c>
      <c r="AB58" s="6">
        <v>2.9724895528999999</v>
      </c>
    </row>
    <row r="59" spans="1:28" x14ac:dyDescent="0.2">
      <c r="A59" s="7">
        <v>43496</v>
      </c>
      <c r="B59" s="8">
        <v>20</v>
      </c>
      <c r="C59" s="8">
        <v>359923.77</v>
      </c>
      <c r="D59" s="8">
        <v>192395.08381800001</v>
      </c>
      <c r="E59" s="8">
        <v>27802.880799999999</v>
      </c>
      <c r="F59" s="8">
        <v>33510.693413000001</v>
      </c>
      <c r="J59" s="8"/>
      <c r="K59" s="10"/>
      <c r="L59" s="10"/>
      <c r="N59" s="10"/>
      <c r="P59" s="10"/>
      <c r="S59" s="7">
        <v>43495</v>
      </c>
      <c r="T59" s="5">
        <v>20</v>
      </c>
      <c r="U59" s="8">
        <v>362083.78</v>
      </c>
      <c r="V59" s="10">
        <v>192130.08460500001</v>
      </c>
      <c r="W59" s="10">
        <v>27802.880799999999</v>
      </c>
      <c r="X59" s="6">
        <v>13.023247</v>
      </c>
      <c r="Y59" s="10">
        <v>33523.700303999998</v>
      </c>
      <c r="Z59" s="6">
        <v>10.800829999999999</v>
      </c>
      <c r="AA59" s="10">
        <v>5720.8195040000001</v>
      </c>
      <c r="AB59" s="6">
        <v>2.9775761123</v>
      </c>
    </row>
    <row r="60" spans="1:28" x14ac:dyDescent="0.2">
      <c r="A60" s="7">
        <v>43524</v>
      </c>
      <c r="B60" s="8">
        <v>20</v>
      </c>
      <c r="C60" s="8">
        <v>359025.59</v>
      </c>
      <c r="D60" s="8">
        <v>193584.24789</v>
      </c>
      <c r="E60" s="8">
        <v>25908.2994</v>
      </c>
      <c r="F60" s="8">
        <v>33326.293317000003</v>
      </c>
      <c r="J60" s="8"/>
      <c r="K60" s="10"/>
      <c r="L60" s="10"/>
      <c r="N60" s="10"/>
      <c r="P60" s="10"/>
      <c r="S60" s="7">
        <v>43496</v>
      </c>
      <c r="T60" s="5">
        <v>20</v>
      </c>
      <c r="U60" s="8">
        <v>359923.77</v>
      </c>
      <c r="V60" s="10">
        <v>192395.08381800001</v>
      </c>
      <c r="W60" s="10">
        <v>27802.880799999999</v>
      </c>
      <c r="X60" s="6">
        <v>12.945557000000001</v>
      </c>
      <c r="Y60" s="10">
        <v>33510.693413000001</v>
      </c>
      <c r="Z60" s="6">
        <v>10.740565</v>
      </c>
      <c r="AA60" s="10">
        <v>5707.8126130000001</v>
      </c>
      <c r="AB60" s="6">
        <v>2.9667143775999998</v>
      </c>
    </row>
    <row r="61" spans="1:28" x14ac:dyDescent="0.2">
      <c r="A61" s="7">
        <v>43553</v>
      </c>
      <c r="B61" s="8">
        <v>20</v>
      </c>
      <c r="C61" s="8">
        <v>349605.67</v>
      </c>
      <c r="D61" s="8">
        <v>191872.91698000001</v>
      </c>
      <c r="E61" s="8">
        <v>26694.7497</v>
      </c>
      <c r="F61" s="8">
        <v>33894.912744000001</v>
      </c>
      <c r="J61" s="8"/>
      <c r="K61" s="10"/>
      <c r="L61" s="10"/>
      <c r="N61" s="10"/>
      <c r="P61" s="10"/>
      <c r="S61" s="7">
        <v>43497</v>
      </c>
      <c r="T61" s="5">
        <v>20</v>
      </c>
      <c r="U61" s="8">
        <v>360767.69</v>
      </c>
      <c r="V61" s="10">
        <v>192759.01291300001</v>
      </c>
      <c r="W61" s="10">
        <v>27802.880799999999</v>
      </c>
      <c r="X61" s="6">
        <v>12.975910000000001</v>
      </c>
      <c r="Y61" s="10">
        <v>33521.997931999998</v>
      </c>
      <c r="Z61" s="6">
        <v>10.762117999999999</v>
      </c>
      <c r="AA61" s="10">
        <v>5719.1171320000003</v>
      </c>
      <c r="AB61" s="6">
        <v>2.9669778059</v>
      </c>
    </row>
    <row r="62" spans="1:28" x14ac:dyDescent="0.2">
      <c r="A62" s="7">
        <v>43585</v>
      </c>
      <c r="B62" s="8">
        <v>20</v>
      </c>
      <c r="C62" s="8">
        <v>366434.1</v>
      </c>
      <c r="D62" s="8">
        <v>192097.770663</v>
      </c>
      <c r="E62" s="8">
        <v>25314.770100000002</v>
      </c>
      <c r="F62" s="8">
        <v>31775.715315000001</v>
      </c>
      <c r="J62" s="8"/>
      <c r="K62" s="10"/>
      <c r="L62" s="10"/>
      <c r="N62" s="10"/>
      <c r="P62" s="10"/>
      <c r="S62" s="7">
        <v>43500</v>
      </c>
      <c r="T62" s="5">
        <v>20</v>
      </c>
      <c r="U62" s="8">
        <v>362897.98</v>
      </c>
      <c r="V62" s="10">
        <v>193256.017571</v>
      </c>
      <c r="W62" s="10">
        <v>27802.880799999999</v>
      </c>
      <c r="X62" s="6">
        <v>13.052531999999999</v>
      </c>
      <c r="Y62" s="10">
        <v>33512.090372999999</v>
      </c>
      <c r="Z62" s="6">
        <v>10.828867000000001</v>
      </c>
      <c r="AA62" s="10">
        <v>5709.2095730000001</v>
      </c>
      <c r="AB62" s="6">
        <v>2.9542208542999999</v>
      </c>
    </row>
    <row r="63" spans="1:28" x14ac:dyDescent="0.2">
      <c r="A63" s="7">
        <v>43616</v>
      </c>
      <c r="B63" s="8">
        <v>20</v>
      </c>
      <c r="C63" s="8">
        <v>337250.06</v>
      </c>
      <c r="D63" s="8">
        <v>196521.57812799999</v>
      </c>
      <c r="E63" s="8">
        <v>24755.932400000002</v>
      </c>
      <c r="F63" s="8">
        <v>31845.946475000001</v>
      </c>
      <c r="J63" s="8"/>
      <c r="K63" s="10"/>
      <c r="L63" s="10"/>
      <c r="N63" s="10"/>
      <c r="P63" s="10"/>
      <c r="S63" s="7">
        <v>43504</v>
      </c>
      <c r="T63" s="5">
        <v>20</v>
      </c>
      <c r="U63" s="8">
        <v>350699.65</v>
      </c>
      <c r="V63" s="10">
        <v>192576.70035100001</v>
      </c>
      <c r="W63" s="10">
        <v>27802.880799999999</v>
      </c>
      <c r="X63" s="6">
        <v>12.613788</v>
      </c>
      <c r="Y63" s="10">
        <v>33508.786426999999</v>
      </c>
      <c r="Z63" s="6">
        <v>10.465901000000001</v>
      </c>
      <c r="AA63" s="10">
        <v>5705.9056270000001</v>
      </c>
      <c r="AB63" s="6">
        <v>2.9629262606000002</v>
      </c>
    </row>
    <row r="64" spans="1:28" x14ac:dyDescent="0.2">
      <c r="A64" s="7">
        <v>43627</v>
      </c>
      <c r="B64" s="8">
        <v>20</v>
      </c>
      <c r="C64" s="8">
        <v>358648.46</v>
      </c>
      <c r="D64" s="8">
        <v>186320.31080499999</v>
      </c>
      <c r="E64" s="8">
        <v>24847.954300000001</v>
      </c>
      <c r="F64" s="8">
        <v>32236.887803000001</v>
      </c>
      <c r="J64" s="8"/>
      <c r="K64" s="10"/>
      <c r="L64" s="10"/>
      <c r="N64" s="10"/>
      <c r="P64" s="10"/>
      <c r="S64" s="7">
        <v>43507</v>
      </c>
      <c r="T64" s="5">
        <v>20</v>
      </c>
      <c r="U64" s="8">
        <v>351775.46</v>
      </c>
      <c r="V64" s="10">
        <v>192999.44962900001</v>
      </c>
      <c r="W64" s="10">
        <v>26344.393700000001</v>
      </c>
      <c r="X64" s="6">
        <v>13.352952999999999</v>
      </c>
      <c r="Y64" s="10">
        <v>33487.792626000002</v>
      </c>
      <c r="Z64" s="6">
        <v>10.504588</v>
      </c>
      <c r="AA64" s="10">
        <v>7143.3989259999998</v>
      </c>
      <c r="AB64" s="6">
        <v>3.7012535217</v>
      </c>
    </row>
    <row r="65" spans="1:28" x14ac:dyDescent="0.2">
      <c r="A65" s="7">
        <v>43798</v>
      </c>
      <c r="B65" s="8">
        <v>21</v>
      </c>
      <c r="C65" s="8">
        <v>404452.21</v>
      </c>
      <c r="D65" s="8">
        <v>200148.324295</v>
      </c>
      <c r="E65" s="8">
        <v>26366.410400000001</v>
      </c>
      <c r="F65" s="8">
        <v>29512.110565999999</v>
      </c>
      <c r="J65" s="8"/>
      <c r="K65" s="10"/>
      <c r="L65" s="10"/>
      <c r="N65" s="10"/>
      <c r="P65" s="10"/>
      <c r="S65" s="7">
        <v>43508</v>
      </c>
      <c r="T65" s="5">
        <v>20</v>
      </c>
      <c r="U65" s="8">
        <v>358595.09</v>
      </c>
      <c r="V65" s="10">
        <v>192272.82234099999</v>
      </c>
      <c r="W65" s="10">
        <v>26344.393700000001</v>
      </c>
      <c r="X65" s="6">
        <v>13.611818</v>
      </c>
      <c r="Y65" s="10">
        <v>33477.684988000001</v>
      </c>
      <c r="Z65" s="6">
        <v>10.711466</v>
      </c>
      <c r="AA65" s="10">
        <v>7133.2912880000003</v>
      </c>
      <c r="AB65" s="6">
        <v>3.7099841783</v>
      </c>
    </row>
    <row r="66" spans="1:28" x14ac:dyDescent="0.2">
      <c r="A66" s="7">
        <v>43818</v>
      </c>
      <c r="B66" s="8">
        <v>20</v>
      </c>
      <c r="C66" s="8">
        <v>411246.09</v>
      </c>
      <c r="D66" s="8">
        <v>203288.829318</v>
      </c>
      <c r="E66" s="8">
        <v>26679.662400000001</v>
      </c>
      <c r="F66" s="8">
        <v>29724.915056000002</v>
      </c>
      <c r="J66" s="8"/>
      <c r="K66" s="10"/>
      <c r="L66" s="10"/>
      <c r="N66" s="10"/>
      <c r="P66" s="10"/>
      <c r="S66" s="7">
        <v>43509</v>
      </c>
      <c r="T66" s="5">
        <v>20</v>
      </c>
      <c r="U66" s="8">
        <v>359439.03</v>
      </c>
      <c r="V66" s="10">
        <v>192439.900112</v>
      </c>
      <c r="W66" s="10">
        <v>26344.393700000001</v>
      </c>
      <c r="X66" s="6">
        <v>13.643853</v>
      </c>
      <c r="Y66" s="10">
        <v>33471.733948000001</v>
      </c>
      <c r="Z66" s="6">
        <v>10.738583999999999</v>
      </c>
      <c r="AA66" s="10">
        <v>7127.3402480000004</v>
      </c>
      <c r="AB66" s="6">
        <v>3.703670727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20</v>
      </c>
      <c r="U67" s="8">
        <v>355190.43</v>
      </c>
      <c r="V67" s="10">
        <v>192616.11029499999</v>
      </c>
      <c r="W67" s="10">
        <v>26344.393700000001</v>
      </c>
      <c r="X67" s="6">
        <v>13.482581</v>
      </c>
      <c r="Y67" s="10">
        <v>33472.478000000003</v>
      </c>
      <c r="Z67" s="6">
        <v>10.611416999999999</v>
      </c>
      <c r="AA67" s="10">
        <v>7128.0843000000004</v>
      </c>
      <c r="AB67" s="6">
        <v>3.7006688014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20</v>
      </c>
      <c r="U68" s="8">
        <v>361624.37</v>
      </c>
      <c r="V68" s="10">
        <v>192656.37030499999</v>
      </c>
      <c r="W68" s="10">
        <v>26344.393700000001</v>
      </c>
      <c r="X68" s="6">
        <v>13.726806</v>
      </c>
      <c r="Y68" s="10">
        <v>33487.789414999999</v>
      </c>
      <c r="Z68" s="6">
        <v>10.798693</v>
      </c>
      <c r="AA68" s="10">
        <v>7143.3957149999997</v>
      </c>
      <c r="AB68" s="6">
        <v>3.7078429867999998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20</v>
      </c>
      <c r="U69" s="8">
        <v>358138.74</v>
      </c>
      <c r="V69" s="10">
        <v>192345.49959399999</v>
      </c>
      <c r="W69" s="10">
        <v>26126.670399999999</v>
      </c>
      <c r="X69" s="6">
        <v>13.707782999999999</v>
      </c>
      <c r="Y69" s="10">
        <v>33356.063442999999</v>
      </c>
      <c r="Z69" s="6">
        <v>10.736841</v>
      </c>
      <c r="AA69" s="10">
        <v>7229.393043</v>
      </c>
      <c r="AB69" s="6">
        <v>3.7585454602000001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20</v>
      </c>
      <c r="U70" s="8">
        <v>360146.34</v>
      </c>
      <c r="V70" s="10">
        <v>194192.440764</v>
      </c>
      <c r="W70" s="10">
        <v>26126.670399999999</v>
      </c>
      <c r="X70" s="6">
        <v>13.784624000000001</v>
      </c>
      <c r="Y70" s="10">
        <v>33366.357561999997</v>
      </c>
      <c r="Z70" s="6">
        <v>10.793697</v>
      </c>
      <c r="AA70" s="10">
        <v>7239.6871620000002</v>
      </c>
      <c r="AB70" s="6">
        <v>3.7280993707999999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20</v>
      </c>
      <c r="U71" s="8">
        <v>359765.52</v>
      </c>
      <c r="V71" s="10">
        <v>194370.417071</v>
      </c>
      <c r="W71" s="10">
        <v>26126.670399999999</v>
      </c>
      <c r="X71" s="6">
        <v>13.770049</v>
      </c>
      <c r="Y71" s="10">
        <v>33357.555107</v>
      </c>
      <c r="Z71" s="6">
        <v>10.785129</v>
      </c>
      <c r="AA71" s="10">
        <v>7230.8847070000002</v>
      </c>
      <c r="AB71" s="6">
        <v>3.7201570157999999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20</v>
      </c>
      <c r="U72" s="8">
        <v>357021.92</v>
      </c>
      <c r="V72" s="10">
        <v>194051.36952499999</v>
      </c>
      <c r="W72" s="10">
        <v>26126.670399999999</v>
      </c>
      <c r="X72" s="6">
        <v>13.665037</v>
      </c>
      <c r="Y72" s="10">
        <v>33359.983503000003</v>
      </c>
      <c r="Z72" s="6">
        <v>10.702101000000001</v>
      </c>
      <c r="AA72" s="10">
        <v>7233.3131030000004</v>
      </c>
      <c r="AB72" s="6">
        <v>3.7275248926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20</v>
      </c>
      <c r="U73" s="8">
        <v>358556.46</v>
      </c>
      <c r="V73" s="10">
        <v>193938.74715000001</v>
      </c>
      <c r="W73" s="10">
        <v>26126.670399999999</v>
      </c>
      <c r="X73" s="6">
        <v>13.723772</v>
      </c>
      <c r="Y73" s="10">
        <v>33369.369356000003</v>
      </c>
      <c r="Z73" s="6">
        <v>10.745077999999999</v>
      </c>
      <c r="AA73" s="10">
        <v>7242.6989560000002</v>
      </c>
      <c r="AB73" s="6">
        <v>3.7345291035999999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20</v>
      </c>
      <c r="U74" s="8">
        <v>359100.47</v>
      </c>
      <c r="V74" s="10">
        <v>193353.50480600001</v>
      </c>
      <c r="W74" s="10">
        <v>25908.2994</v>
      </c>
      <c r="X74" s="6">
        <v>13.860442000000001</v>
      </c>
      <c r="Y74" s="10">
        <v>33316.574605000002</v>
      </c>
      <c r="Z74" s="6">
        <v>10.778433</v>
      </c>
      <c r="AA74" s="10">
        <v>7408.2752049999999</v>
      </c>
      <c r="AB74" s="6">
        <v>3.8314667284000001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20</v>
      </c>
      <c r="U75" s="8">
        <v>360497.95</v>
      </c>
      <c r="V75" s="10">
        <v>193030.550606</v>
      </c>
      <c r="W75" s="10">
        <v>25908.2994</v>
      </c>
      <c r="X75" s="6">
        <v>13.914381000000001</v>
      </c>
      <c r="Y75" s="10">
        <v>33327.934795000001</v>
      </c>
      <c r="Z75" s="6">
        <v>10.816689999999999</v>
      </c>
      <c r="AA75" s="10">
        <v>7419.6353950000002</v>
      </c>
      <c r="AB75" s="6">
        <v>3.8437622290000002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20</v>
      </c>
      <c r="U76" s="8">
        <v>361199.33</v>
      </c>
      <c r="V76" s="10">
        <v>193490.554802</v>
      </c>
      <c r="W76" s="10">
        <v>25908.2994</v>
      </c>
      <c r="X76" s="6">
        <v>13.941452999999999</v>
      </c>
      <c r="Y76" s="10">
        <v>33337.918797999999</v>
      </c>
      <c r="Z76" s="6">
        <v>10.834489</v>
      </c>
      <c r="AA76" s="10">
        <v>7429.6193979999998</v>
      </c>
      <c r="AB76" s="6">
        <v>3.8397840169999999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20</v>
      </c>
      <c r="U77" s="8">
        <v>359025.59</v>
      </c>
      <c r="V77" s="10">
        <v>193584.24789</v>
      </c>
      <c r="W77" s="10">
        <v>25908.2994</v>
      </c>
      <c r="X77" s="6">
        <v>13.857551000000001</v>
      </c>
      <c r="Y77" s="10">
        <v>33326.293318999997</v>
      </c>
      <c r="Z77" s="6">
        <v>10.773042999999999</v>
      </c>
      <c r="AA77" s="10">
        <v>7417.9939189999996</v>
      </c>
      <c r="AB77" s="6">
        <v>3.8319202103999999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20</v>
      </c>
      <c r="U78" s="8">
        <v>363110.04</v>
      </c>
      <c r="V78" s="10">
        <v>193833.713097</v>
      </c>
      <c r="W78" s="10">
        <v>25908.2994</v>
      </c>
      <c r="X78" s="6">
        <v>14.015202</v>
      </c>
      <c r="Y78" s="10">
        <v>33327.597663</v>
      </c>
      <c r="Z78" s="6">
        <v>10.895175999999999</v>
      </c>
      <c r="AA78" s="10">
        <v>7419.2982629999997</v>
      </c>
      <c r="AB78" s="6">
        <v>3.8276614242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20</v>
      </c>
      <c r="U79" s="8">
        <v>359892.79</v>
      </c>
      <c r="V79" s="10">
        <v>194575.724541</v>
      </c>
      <c r="W79" s="10">
        <v>26274.762999999999</v>
      </c>
      <c r="X79" s="6">
        <v>13.697279999999999</v>
      </c>
      <c r="Y79" s="10">
        <v>33487.428994000002</v>
      </c>
      <c r="Z79" s="6">
        <v>10.747101000000001</v>
      </c>
      <c r="AA79" s="10">
        <v>7212.665994</v>
      </c>
      <c r="AB79" s="6">
        <v>3.7068683726999998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20</v>
      </c>
      <c r="U80" s="8">
        <v>358140.14</v>
      </c>
      <c r="V80" s="10">
        <v>194194.597267</v>
      </c>
      <c r="W80" s="10">
        <v>26274.762999999999</v>
      </c>
      <c r="X80" s="6">
        <v>13.630575</v>
      </c>
      <c r="Y80" s="10">
        <v>33492.81379</v>
      </c>
      <c r="Z80" s="6">
        <v>10.693044</v>
      </c>
      <c r="AA80" s="10">
        <v>7218.0507900000002</v>
      </c>
      <c r="AB80" s="6">
        <v>3.7169163773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20</v>
      </c>
      <c r="U81" s="8">
        <v>354977.63</v>
      </c>
      <c r="V81" s="10">
        <v>194296.07267299999</v>
      </c>
      <c r="W81" s="10">
        <v>26274.762999999999</v>
      </c>
      <c r="X81" s="6">
        <v>13.510211999999999</v>
      </c>
      <c r="Y81" s="10">
        <v>33477.796735000004</v>
      </c>
      <c r="Z81" s="6">
        <v>10.603375</v>
      </c>
      <c r="AA81" s="10">
        <v>7203.033735</v>
      </c>
      <c r="AB81" s="6">
        <v>3.7072461814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20</v>
      </c>
      <c r="U82" s="8">
        <v>349319.22</v>
      </c>
      <c r="V82" s="10">
        <v>193710.067511</v>
      </c>
      <c r="W82" s="10">
        <v>26274.762999999999</v>
      </c>
      <c r="X82" s="6">
        <v>13.294857</v>
      </c>
      <c r="Y82" s="10">
        <v>33484.989266999997</v>
      </c>
      <c r="Z82" s="6">
        <v>10.432114</v>
      </c>
      <c r="AA82" s="10">
        <v>7210.226267</v>
      </c>
      <c r="AB82" s="6">
        <v>3.7221742573999999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20</v>
      </c>
      <c r="U83" s="8">
        <v>348704.41</v>
      </c>
      <c r="V83" s="10">
        <v>192244.09336100001</v>
      </c>
      <c r="W83" s="10">
        <v>26274.762999999999</v>
      </c>
      <c r="X83" s="6">
        <v>13.271458000000001</v>
      </c>
      <c r="Y83" s="10">
        <v>33478.881259000002</v>
      </c>
      <c r="Z83" s="6">
        <v>10.415653000000001</v>
      </c>
      <c r="AA83" s="10">
        <v>7204.1182589999999</v>
      </c>
      <c r="AB83" s="6">
        <v>3.7473808082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20</v>
      </c>
      <c r="U84" s="8">
        <v>347911.32</v>
      </c>
      <c r="V84" s="10">
        <v>193083.49175700001</v>
      </c>
      <c r="W84" s="10">
        <v>25874.514899999998</v>
      </c>
      <c r="X84" s="6">
        <v>13.446099999999999</v>
      </c>
      <c r="Y84" s="10">
        <v>32991.437196999999</v>
      </c>
      <c r="Z84" s="6">
        <v>10.545503999999999</v>
      </c>
      <c r="AA84" s="10">
        <v>7116.9222970000001</v>
      </c>
      <c r="AB84" s="6">
        <v>3.6859299735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20</v>
      </c>
      <c r="U85" s="8">
        <v>349180.84</v>
      </c>
      <c r="V85" s="10">
        <v>193422.784526</v>
      </c>
      <c r="W85" s="10">
        <v>25874.514899999998</v>
      </c>
      <c r="X85" s="6">
        <v>13.495165</v>
      </c>
      <c r="Y85" s="10">
        <v>32977.605492000002</v>
      </c>
      <c r="Z85" s="6">
        <v>10.588423000000001</v>
      </c>
      <c r="AA85" s="10">
        <v>7103.0905919999996</v>
      </c>
      <c r="AB85" s="6">
        <v>3.6723132746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20</v>
      </c>
      <c r="U86" s="8">
        <v>350365.6</v>
      </c>
      <c r="V86" s="10">
        <v>194264.79620300001</v>
      </c>
      <c r="W86" s="10">
        <v>25874.514899999998</v>
      </c>
      <c r="X86" s="6">
        <v>13.540953</v>
      </c>
      <c r="Y86" s="10">
        <v>32981.639347999997</v>
      </c>
      <c r="Z86" s="6">
        <v>10.623049999999999</v>
      </c>
      <c r="AA86" s="10">
        <v>7107.1244479999996</v>
      </c>
      <c r="AB86" s="6">
        <v>3.6584726554999998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20</v>
      </c>
      <c r="U87" s="8">
        <v>352031.44</v>
      </c>
      <c r="V87" s="10">
        <v>194497.10553900001</v>
      </c>
      <c r="W87" s="10">
        <v>25874.514899999998</v>
      </c>
      <c r="X87" s="6">
        <v>13.605335</v>
      </c>
      <c r="Y87" s="10">
        <v>32979.957682</v>
      </c>
      <c r="Z87" s="6">
        <v>10.674102</v>
      </c>
      <c r="AA87" s="10">
        <v>7105.4427820000001</v>
      </c>
      <c r="AB87" s="6">
        <v>3.6532383155999999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20</v>
      </c>
      <c r="U88" s="8">
        <v>354427.31</v>
      </c>
      <c r="V88" s="10">
        <v>193773.933215</v>
      </c>
      <c r="W88" s="10">
        <v>25874.514899999998</v>
      </c>
      <c r="X88" s="6">
        <v>13.697931000000001</v>
      </c>
      <c r="Y88" s="10">
        <v>32983.063912999998</v>
      </c>
      <c r="Z88" s="6">
        <v>10.745736000000001</v>
      </c>
      <c r="AA88" s="10">
        <v>7108.5490129999998</v>
      </c>
      <c r="AB88" s="6">
        <v>3.6684753694999999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20</v>
      </c>
      <c r="U89" s="8">
        <v>355540.17</v>
      </c>
      <c r="V89" s="10">
        <v>193352.70093200001</v>
      </c>
      <c r="W89" s="10">
        <v>25771.813900000001</v>
      </c>
      <c r="X89" s="6">
        <v>13.795698</v>
      </c>
      <c r="Y89" s="10">
        <v>32743.030037</v>
      </c>
      <c r="Z89" s="6">
        <v>10.858499</v>
      </c>
      <c r="AA89" s="10">
        <v>6971.2161370000003</v>
      </c>
      <c r="AB89" s="6">
        <v>3.6054402674000001</v>
      </c>
    </row>
    <row r="90" spans="10:28" x14ac:dyDescent="0.2">
      <c r="J90" s="8"/>
      <c r="K90" s="10"/>
      <c r="L90" s="10"/>
      <c r="N90" s="10"/>
      <c r="P90" s="10"/>
      <c r="S90" s="7">
        <v>43543</v>
      </c>
      <c r="T90" s="5">
        <v>20</v>
      </c>
      <c r="U90" s="8">
        <v>353719.53</v>
      </c>
      <c r="V90" s="10">
        <v>193409.93259099999</v>
      </c>
      <c r="W90" s="10">
        <v>25771.813900000001</v>
      </c>
      <c r="X90" s="6">
        <v>13.725054</v>
      </c>
      <c r="Y90" s="10">
        <v>32735.827600000001</v>
      </c>
      <c r="Z90" s="6">
        <v>10.805272</v>
      </c>
      <c r="AA90" s="10">
        <v>6964.0137000000004</v>
      </c>
      <c r="AB90" s="6">
        <v>3.6006494635999999</v>
      </c>
    </row>
    <row r="91" spans="10:28" x14ac:dyDescent="0.2">
      <c r="J91" s="8"/>
      <c r="K91" s="10"/>
      <c r="L91" s="10"/>
      <c r="N91" s="10"/>
      <c r="P91" s="10"/>
      <c r="S91" s="7">
        <v>43544</v>
      </c>
      <c r="T91" s="5">
        <v>20</v>
      </c>
      <c r="U91" s="8">
        <v>344570.22</v>
      </c>
      <c r="V91" s="10">
        <v>193276.214416</v>
      </c>
      <c r="W91" s="10">
        <v>25771.813900000001</v>
      </c>
      <c r="X91" s="6">
        <v>13.370041000000001</v>
      </c>
      <c r="Y91" s="10">
        <v>32751.560764999998</v>
      </c>
      <c r="Z91" s="6">
        <v>10.520727000000001</v>
      </c>
      <c r="AA91" s="10">
        <v>6979.7468650000001</v>
      </c>
      <c r="AB91" s="6">
        <v>3.6112808219999999</v>
      </c>
    </row>
    <row r="92" spans="10:28" x14ac:dyDescent="0.2">
      <c r="J92" s="8"/>
      <c r="K92" s="10"/>
      <c r="L92" s="10"/>
      <c r="N92" s="10"/>
      <c r="P92" s="10"/>
      <c r="S92" s="7">
        <v>43545</v>
      </c>
      <c r="T92" s="5">
        <v>20</v>
      </c>
      <c r="U92" s="8">
        <v>342840.41</v>
      </c>
      <c r="V92" s="10">
        <v>192799.82728200001</v>
      </c>
      <c r="W92" s="10">
        <v>25771.813900000001</v>
      </c>
      <c r="X92" s="6">
        <v>13.302921</v>
      </c>
      <c r="Y92" s="10">
        <v>32748.747078</v>
      </c>
      <c r="Z92" s="6">
        <v>10.46881</v>
      </c>
      <c r="AA92" s="10">
        <v>6976.9331780000002</v>
      </c>
      <c r="AB92" s="6">
        <v>3.6187445167000001</v>
      </c>
    </row>
    <row r="93" spans="10:28" x14ac:dyDescent="0.2">
      <c r="J93" s="8"/>
      <c r="K93" s="10"/>
      <c r="L93" s="10"/>
      <c r="N93" s="10"/>
      <c r="P93" s="10"/>
      <c r="S93" s="7">
        <v>43546</v>
      </c>
      <c r="T93" s="5">
        <v>20</v>
      </c>
      <c r="U93" s="8">
        <v>332776.76</v>
      </c>
      <c r="V93" s="10">
        <v>191808.64050000001</v>
      </c>
      <c r="W93" s="10">
        <v>25771.813900000001</v>
      </c>
      <c r="X93" s="6">
        <v>12.912431</v>
      </c>
      <c r="Y93" s="10">
        <v>32744.522655000001</v>
      </c>
      <c r="Z93" s="6">
        <v>10.162822</v>
      </c>
      <c r="AA93" s="10">
        <v>6972.7087549999997</v>
      </c>
      <c r="AB93" s="6">
        <v>3.6352422588</v>
      </c>
    </row>
    <row r="94" spans="10:28" x14ac:dyDescent="0.2">
      <c r="J94" s="8"/>
      <c r="K94" s="10"/>
      <c r="L94" s="10"/>
      <c r="N94" s="10"/>
      <c r="P94" s="10"/>
      <c r="S94" s="7">
        <v>43549</v>
      </c>
      <c r="T94" s="5">
        <v>20</v>
      </c>
      <c r="U94" s="8">
        <v>344158.22</v>
      </c>
      <c r="V94" s="10">
        <v>192726.976536</v>
      </c>
      <c r="W94" s="10">
        <v>26694.7497</v>
      </c>
      <c r="X94" s="6">
        <v>12.892355999999999</v>
      </c>
      <c r="Y94" s="10">
        <v>33888.430959999998</v>
      </c>
      <c r="Z94" s="6">
        <v>10.155626</v>
      </c>
      <c r="AA94" s="10">
        <v>7193.6812600000003</v>
      </c>
      <c r="AB94" s="6">
        <v>3.7325762015000001</v>
      </c>
    </row>
    <row r="95" spans="10:28" x14ac:dyDescent="0.2">
      <c r="J95" s="8"/>
      <c r="K95" s="10"/>
      <c r="L95" s="10"/>
      <c r="N95" s="10"/>
      <c r="P95" s="10"/>
      <c r="S95" s="7">
        <v>43550</v>
      </c>
      <c r="T95" s="5">
        <v>20</v>
      </c>
      <c r="U95" s="8">
        <v>347802.54</v>
      </c>
      <c r="V95" s="10">
        <v>192389.17372699999</v>
      </c>
      <c r="W95" s="10">
        <v>26694.7497</v>
      </c>
      <c r="X95" s="6">
        <v>13.028874</v>
      </c>
      <c r="Y95" s="10">
        <v>33900.120762999999</v>
      </c>
      <c r="Z95" s="6">
        <v>10.259625</v>
      </c>
      <c r="AA95" s="10">
        <v>7205.3710629999996</v>
      </c>
      <c r="AB95" s="6">
        <v>3.7452060965</v>
      </c>
    </row>
    <row r="96" spans="10:28" x14ac:dyDescent="0.2">
      <c r="J96" s="8"/>
      <c r="K96" s="10"/>
      <c r="L96" s="10"/>
      <c r="N96" s="10"/>
      <c r="P96" s="10"/>
      <c r="S96" s="7">
        <v>43551</v>
      </c>
      <c r="T96" s="5">
        <v>20</v>
      </c>
      <c r="U96" s="8">
        <v>344801.85</v>
      </c>
      <c r="V96" s="10">
        <v>191623.90485699999</v>
      </c>
      <c r="W96" s="10">
        <v>26694.7497</v>
      </c>
      <c r="X96" s="6">
        <v>12.916467000000001</v>
      </c>
      <c r="Y96" s="10">
        <v>33901.263096000002</v>
      </c>
      <c r="Z96" s="6">
        <v>10.170767</v>
      </c>
      <c r="AA96" s="10">
        <v>7206.5133960000003</v>
      </c>
      <c r="AB96" s="6">
        <v>3.7607590773999999</v>
      </c>
    </row>
    <row r="97" spans="10:28" x14ac:dyDescent="0.2">
      <c r="J97" s="8"/>
      <c r="K97" s="10"/>
      <c r="L97" s="10"/>
      <c r="N97" s="10"/>
      <c r="P97" s="10"/>
      <c r="S97" s="7">
        <v>43552</v>
      </c>
      <c r="T97" s="5">
        <v>20</v>
      </c>
      <c r="U97" s="8">
        <v>347877.08</v>
      </c>
      <c r="V97" s="10">
        <v>191855.29719300001</v>
      </c>
      <c r="W97" s="10">
        <v>26694.7497</v>
      </c>
      <c r="X97" s="6">
        <v>13.031667000000001</v>
      </c>
      <c r="Y97" s="10">
        <v>33898.242149999998</v>
      </c>
      <c r="Z97" s="6">
        <v>10.262392999999999</v>
      </c>
      <c r="AA97" s="10">
        <v>7203.4924499999997</v>
      </c>
      <c r="AB97" s="6">
        <v>3.7546487147000001</v>
      </c>
    </row>
    <row r="98" spans="10:28" x14ac:dyDescent="0.2">
      <c r="J98" s="8"/>
      <c r="K98" s="10"/>
      <c r="L98" s="10"/>
      <c r="N98" s="10"/>
      <c r="P98" s="10"/>
      <c r="S98" s="7">
        <v>43553</v>
      </c>
      <c r="T98" s="5">
        <v>20</v>
      </c>
      <c r="U98" s="8">
        <v>349605.67</v>
      </c>
      <c r="V98" s="10">
        <v>191872.91698099999</v>
      </c>
      <c r="W98" s="10">
        <v>26694.7497</v>
      </c>
      <c r="X98" s="6">
        <v>13.096420999999999</v>
      </c>
      <c r="Y98" s="10">
        <v>33894.912745000001</v>
      </c>
      <c r="Z98" s="6">
        <v>10.314399</v>
      </c>
      <c r="AA98" s="10">
        <v>7200.1630450000002</v>
      </c>
      <c r="AB98" s="6">
        <v>3.7525687096999998</v>
      </c>
    </row>
    <row r="99" spans="10:28" x14ac:dyDescent="0.2">
      <c r="J99" s="8"/>
      <c r="K99" s="10"/>
      <c r="L99" s="10"/>
      <c r="N99" s="10"/>
      <c r="P99" s="10"/>
      <c r="S99" s="7">
        <v>43556</v>
      </c>
      <c r="T99" s="5">
        <v>20</v>
      </c>
      <c r="U99" s="8">
        <v>346641.21</v>
      </c>
      <c r="V99" s="10">
        <v>191654.144929</v>
      </c>
      <c r="W99" s="10">
        <v>25689.201700000001</v>
      </c>
      <c r="X99" s="6">
        <v>13.493653999999999</v>
      </c>
      <c r="Y99" s="10">
        <v>32608.053022</v>
      </c>
      <c r="Z99" s="6">
        <v>10.63054</v>
      </c>
      <c r="AA99" s="10">
        <v>6918.8513220000004</v>
      </c>
      <c r="AB99" s="6">
        <v>3.6100713214</v>
      </c>
    </row>
    <row r="100" spans="10:28" x14ac:dyDescent="0.2">
      <c r="S100" s="7">
        <v>43557</v>
      </c>
      <c r="T100" s="5">
        <v>20</v>
      </c>
      <c r="U100" s="8">
        <v>348614.83</v>
      </c>
      <c r="V100" s="10">
        <v>190950.14470899999</v>
      </c>
      <c r="W100" s="10">
        <v>25689.201700000001</v>
      </c>
      <c r="X100" s="6">
        <v>13.570480999999999</v>
      </c>
      <c r="Y100" s="10">
        <v>32608.760120999999</v>
      </c>
      <c r="Z100" s="6">
        <v>10.690834000000001</v>
      </c>
      <c r="AA100" s="10">
        <v>6919.5584209999997</v>
      </c>
      <c r="AB100" s="6">
        <v>3.6237513367999998</v>
      </c>
    </row>
    <row r="101" spans="10:28" x14ac:dyDescent="0.2">
      <c r="S101" s="7">
        <v>43558</v>
      </c>
      <c r="T101" s="5">
        <v>20</v>
      </c>
      <c r="U101" s="8">
        <v>351723.81</v>
      </c>
      <c r="V101" s="10">
        <v>190746.693153</v>
      </c>
      <c r="W101" s="10">
        <v>25689.201700000001</v>
      </c>
      <c r="X101" s="6">
        <v>13.691504</v>
      </c>
      <c r="Y101" s="10">
        <v>32603.477731999999</v>
      </c>
      <c r="Z101" s="6">
        <v>10.787922999999999</v>
      </c>
      <c r="AA101" s="10">
        <v>6914.2760319999998</v>
      </c>
      <c r="AB101" s="6">
        <v>3.6248471297</v>
      </c>
    </row>
    <row r="102" spans="10:28" x14ac:dyDescent="0.2">
      <c r="S102" s="7">
        <v>43559</v>
      </c>
      <c r="T102" s="5">
        <v>20</v>
      </c>
      <c r="U102" s="8">
        <v>354188.13</v>
      </c>
      <c r="V102" s="10">
        <v>190660.78309300001</v>
      </c>
      <c r="W102" s="10">
        <v>25689.201700000001</v>
      </c>
      <c r="X102" s="6">
        <v>13.787432000000001</v>
      </c>
      <c r="Y102" s="10">
        <v>32607.251990000001</v>
      </c>
      <c r="Z102" s="6">
        <v>10.86225</v>
      </c>
      <c r="AA102" s="10">
        <v>6918.0502900000001</v>
      </c>
      <c r="AB102" s="6">
        <v>3.6284600211</v>
      </c>
    </row>
    <row r="103" spans="10:28" x14ac:dyDescent="0.2">
      <c r="S103" s="7">
        <v>43560</v>
      </c>
      <c r="T103" s="5">
        <v>20</v>
      </c>
      <c r="U103" s="8">
        <v>354056.37</v>
      </c>
      <c r="V103" s="10">
        <v>191176.58611500001</v>
      </c>
      <c r="W103" s="10">
        <v>25689.201700000001</v>
      </c>
      <c r="X103" s="6">
        <v>13.782303000000001</v>
      </c>
      <c r="Y103" s="10">
        <v>32609.848725</v>
      </c>
      <c r="Z103" s="6">
        <v>10.857345</v>
      </c>
      <c r="AA103" s="10">
        <v>6920.6470250000002</v>
      </c>
      <c r="AB103" s="6">
        <v>3.6200285642000001</v>
      </c>
    </row>
    <row r="104" spans="10:28" x14ac:dyDescent="0.2">
      <c r="S104" s="7">
        <v>43563</v>
      </c>
      <c r="T104" s="5">
        <v>20</v>
      </c>
      <c r="U104" s="8">
        <v>357203.4</v>
      </c>
      <c r="V104" s="10">
        <v>190221.735786</v>
      </c>
      <c r="W104" s="10">
        <v>25838.322800000002</v>
      </c>
      <c r="X104" s="6">
        <v>13.824558</v>
      </c>
      <c r="Y104" s="10">
        <v>32547.10759</v>
      </c>
      <c r="Z104" s="6">
        <v>10.974966</v>
      </c>
      <c r="AA104" s="10">
        <v>6708.7847899999997</v>
      </c>
      <c r="AB104" s="6">
        <v>3.5268234526</v>
      </c>
    </row>
    <row r="105" spans="10:28" x14ac:dyDescent="0.2">
      <c r="S105" s="7">
        <v>43564</v>
      </c>
      <c r="T105" s="5">
        <v>20</v>
      </c>
      <c r="U105" s="8">
        <v>353812.47</v>
      </c>
      <c r="V105" s="10">
        <v>189799.019054</v>
      </c>
      <c r="W105" s="10">
        <v>25838.322800000002</v>
      </c>
      <c r="X105" s="6">
        <v>13.693322</v>
      </c>
      <c r="Y105" s="10">
        <v>32548.950473000001</v>
      </c>
      <c r="Z105" s="6">
        <v>10.870165</v>
      </c>
      <c r="AA105" s="10">
        <v>6710.627673</v>
      </c>
      <c r="AB105" s="6">
        <v>3.5356492919</v>
      </c>
    </row>
    <row r="106" spans="10:28" x14ac:dyDescent="0.2">
      <c r="S106" s="7">
        <v>43565</v>
      </c>
      <c r="T106" s="5">
        <v>20</v>
      </c>
      <c r="U106" s="8">
        <v>354813.91</v>
      </c>
      <c r="V106" s="10">
        <v>190520.226952</v>
      </c>
      <c r="W106" s="10">
        <v>25838.322800000002</v>
      </c>
      <c r="X106" s="6">
        <v>13.73208</v>
      </c>
      <c r="Y106" s="10">
        <v>32545.16144</v>
      </c>
      <c r="Z106" s="6">
        <v>10.902202000000001</v>
      </c>
      <c r="AA106" s="10">
        <v>6706.8386399999999</v>
      </c>
      <c r="AB106" s="6">
        <v>3.5202764281999999</v>
      </c>
    </row>
    <row r="107" spans="10:28" x14ac:dyDescent="0.2">
      <c r="S107" s="7">
        <v>43566</v>
      </c>
      <c r="T107" s="5">
        <v>20</v>
      </c>
      <c r="U107" s="8">
        <v>355597.34</v>
      </c>
      <c r="V107" s="10">
        <v>189673.58153699999</v>
      </c>
      <c r="W107" s="10">
        <v>25838.322800000002</v>
      </c>
      <c r="X107" s="6">
        <v>13.7624</v>
      </c>
      <c r="Y107" s="10">
        <v>32554.306256</v>
      </c>
      <c r="Z107" s="6">
        <v>10.923204</v>
      </c>
      <c r="AA107" s="10">
        <v>6715.9834559999999</v>
      </c>
      <c r="AB107" s="6">
        <v>3.5408112199000001</v>
      </c>
    </row>
    <row r="108" spans="10:28" x14ac:dyDescent="0.2">
      <c r="S108" s="7">
        <v>43567</v>
      </c>
      <c r="T108" s="5">
        <v>20</v>
      </c>
      <c r="U108" s="8">
        <v>364409.32</v>
      </c>
      <c r="V108" s="10">
        <v>190174.69895600001</v>
      </c>
      <c r="W108" s="10">
        <v>25838.322800000002</v>
      </c>
      <c r="X108" s="6">
        <v>14.103443</v>
      </c>
      <c r="Y108" s="10">
        <v>32550.876045000001</v>
      </c>
      <c r="Z108" s="6">
        <v>11.195069999999999</v>
      </c>
      <c r="AA108" s="10">
        <v>6712.5532450000001</v>
      </c>
      <c r="AB108" s="6">
        <v>3.5296773343000001</v>
      </c>
    </row>
    <row r="109" spans="10:28" x14ac:dyDescent="0.2">
      <c r="S109" s="7">
        <v>43570</v>
      </c>
      <c r="T109" s="5">
        <v>20</v>
      </c>
      <c r="U109" s="8">
        <v>359892.68</v>
      </c>
      <c r="V109" s="10">
        <v>189788.34383699999</v>
      </c>
      <c r="W109" s="10">
        <v>25838.322800000002</v>
      </c>
      <c r="X109" s="6">
        <v>13.928639</v>
      </c>
      <c r="Y109" s="10">
        <v>32555.489697000001</v>
      </c>
      <c r="Z109" s="6">
        <v>11.054746</v>
      </c>
      <c r="AA109" s="10">
        <v>6717.1668970000001</v>
      </c>
      <c r="AB109" s="6">
        <v>3.5392937004</v>
      </c>
    </row>
    <row r="110" spans="10:28" x14ac:dyDescent="0.2">
      <c r="S110" s="7">
        <v>43571</v>
      </c>
      <c r="T110" s="5">
        <v>20</v>
      </c>
      <c r="U110" s="8">
        <v>364275.38</v>
      </c>
      <c r="V110" s="10">
        <v>190497.93193699999</v>
      </c>
      <c r="W110" s="10">
        <v>25838.322800000002</v>
      </c>
      <c r="X110" s="6">
        <v>14.09826</v>
      </c>
      <c r="Y110" s="10">
        <v>32554.988153999999</v>
      </c>
      <c r="Z110" s="6">
        <v>11.189541</v>
      </c>
      <c r="AA110" s="10">
        <v>6716.6653539999998</v>
      </c>
      <c r="AB110" s="6">
        <v>3.5258468610999998</v>
      </c>
    </row>
    <row r="111" spans="10:28" x14ac:dyDescent="0.2">
      <c r="S111" s="7">
        <v>43572</v>
      </c>
      <c r="T111" s="5">
        <v>20</v>
      </c>
      <c r="U111" s="8">
        <v>370700.59</v>
      </c>
      <c r="V111" s="10">
        <v>190497.97621399999</v>
      </c>
      <c r="W111" s="10">
        <v>25838.322800000002</v>
      </c>
      <c r="X111" s="6">
        <v>14.346928999999999</v>
      </c>
      <c r="Y111" s="10">
        <v>32547.504962999999</v>
      </c>
      <c r="Z111" s="6">
        <v>11.389524</v>
      </c>
      <c r="AA111" s="10">
        <v>6709.1821630000004</v>
      </c>
      <c r="AB111" s="6">
        <v>3.5219178159000002</v>
      </c>
    </row>
    <row r="112" spans="10:28" x14ac:dyDescent="0.2">
      <c r="S112" s="7">
        <v>43573</v>
      </c>
      <c r="T112" s="5">
        <v>20</v>
      </c>
      <c r="U112" s="8">
        <v>367870.39</v>
      </c>
      <c r="V112" s="10">
        <v>190376.46554800001</v>
      </c>
      <c r="W112" s="10">
        <v>25838.322800000002</v>
      </c>
      <c r="X112" s="6">
        <v>14.237394</v>
      </c>
      <c r="Y112" s="10">
        <v>32548.885332000002</v>
      </c>
      <c r="Z112" s="6">
        <v>11.302089</v>
      </c>
      <c r="AA112" s="10">
        <v>6710.5625319999999</v>
      </c>
      <c r="AB112" s="6">
        <v>3.5248908063000002</v>
      </c>
    </row>
    <row r="113" spans="19:28" x14ac:dyDescent="0.2">
      <c r="S113" s="7">
        <v>43574</v>
      </c>
      <c r="T113" s="5">
        <v>20</v>
      </c>
      <c r="U113" s="8">
        <v>367870.39</v>
      </c>
      <c r="V113" s="10">
        <v>190376.46554800001</v>
      </c>
      <c r="W113" s="10">
        <v>25838.322800000002</v>
      </c>
      <c r="X113" s="6">
        <v>14.237394</v>
      </c>
      <c r="Y113" s="10">
        <v>32548.885332000002</v>
      </c>
      <c r="Z113" s="6">
        <v>11.302089</v>
      </c>
      <c r="AA113" s="10">
        <v>6710.5625319999999</v>
      </c>
      <c r="AB113" s="6">
        <v>3.5248908063000002</v>
      </c>
    </row>
    <row r="114" spans="19:28" x14ac:dyDescent="0.2">
      <c r="S114" s="7">
        <v>43577</v>
      </c>
      <c r="T114" s="5">
        <v>20</v>
      </c>
      <c r="U114" s="8">
        <v>367757.17</v>
      </c>
      <c r="V114" s="10">
        <v>191220.427348</v>
      </c>
      <c r="W114" s="10">
        <v>25701.5766</v>
      </c>
      <c r="X114" s="6">
        <v>14.30874</v>
      </c>
      <c r="Y114" s="10">
        <v>32581.487644000001</v>
      </c>
      <c r="Z114" s="6">
        <v>11.287304000000001</v>
      </c>
      <c r="AA114" s="10">
        <v>6879.9110440000004</v>
      </c>
      <c r="AB114" s="6">
        <v>3.5978954444000002</v>
      </c>
    </row>
    <row r="115" spans="19:28" x14ac:dyDescent="0.2">
      <c r="S115" s="7">
        <v>43578</v>
      </c>
      <c r="T115" s="5">
        <v>20</v>
      </c>
      <c r="U115" s="8">
        <v>368424.08</v>
      </c>
      <c r="V115" s="10">
        <v>191642.605893</v>
      </c>
      <c r="W115" s="10">
        <v>25701.5766</v>
      </c>
      <c r="X115" s="6">
        <v>14.334688</v>
      </c>
      <c r="Y115" s="10">
        <v>32583.614798999999</v>
      </c>
      <c r="Z115" s="6">
        <v>11.307035000000001</v>
      </c>
      <c r="AA115" s="10">
        <v>6882.0381989999996</v>
      </c>
      <c r="AB115" s="6">
        <v>3.5910794300000002</v>
      </c>
    </row>
    <row r="116" spans="19:28" x14ac:dyDescent="0.2">
      <c r="S116" s="7">
        <v>43579</v>
      </c>
      <c r="T116" s="5">
        <v>20</v>
      </c>
      <c r="U116" s="8">
        <v>364937.42</v>
      </c>
      <c r="V116" s="10">
        <v>191331.061196</v>
      </c>
      <c r="W116" s="10">
        <v>25701.5766</v>
      </c>
      <c r="X116" s="6">
        <v>14.199028999999999</v>
      </c>
      <c r="Y116" s="10">
        <v>32589.525469</v>
      </c>
      <c r="Z116" s="6">
        <v>11.197997000000001</v>
      </c>
      <c r="AA116" s="10">
        <v>6887.9488689999998</v>
      </c>
      <c r="AB116" s="6">
        <v>3.6000160277000002</v>
      </c>
    </row>
    <row r="117" spans="19:28" x14ac:dyDescent="0.2">
      <c r="S117" s="7">
        <v>43580</v>
      </c>
      <c r="T117" s="5">
        <v>20</v>
      </c>
      <c r="U117" s="8">
        <v>365927.51</v>
      </c>
      <c r="V117" s="10">
        <v>191398.87302</v>
      </c>
      <c r="W117" s="10">
        <v>25701.5766</v>
      </c>
      <c r="X117" s="6">
        <v>14.237551</v>
      </c>
      <c r="Y117" s="10">
        <v>32588.409739999999</v>
      </c>
      <c r="Z117" s="6">
        <v>11.228762</v>
      </c>
      <c r="AA117" s="10">
        <v>6886.8331399999997</v>
      </c>
      <c r="AB117" s="6">
        <v>3.5981576228000001</v>
      </c>
    </row>
    <row r="118" spans="19:28" x14ac:dyDescent="0.2">
      <c r="S118" s="7">
        <v>43581</v>
      </c>
      <c r="T118" s="5">
        <v>20</v>
      </c>
      <c r="U118" s="8">
        <v>367817.05</v>
      </c>
      <c r="V118" s="10">
        <v>191878.778368</v>
      </c>
      <c r="W118" s="10">
        <v>25701.5766</v>
      </c>
      <c r="X118" s="6">
        <v>14.311070000000001</v>
      </c>
      <c r="Y118" s="10">
        <v>32581.671858000002</v>
      </c>
      <c r="Z118" s="6">
        <v>11.289078</v>
      </c>
      <c r="AA118" s="10">
        <v>6880.0952580000003</v>
      </c>
      <c r="AB118" s="6">
        <v>3.5856467902000002</v>
      </c>
    </row>
    <row r="119" spans="19:28" x14ac:dyDescent="0.2">
      <c r="S119" s="7">
        <v>43584</v>
      </c>
      <c r="T119" s="5">
        <v>20</v>
      </c>
      <c r="U119" s="8">
        <v>367255.64</v>
      </c>
      <c r="V119" s="10">
        <v>192718.33130399999</v>
      </c>
      <c r="W119" s="10">
        <v>25314.770100000002</v>
      </c>
      <c r="X119" s="6">
        <v>14.507564</v>
      </c>
      <c r="Y119" s="10">
        <v>31774.327345999998</v>
      </c>
      <c r="Z119" s="6">
        <v>11.558251</v>
      </c>
      <c r="AA119" s="10">
        <v>6459.5572460000003</v>
      </c>
      <c r="AB119" s="6">
        <v>3.3518125662</v>
      </c>
    </row>
    <row r="120" spans="19:28" x14ac:dyDescent="0.2">
      <c r="S120" s="7">
        <v>43585</v>
      </c>
      <c r="T120" s="5">
        <v>20</v>
      </c>
      <c r="U120" s="8">
        <v>366434.1</v>
      </c>
      <c r="V120" s="10">
        <v>192097.770663</v>
      </c>
      <c r="W120" s="10">
        <v>25314.770100000002</v>
      </c>
      <c r="X120" s="6">
        <v>14.475111</v>
      </c>
      <c r="Y120" s="10">
        <v>31775.715316000002</v>
      </c>
      <c r="Z120" s="6">
        <v>11.531891</v>
      </c>
      <c r="AA120" s="10">
        <v>6460.9452160000001</v>
      </c>
      <c r="AB120" s="6">
        <v>3.3633629341</v>
      </c>
    </row>
    <row r="121" spans="19:28" x14ac:dyDescent="0.2">
      <c r="S121" s="7">
        <v>43586</v>
      </c>
      <c r="T121" s="5">
        <v>20</v>
      </c>
      <c r="U121" s="8">
        <v>362985.88</v>
      </c>
      <c r="V121" s="10">
        <v>190743.384823</v>
      </c>
      <c r="W121" s="10">
        <v>25314.770100000002</v>
      </c>
      <c r="X121" s="6">
        <v>14.338896999999999</v>
      </c>
      <c r="Y121" s="10">
        <v>31785.193877000002</v>
      </c>
      <c r="Z121" s="6">
        <v>11.419967</v>
      </c>
      <c r="AA121" s="10">
        <v>6470.423777</v>
      </c>
      <c r="AB121" s="6">
        <v>3.3922139857000002</v>
      </c>
    </row>
    <row r="122" spans="19:28" x14ac:dyDescent="0.2">
      <c r="S122" s="7">
        <v>43587</v>
      </c>
      <c r="T122" s="5">
        <v>20</v>
      </c>
      <c r="U122" s="8">
        <v>363578.78</v>
      </c>
      <c r="V122" s="10">
        <v>190715.753321</v>
      </c>
      <c r="W122" s="10">
        <v>25314.770100000002</v>
      </c>
      <c r="X122" s="6">
        <v>14.362318</v>
      </c>
      <c r="Y122" s="10">
        <v>31777.486304999999</v>
      </c>
      <c r="Z122" s="6">
        <v>11.441395</v>
      </c>
      <c r="AA122" s="10">
        <v>6462.7162049999997</v>
      </c>
      <c r="AB122" s="6">
        <v>3.3886640681000002</v>
      </c>
    </row>
    <row r="123" spans="19:28" x14ac:dyDescent="0.2">
      <c r="S123" s="7">
        <v>43588</v>
      </c>
      <c r="T123" s="5">
        <v>20</v>
      </c>
      <c r="U123" s="8">
        <v>366940.47</v>
      </c>
      <c r="V123" s="10">
        <v>190986.25835399999</v>
      </c>
      <c r="W123" s="10">
        <v>25314.770100000002</v>
      </c>
      <c r="X123" s="6">
        <v>14.495113999999999</v>
      </c>
      <c r="Y123" s="10">
        <v>31782.471695</v>
      </c>
      <c r="Z123" s="6">
        <v>11.545372</v>
      </c>
      <c r="AA123" s="10">
        <v>6467.7015950000005</v>
      </c>
      <c r="AB123" s="6">
        <v>3.3864748443999999</v>
      </c>
    </row>
    <row r="124" spans="19:28" x14ac:dyDescent="0.2">
      <c r="S124" s="7">
        <v>43591</v>
      </c>
      <c r="T124" s="5">
        <v>20</v>
      </c>
      <c r="U124" s="8">
        <v>367225.74</v>
      </c>
      <c r="V124" s="10">
        <v>191208.852159</v>
      </c>
      <c r="W124" s="10">
        <v>25314.770100000002</v>
      </c>
      <c r="X124" s="6">
        <v>14.506383</v>
      </c>
      <c r="Y124" s="10">
        <v>31776.802091000001</v>
      </c>
      <c r="Z124" s="6">
        <v>11.55641</v>
      </c>
      <c r="AA124" s="10">
        <v>6462.0319909999998</v>
      </c>
      <c r="AB124" s="6">
        <v>3.3795673777999999</v>
      </c>
    </row>
    <row r="125" spans="19:28" x14ac:dyDescent="0.2">
      <c r="S125" s="7">
        <v>43592</v>
      </c>
      <c r="T125" s="5">
        <v>20</v>
      </c>
      <c r="U125" s="8">
        <v>362303.25</v>
      </c>
      <c r="V125" s="10">
        <v>191181.19626999999</v>
      </c>
      <c r="W125" s="10">
        <v>25314.770100000002</v>
      </c>
      <c r="X125" s="6">
        <v>14.311931</v>
      </c>
      <c r="Y125" s="10">
        <v>31782.900109999999</v>
      </c>
      <c r="Z125" s="6">
        <v>11.399314</v>
      </c>
      <c r="AA125" s="10">
        <v>6468.1300099999999</v>
      </c>
      <c r="AB125" s="6">
        <v>3.3832459133000001</v>
      </c>
    </row>
    <row r="126" spans="19:28" x14ac:dyDescent="0.2">
      <c r="S126" s="7">
        <v>43593</v>
      </c>
      <c r="T126" s="5">
        <v>20</v>
      </c>
      <c r="U126" s="8">
        <v>361135.04</v>
      </c>
      <c r="V126" s="10">
        <v>189622.55199499999</v>
      </c>
      <c r="W126" s="10">
        <v>25314.770100000002</v>
      </c>
      <c r="X126" s="6">
        <v>14.265784</v>
      </c>
      <c r="Y126" s="10">
        <v>31774.885084000001</v>
      </c>
      <c r="Z126" s="6">
        <v>11.365424000000001</v>
      </c>
      <c r="AA126" s="10">
        <v>6460.1149839999998</v>
      </c>
      <c r="AB126" s="6">
        <v>3.4068284156000002</v>
      </c>
    </row>
    <row r="127" spans="19:28" x14ac:dyDescent="0.2">
      <c r="S127" s="7">
        <v>43594</v>
      </c>
      <c r="T127" s="5">
        <v>20</v>
      </c>
      <c r="U127" s="8">
        <v>361941.66</v>
      </c>
      <c r="V127" s="10">
        <v>190470.275135</v>
      </c>
      <c r="W127" s="10">
        <v>25314.770100000002</v>
      </c>
      <c r="X127" s="6">
        <v>14.297648000000001</v>
      </c>
      <c r="Y127" s="10">
        <v>31785.852451999999</v>
      </c>
      <c r="Z127" s="6">
        <v>11.386879</v>
      </c>
      <c r="AA127" s="10">
        <v>6471.0823520000004</v>
      </c>
      <c r="AB127" s="6">
        <v>3.3974237436000001</v>
      </c>
    </row>
    <row r="128" spans="19:28" x14ac:dyDescent="0.2">
      <c r="S128" s="7">
        <v>43595</v>
      </c>
      <c r="T128" s="5">
        <v>20</v>
      </c>
      <c r="U128" s="8">
        <v>362907.88</v>
      </c>
      <c r="V128" s="10">
        <v>190297.23143700001</v>
      </c>
      <c r="W128" s="10">
        <v>25314.770100000002</v>
      </c>
      <c r="X128" s="6">
        <v>14.335815999999999</v>
      </c>
      <c r="Y128" s="10">
        <v>31780.766541000001</v>
      </c>
      <c r="Z128" s="6">
        <v>11.419104000000001</v>
      </c>
      <c r="AA128" s="10">
        <v>6465.9964410000002</v>
      </c>
      <c r="AB128" s="6">
        <v>3.3978405215</v>
      </c>
    </row>
    <row r="129" spans="19:28" x14ac:dyDescent="0.2">
      <c r="S129" s="7">
        <v>43598</v>
      </c>
      <c r="T129" s="5">
        <v>20</v>
      </c>
      <c r="U129" s="8">
        <v>351982.41</v>
      </c>
      <c r="V129" s="10">
        <v>191015.935398</v>
      </c>
      <c r="W129" s="10">
        <v>25337.182000000001</v>
      </c>
      <c r="X129" s="6">
        <v>13.891932000000001</v>
      </c>
      <c r="Y129" s="10">
        <v>31817.115163999999</v>
      </c>
      <c r="Z129" s="6">
        <v>11.062675</v>
      </c>
      <c r="AA129" s="10">
        <v>6479.933164</v>
      </c>
      <c r="AB129" s="6">
        <v>3.3923521359</v>
      </c>
    </row>
    <row r="130" spans="19:28" x14ac:dyDescent="0.2">
      <c r="S130" s="7">
        <v>43599</v>
      </c>
      <c r="T130" s="5">
        <v>20</v>
      </c>
      <c r="U130" s="8">
        <v>354791.51</v>
      </c>
      <c r="V130" s="10">
        <v>191354.75075499999</v>
      </c>
      <c r="W130" s="10">
        <v>25337.182000000001</v>
      </c>
      <c r="X130" s="6">
        <v>14.002801</v>
      </c>
      <c r="Y130" s="10">
        <v>31816.191112</v>
      </c>
      <c r="Z130" s="6">
        <v>11.151287999999999</v>
      </c>
      <c r="AA130" s="10">
        <v>6479.0091119999997</v>
      </c>
      <c r="AB130" s="6">
        <v>3.3858626902000002</v>
      </c>
    </row>
    <row r="131" spans="19:28" x14ac:dyDescent="0.2">
      <c r="S131" s="7">
        <v>43600</v>
      </c>
      <c r="T131" s="5">
        <v>20</v>
      </c>
      <c r="U131" s="8">
        <v>350630.98</v>
      </c>
      <c r="V131" s="10">
        <v>191312.854766</v>
      </c>
      <c r="W131" s="10">
        <v>25337.182000000001</v>
      </c>
      <c r="X131" s="6">
        <v>13.838594000000001</v>
      </c>
      <c r="Y131" s="10">
        <v>31822.091568</v>
      </c>
      <c r="Z131" s="6">
        <v>11.018477000000001</v>
      </c>
      <c r="AA131" s="10">
        <v>6484.909568</v>
      </c>
      <c r="AB131" s="6">
        <v>3.3896883595</v>
      </c>
    </row>
    <row r="132" spans="19:28" x14ac:dyDescent="0.2">
      <c r="S132" s="7">
        <v>43601</v>
      </c>
      <c r="T132" s="5">
        <v>20</v>
      </c>
      <c r="U132" s="8">
        <v>354411.05</v>
      </c>
      <c r="V132" s="10">
        <v>191007.36718</v>
      </c>
      <c r="W132" s="10">
        <v>25337.182000000001</v>
      </c>
      <c r="X132" s="6">
        <v>13.987785000000001</v>
      </c>
      <c r="Y132" s="10">
        <v>31815.400936999999</v>
      </c>
      <c r="Z132" s="6">
        <v>11.139607</v>
      </c>
      <c r="AA132" s="10">
        <v>6478.2189369999996</v>
      </c>
      <c r="AB132" s="6">
        <v>3.3916068435</v>
      </c>
    </row>
    <row r="133" spans="19:28" x14ac:dyDescent="0.2">
      <c r="S133" s="7">
        <v>43602</v>
      </c>
      <c r="T133" s="5">
        <v>20</v>
      </c>
      <c r="U133" s="8">
        <v>352378.02</v>
      </c>
      <c r="V133" s="10">
        <v>190662.29560899999</v>
      </c>
      <c r="W133" s="10">
        <v>25337.182000000001</v>
      </c>
      <c r="X133" s="6">
        <v>13.907546</v>
      </c>
      <c r="Y133" s="10">
        <v>31827.634155</v>
      </c>
      <c r="Z133" s="6">
        <v>11.071448999999999</v>
      </c>
      <c r="AA133" s="10">
        <v>6490.4521549999999</v>
      </c>
      <c r="AB133" s="6">
        <v>3.4041613391999999</v>
      </c>
    </row>
    <row r="134" spans="19:28" x14ac:dyDescent="0.2">
      <c r="S134" s="7">
        <v>43605</v>
      </c>
      <c r="T134" s="5">
        <v>20</v>
      </c>
      <c r="U134" s="8">
        <v>355892.22</v>
      </c>
      <c r="V134" s="10">
        <v>186357.24414299999</v>
      </c>
      <c r="W134" s="10">
        <v>25122.371599999999</v>
      </c>
      <c r="X134" s="6">
        <v>14.166346000000001</v>
      </c>
      <c r="Y134" s="10">
        <v>32062.595361</v>
      </c>
      <c r="Z134" s="6">
        <v>11.099919</v>
      </c>
      <c r="AA134" s="10">
        <v>6940.2237610000002</v>
      </c>
      <c r="AB134" s="6">
        <v>3.7241502433</v>
      </c>
    </row>
    <row r="135" spans="19:28" x14ac:dyDescent="0.2">
      <c r="S135" s="7">
        <v>43606</v>
      </c>
      <c r="T135" s="5">
        <v>20</v>
      </c>
      <c r="U135" s="8">
        <v>358619.11</v>
      </c>
      <c r="V135" s="10">
        <v>187550.20222000001</v>
      </c>
      <c r="W135" s="10">
        <v>25122.371599999999</v>
      </c>
      <c r="X135" s="6">
        <v>14.274891</v>
      </c>
      <c r="Y135" s="10">
        <v>32074.261107999999</v>
      </c>
      <c r="Z135" s="6">
        <v>11.180899999999999</v>
      </c>
      <c r="AA135" s="10">
        <v>6951.8895080000002</v>
      </c>
      <c r="AB135" s="6">
        <v>3.7066819582999999</v>
      </c>
    </row>
    <row r="136" spans="19:28" x14ac:dyDescent="0.2">
      <c r="S136" s="7">
        <v>43607</v>
      </c>
      <c r="T136" s="5">
        <v>20</v>
      </c>
      <c r="U136" s="8">
        <v>354149.26</v>
      </c>
      <c r="V136" s="10">
        <v>187174.41163700001</v>
      </c>
      <c r="W136" s="10">
        <v>25122.371599999999</v>
      </c>
      <c r="X136" s="6">
        <v>14.096968</v>
      </c>
      <c r="Y136" s="10">
        <v>32069.390568999999</v>
      </c>
      <c r="Z136" s="6">
        <v>11.043218</v>
      </c>
      <c r="AA136" s="10">
        <v>6947.0189689999997</v>
      </c>
      <c r="AB136" s="6">
        <v>3.7115217344999998</v>
      </c>
    </row>
    <row r="137" spans="19:28" x14ac:dyDescent="0.2">
      <c r="S137" s="7">
        <v>43608</v>
      </c>
      <c r="T137" s="5">
        <v>20</v>
      </c>
      <c r="U137" s="8">
        <v>349535.01</v>
      </c>
      <c r="V137" s="10">
        <v>186915.33932599999</v>
      </c>
      <c r="W137" s="10">
        <v>25122.371599999999</v>
      </c>
      <c r="X137" s="6">
        <v>13.913297</v>
      </c>
      <c r="Y137" s="10">
        <v>32077.880821999999</v>
      </c>
      <c r="Z137" s="6">
        <v>10.89645</v>
      </c>
      <c r="AA137" s="10">
        <v>6955.5092219999997</v>
      </c>
      <c r="AB137" s="6">
        <v>3.7212083538999998</v>
      </c>
    </row>
    <row r="138" spans="19:28" x14ac:dyDescent="0.2">
      <c r="S138" s="7">
        <v>43609</v>
      </c>
      <c r="T138" s="5">
        <v>20</v>
      </c>
      <c r="U138" s="8">
        <v>352627.48</v>
      </c>
      <c r="V138" s="10">
        <v>186692.64643600001</v>
      </c>
      <c r="W138" s="10">
        <v>25122.371599999999</v>
      </c>
      <c r="X138" s="6">
        <v>14.036393</v>
      </c>
      <c r="Y138" s="10">
        <v>32072.789272999999</v>
      </c>
      <c r="Z138" s="6">
        <v>10.9946</v>
      </c>
      <c r="AA138" s="10">
        <v>6950.4176729999999</v>
      </c>
      <c r="AB138" s="6">
        <v>3.7229198930999998</v>
      </c>
    </row>
    <row r="139" spans="19:28" x14ac:dyDescent="0.2">
      <c r="S139" s="7">
        <v>43612</v>
      </c>
      <c r="T139" s="5">
        <v>20</v>
      </c>
      <c r="U139" s="8">
        <v>348036.47</v>
      </c>
      <c r="V139" s="10">
        <v>186966.053186</v>
      </c>
      <c r="W139" s="10">
        <v>24755.932400000002</v>
      </c>
      <c r="X139" s="6">
        <v>14.05871</v>
      </c>
      <c r="Y139" s="10">
        <v>31850.144082999999</v>
      </c>
      <c r="Z139" s="6">
        <v>10.927312000000001</v>
      </c>
      <c r="AA139" s="10">
        <v>7094.2116830000004</v>
      </c>
      <c r="AB139" s="6">
        <v>3.7943848958999999</v>
      </c>
    </row>
    <row r="140" spans="19:28" x14ac:dyDescent="0.2">
      <c r="S140" s="7">
        <v>43613</v>
      </c>
      <c r="T140" s="5">
        <v>20</v>
      </c>
      <c r="U140" s="8">
        <v>343115.28</v>
      </c>
      <c r="V140" s="10">
        <v>185955.15701600001</v>
      </c>
      <c r="W140" s="10">
        <v>24755.932400000002</v>
      </c>
      <c r="X140" s="6">
        <v>13.859921999999999</v>
      </c>
      <c r="Y140" s="10">
        <v>31858.380905999999</v>
      </c>
      <c r="Z140" s="6">
        <v>10.770016</v>
      </c>
      <c r="AA140" s="10">
        <v>7102.4485059999997</v>
      </c>
      <c r="AB140" s="6">
        <v>3.8194415365999999</v>
      </c>
    </row>
    <row r="141" spans="19:28" x14ac:dyDescent="0.2">
      <c r="S141" s="7">
        <v>43614</v>
      </c>
      <c r="T141" s="5">
        <v>20</v>
      </c>
      <c r="U141" s="8">
        <v>343685.11</v>
      </c>
      <c r="V141" s="10">
        <v>186145.64590500001</v>
      </c>
      <c r="W141" s="10">
        <v>24755.932400000002</v>
      </c>
      <c r="X141" s="6">
        <v>13.882939</v>
      </c>
      <c r="Y141" s="10">
        <v>31848.496308999998</v>
      </c>
      <c r="Z141" s="6">
        <v>10.791251000000001</v>
      </c>
      <c r="AA141" s="10">
        <v>7092.5639090000004</v>
      </c>
      <c r="AB141" s="6">
        <v>3.8102228361999999</v>
      </c>
    </row>
    <row r="142" spans="19:28" x14ac:dyDescent="0.2">
      <c r="S142" s="7">
        <v>43615</v>
      </c>
      <c r="T142" s="5">
        <v>20</v>
      </c>
      <c r="U142" s="8">
        <v>343082.06</v>
      </c>
      <c r="V142" s="10">
        <v>186141.52405800001</v>
      </c>
      <c r="W142" s="10">
        <v>24755.932400000002</v>
      </c>
      <c r="X142" s="6">
        <v>13.85858</v>
      </c>
      <c r="Y142" s="10">
        <v>31843.668025999999</v>
      </c>
      <c r="Z142" s="6">
        <v>10.773949</v>
      </c>
      <c r="AA142" s="10">
        <v>7087.7356259999997</v>
      </c>
      <c r="AB142" s="6">
        <v>3.8077133308</v>
      </c>
    </row>
    <row r="143" spans="19:28" x14ac:dyDescent="0.2">
      <c r="S143" s="7">
        <v>43616</v>
      </c>
      <c r="T143" s="5">
        <v>20</v>
      </c>
      <c r="U143" s="8">
        <v>337250.06</v>
      </c>
      <c r="V143" s="10">
        <v>196521.57812699999</v>
      </c>
      <c r="W143" s="10">
        <v>24755.932400000002</v>
      </c>
      <c r="X143" s="6">
        <v>13.622999999999999</v>
      </c>
      <c r="Y143" s="10">
        <v>31845.946475000001</v>
      </c>
      <c r="Z143" s="6">
        <v>10.590047</v>
      </c>
      <c r="AA143" s="10">
        <v>7090.014075</v>
      </c>
      <c r="AB143" s="6">
        <v>3.6077534805</v>
      </c>
    </row>
    <row r="144" spans="19:28" x14ac:dyDescent="0.2">
      <c r="S144" s="7">
        <v>43619</v>
      </c>
      <c r="T144" s="5">
        <v>20</v>
      </c>
      <c r="U144" s="8">
        <v>337732.75</v>
      </c>
      <c r="V144" s="10">
        <v>197138.14887999999</v>
      </c>
      <c r="W144" s="10">
        <v>24755.932400000002</v>
      </c>
      <c r="X144" s="6">
        <v>13.642498</v>
      </c>
      <c r="Y144" s="10">
        <v>31850.727610999998</v>
      </c>
      <c r="Z144" s="6">
        <v>10.603612</v>
      </c>
      <c r="AA144" s="10">
        <v>7094.7952109999997</v>
      </c>
      <c r="AB144" s="6">
        <v>3.5988951155</v>
      </c>
    </row>
    <row r="145" spans="19:28" x14ac:dyDescent="0.2">
      <c r="S145" s="7">
        <v>43620</v>
      </c>
      <c r="T145" s="5">
        <v>20</v>
      </c>
      <c r="U145" s="8">
        <v>348975.6</v>
      </c>
      <c r="V145" s="10">
        <v>186296.26049399999</v>
      </c>
      <c r="W145" s="10">
        <v>24755.932400000002</v>
      </c>
      <c r="X145" s="6">
        <v>14.096645000000001</v>
      </c>
      <c r="Y145" s="10">
        <v>31854.594943</v>
      </c>
      <c r="Z145" s="6">
        <v>10.955266999999999</v>
      </c>
      <c r="AA145" s="10">
        <v>7098.6625430000004</v>
      </c>
      <c r="AB145" s="6">
        <v>3.8104160138999998</v>
      </c>
    </row>
    <row r="146" spans="19:28" x14ac:dyDescent="0.2">
      <c r="S146" s="7">
        <v>43621</v>
      </c>
      <c r="T146" s="5">
        <v>20</v>
      </c>
      <c r="U146" s="8">
        <v>351087.21</v>
      </c>
      <c r="V146" s="10">
        <v>196859.767701</v>
      </c>
      <c r="W146" s="10">
        <v>24755.932400000002</v>
      </c>
      <c r="X146" s="6">
        <v>14.181943</v>
      </c>
      <c r="Y146" s="10">
        <v>31843.128894000001</v>
      </c>
      <c r="Z146" s="6">
        <v>11.025525</v>
      </c>
      <c r="AA146" s="10">
        <v>7087.1964939999998</v>
      </c>
      <c r="AB146" s="6">
        <v>3.6001243815000001</v>
      </c>
    </row>
    <row r="147" spans="19:28" x14ac:dyDescent="0.2">
      <c r="S147" s="7">
        <v>43622</v>
      </c>
      <c r="T147" s="5">
        <v>20</v>
      </c>
      <c r="U147" s="8">
        <v>353216.83</v>
      </c>
      <c r="V147" s="10">
        <v>196708.75401500001</v>
      </c>
      <c r="W147" s="10">
        <v>24755.932400000002</v>
      </c>
      <c r="X147" s="6">
        <v>14.267967000000001</v>
      </c>
      <c r="Y147" s="10">
        <v>31847.7994</v>
      </c>
      <c r="Z147" s="6">
        <v>11.090776999999999</v>
      </c>
      <c r="AA147" s="10">
        <v>7091.8670000000002</v>
      </c>
      <c r="AB147" s="6">
        <v>3.6052625289</v>
      </c>
    </row>
    <row r="148" spans="19:28" x14ac:dyDescent="0.2">
      <c r="S148" s="7">
        <v>43623</v>
      </c>
      <c r="T148" s="5">
        <v>20</v>
      </c>
      <c r="U148" s="8">
        <v>352482.73</v>
      </c>
      <c r="V148" s="10">
        <v>196125.86363599999</v>
      </c>
      <c r="W148" s="10">
        <v>24755.932400000002</v>
      </c>
      <c r="X148" s="6">
        <v>14.238314000000001</v>
      </c>
      <c r="Y148" s="10">
        <v>31847.618200000001</v>
      </c>
      <c r="Z148" s="6">
        <v>11.067788999999999</v>
      </c>
      <c r="AA148" s="10">
        <v>7091.6858000000002</v>
      </c>
      <c r="AB148" s="6">
        <v>3.6158850591</v>
      </c>
    </row>
    <row r="149" spans="19:28" x14ac:dyDescent="0.2">
      <c r="S149" s="7">
        <v>43626</v>
      </c>
      <c r="T149" s="5">
        <v>20</v>
      </c>
      <c r="U149" s="8">
        <v>360087.76</v>
      </c>
      <c r="V149" s="10">
        <v>185970.90751200001</v>
      </c>
      <c r="W149" s="10">
        <v>24847.954300000001</v>
      </c>
      <c r="X149" s="6">
        <v>14.491645999999999</v>
      </c>
      <c r="Y149" s="10">
        <v>32247.201913000001</v>
      </c>
      <c r="Z149" s="6">
        <v>11.166480999999999</v>
      </c>
      <c r="AA149" s="10">
        <v>7399.2476129999995</v>
      </c>
      <c r="AB149" s="6">
        <v>3.9787124298999998</v>
      </c>
    </row>
    <row r="150" spans="19:28" x14ac:dyDescent="0.2">
      <c r="S150" s="7">
        <v>43627</v>
      </c>
      <c r="T150" s="5">
        <v>20</v>
      </c>
      <c r="U150" s="8">
        <v>358648.46</v>
      </c>
      <c r="V150" s="10">
        <v>186320.31080599999</v>
      </c>
      <c r="W150" s="10">
        <v>24847.954300000001</v>
      </c>
      <c r="X150" s="6">
        <v>14.433721999999999</v>
      </c>
      <c r="Y150" s="10">
        <v>32236.887802000001</v>
      </c>
      <c r="Z150" s="6">
        <v>11.125406</v>
      </c>
      <c r="AA150" s="10">
        <v>7388.9335019999999</v>
      </c>
      <c r="AB150" s="6">
        <v>3.9657155302999998</v>
      </c>
    </row>
    <row r="151" spans="19:28" x14ac:dyDescent="0.2">
      <c r="S151" s="7">
        <v>43784</v>
      </c>
      <c r="T151" s="5">
        <v>20</v>
      </c>
      <c r="U151" s="8">
        <v>371724.64</v>
      </c>
      <c r="V151" s="10">
        <v>193722.75582200001</v>
      </c>
      <c r="W151" s="10">
        <v>25619.0141</v>
      </c>
      <c r="X151" s="6">
        <v>14.509717</v>
      </c>
      <c r="Y151" s="10">
        <v>28558.447776000001</v>
      </c>
      <c r="Z151" s="6">
        <v>13.016276</v>
      </c>
      <c r="AA151" s="10">
        <v>2939.4336760000001</v>
      </c>
      <c r="AB151" s="6">
        <v>1.5173404195</v>
      </c>
    </row>
    <row r="152" spans="19:28" x14ac:dyDescent="0.2">
      <c r="S152" s="7">
        <v>43787</v>
      </c>
      <c r="T152" s="5">
        <v>21</v>
      </c>
      <c r="U152" s="8">
        <v>388502.04</v>
      </c>
      <c r="V152" s="10">
        <v>195530.35933100001</v>
      </c>
      <c r="W152" s="10">
        <v>26300.8416</v>
      </c>
      <c r="X152" s="6">
        <v>14.771468</v>
      </c>
      <c r="Y152" s="10">
        <v>29414.314181999998</v>
      </c>
      <c r="Z152" s="6">
        <v>13.207924</v>
      </c>
      <c r="AA152" s="10">
        <v>3113.4725819999999</v>
      </c>
      <c r="AB152" s="6">
        <v>1.5923218228</v>
      </c>
    </row>
    <row r="153" spans="19:28" x14ac:dyDescent="0.2">
      <c r="S153" s="7">
        <v>43788</v>
      </c>
      <c r="T153" s="5">
        <v>21</v>
      </c>
      <c r="U153" s="8">
        <v>390878.57</v>
      </c>
      <c r="V153" s="10">
        <v>196008.85176699999</v>
      </c>
      <c r="W153" s="10">
        <v>26300.8416</v>
      </c>
      <c r="X153" s="6">
        <v>14.861827</v>
      </c>
      <c r="Y153" s="10">
        <v>29423.859478999999</v>
      </c>
      <c r="Z153" s="6">
        <v>13.284409</v>
      </c>
      <c r="AA153" s="10">
        <v>3123.017879</v>
      </c>
      <c r="AB153" s="6">
        <v>1.5933045121</v>
      </c>
    </row>
    <row r="154" spans="19:28" x14ac:dyDescent="0.2">
      <c r="S154" s="7">
        <v>43789</v>
      </c>
      <c r="T154" s="5">
        <v>21</v>
      </c>
      <c r="U154" s="8">
        <v>391391.84</v>
      </c>
      <c r="V154" s="10">
        <v>196454.32681900001</v>
      </c>
      <c r="W154" s="10">
        <v>26300.8416</v>
      </c>
      <c r="X154" s="6">
        <v>14.881342999999999</v>
      </c>
      <c r="Y154" s="10">
        <v>29411.937540999999</v>
      </c>
      <c r="Z154" s="6">
        <v>13.307244000000001</v>
      </c>
      <c r="AA154" s="10">
        <v>3111.095941</v>
      </c>
      <c r="AB154" s="6">
        <v>1.5836230188</v>
      </c>
    </row>
    <row r="155" spans="19:28" x14ac:dyDescent="0.2">
      <c r="S155" s="7">
        <v>43790</v>
      </c>
      <c r="T155" s="5">
        <v>21</v>
      </c>
      <c r="U155" s="8">
        <v>396892.81</v>
      </c>
      <c r="V155" s="10">
        <v>195689.93924599999</v>
      </c>
      <c r="W155" s="10">
        <v>26300.8416</v>
      </c>
      <c r="X155" s="6">
        <v>15.090498</v>
      </c>
      <c r="Y155" s="10">
        <v>29414.085115999998</v>
      </c>
      <c r="Z155" s="6">
        <v>13.493290999999999</v>
      </c>
      <c r="AA155" s="10">
        <v>3113.243516</v>
      </c>
      <c r="AB155" s="6">
        <v>1.5909062716</v>
      </c>
    </row>
    <row r="156" spans="19:28" x14ac:dyDescent="0.2">
      <c r="S156" s="7">
        <v>43791</v>
      </c>
      <c r="T156" s="5">
        <v>21</v>
      </c>
      <c r="U156" s="8">
        <v>399806.66</v>
      </c>
      <c r="V156" s="10">
        <v>195881.61008400001</v>
      </c>
      <c r="W156" s="10">
        <v>26300.8416</v>
      </c>
      <c r="X156" s="6">
        <v>15.201288</v>
      </c>
      <c r="Y156" s="10">
        <v>29420.512214999999</v>
      </c>
      <c r="Z156" s="6">
        <v>13.589385</v>
      </c>
      <c r="AA156" s="10">
        <v>3119.670615</v>
      </c>
      <c r="AB156" s="6">
        <v>1.5926306780999999</v>
      </c>
    </row>
    <row r="157" spans="19:28" x14ac:dyDescent="0.2">
      <c r="S157" s="7">
        <v>43794</v>
      </c>
      <c r="T157" s="5">
        <v>21</v>
      </c>
      <c r="U157" s="8">
        <v>406976.13</v>
      </c>
      <c r="V157" s="10">
        <v>197249.72411000001</v>
      </c>
      <c r="W157" s="10">
        <v>26366.410400000001</v>
      </c>
      <c r="X157" s="6">
        <v>15.435401000000001</v>
      </c>
      <c r="Y157" s="10">
        <v>29507.696272000001</v>
      </c>
      <c r="Z157" s="6">
        <v>13.792203000000001</v>
      </c>
      <c r="AA157" s="10">
        <v>3141.2858719999999</v>
      </c>
      <c r="AB157" s="6">
        <v>1.5925425934999999</v>
      </c>
    </row>
    <row r="158" spans="19:28" x14ac:dyDescent="0.2">
      <c r="S158" s="7">
        <v>43795</v>
      </c>
      <c r="T158" s="5">
        <v>21</v>
      </c>
      <c r="U158" s="8">
        <v>405275.8</v>
      </c>
      <c r="V158" s="10">
        <v>200060.99241400001</v>
      </c>
      <c r="W158" s="10">
        <v>26366.410400000001</v>
      </c>
      <c r="X158" s="6">
        <v>15.370913</v>
      </c>
      <c r="Y158" s="10">
        <v>29506.981526</v>
      </c>
      <c r="Z158" s="6">
        <v>13.734912</v>
      </c>
      <c r="AA158" s="10">
        <v>3140.5711259999998</v>
      </c>
      <c r="AB158" s="6">
        <v>1.5698068315</v>
      </c>
    </row>
    <row r="159" spans="19:28" x14ac:dyDescent="0.2">
      <c r="S159" s="7">
        <v>43796</v>
      </c>
      <c r="T159" s="5">
        <v>21</v>
      </c>
      <c r="U159" s="8">
        <v>405731.43</v>
      </c>
      <c r="V159" s="10">
        <v>199938.705972</v>
      </c>
      <c r="W159" s="10">
        <v>26366.410400000001</v>
      </c>
      <c r="X159" s="6">
        <v>15.388194</v>
      </c>
      <c r="Y159" s="10">
        <v>29508.722645000002</v>
      </c>
      <c r="Z159" s="6">
        <v>13.749542</v>
      </c>
      <c r="AA159" s="10">
        <v>3142.3122450000001</v>
      </c>
      <c r="AB159" s="6">
        <v>1.5716377824000001</v>
      </c>
    </row>
    <row r="160" spans="19:28" x14ac:dyDescent="0.2">
      <c r="S160" s="7">
        <v>43797</v>
      </c>
      <c r="T160" s="5">
        <v>21</v>
      </c>
      <c r="U160" s="8">
        <v>405731.43</v>
      </c>
      <c r="V160" s="10">
        <v>199938.705972</v>
      </c>
      <c r="W160" s="10">
        <v>26366.410400000001</v>
      </c>
      <c r="X160" s="6">
        <v>15.388194</v>
      </c>
      <c r="Y160" s="10">
        <v>29508.722645000002</v>
      </c>
      <c r="Z160" s="6">
        <v>13.749542</v>
      </c>
      <c r="AA160" s="10">
        <v>3142.3122450000001</v>
      </c>
      <c r="AB160" s="6">
        <v>1.5716377824000001</v>
      </c>
    </row>
    <row r="161" spans="19:28" x14ac:dyDescent="0.2">
      <c r="S161" s="7">
        <v>43798</v>
      </c>
      <c r="T161" s="5">
        <v>21</v>
      </c>
      <c r="U161" s="8">
        <v>404452.21</v>
      </c>
      <c r="V161" s="10">
        <v>200148.324295</v>
      </c>
      <c r="W161" s="10">
        <v>26366.410400000001</v>
      </c>
      <c r="X161" s="6">
        <v>15.339677</v>
      </c>
      <c r="Y161" s="10">
        <v>29512.110563999999</v>
      </c>
      <c r="Z161" s="6">
        <v>13.704618</v>
      </c>
      <c r="AA161" s="10">
        <v>3145.7001639999999</v>
      </c>
      <c r="AB161" s="6">
        <v>1.5716844871</v>
      </c>
    </row>
    <row r="162" spans="19:28" x14ac:dyDescent="0.2">
      <c r="S162" s="7">
        <v>43801</v>
      </c>
      <c r="T162" s="5">
        <v>21</v>
      </c>
      <c r="U162" s="8">
        <v>404601.67</v>
      </c>
      <c r="V162" s="10">
        <v>200002.09421800001</v>
      </c>
      <c r="W162" s="10">
        <v>26551.626899999999</v>
      </c>
      <c r="X162" s="6">
        <v>15.238301</v>
      </c>
      <c r="Y162" s="10">
        <v>29576.910023</v>
      </c>
      <c r="Z162" s="6">
        <v>13.679646</v>
      </c>
      <c r="AA162" s="10">
        <v>3025.2831230000002</v>
      </c>
      <c r="AB162" s="6">
        <v>1.5126257223999999</v>
      </c>
    </row>
    <row r="163" spans="19:28" x14ac:dyDescent="0.2">
      <c r="S163" s="7">
        <v>43802</v>
      </c>
      <c r="T163" s="5">
        <v>21</v>
      </c>
      <c r="U163" s="8">
        <v>399390.19</v>
      </c>
      <c r="V163" s="10">
        <v>199792.766427</v>
      </c>
      <c r="W163" s="10">
        <v>26551.626899999999</v>
      </c>
      <c r="X163" s="6">
        <v>15.042023</v>
      </c>
      <c r="Y163" s="10">
        <v>29582.894197000001</v>
      </c>
      <c r="Z163" s="6">
        <v>13.500714</v>
      </c>
      <c r="AA163" s="10">
        <v>3031.2672969999999</v>
      </c>
      <c r="AB163" s="6">
        <v>1.5172057284</v>
      </c>
    </row>
    <row r="164" spans="19:28" x14ac:dyDescent="0.2">
      <c r="S164" s="7">
        <v>43803</v>
      </c>
      <c r="T164" s="5">
        <v>21</v>
      </c>
      <c r="U164" s="8">
        <v>403415.8</v>
      </c>
      <c r="V164" s="10">
        <v>199425.27430600001</v>
      </c>
      <c r="W164" s="10">
        <v>26551.626899999999</v>
      </c>
      <c r="X164" s="6">
        <v>15.193638</v>
      </c>
      <c r="Y164" s="10">
        <v>29581.290192</v>
      </c>
      <c r="Z164" s="6">
        <v>13.637532</v>
      </c>
      <c r="AA164" s="10">
        <v>3029.6632920000002</v>
      </c>
      <c r="AB164" s="6">
        <v>1.5191972544000001</v>
      </c>
    </row>
    <row r="165" spans="19:28" x14ac:dyDescent="0.2">
      <c r="S165" s="7">
        <v>43804</v>
      </c>
      <c r="T165" s="5">
        <v>21</v>
      </c>
      <c r="U165" s="8">
        <v>404287.42</v>
      </c>
      <c r="V165" s="10">
        <v>200516.68415700001</v>
      </c>
      <c r="W165" s="10">
        <v>26551.626899999999</v>
      </c>
      <c r="X165" s="6">
        <v>15.226464999999999</v>
      </c>
      <c r="Y165" s="10">
        <v>29583.718629999999</v>
      </c>
      <c r="Z165" s="6">
        <v>13.665876000000001</v>
      </c>
      <c r="AA165" s="10">
        <v>3032.0917300000001</v>
      </c>
      <c r="AB165" s="6">
        <v>1.5121393725000001</v>
      </c>
    </row>
    <row r="166" spans="19:28" x14ac:dyDescent="0.2">
      <c r="S166" s="7">
        <v>43805</v>
      </c>
      <c r="T166" s="5">
        <v>21</v>
      </c>
      <c r="U166" s="8">
        <v>408360.44</v>
      </c>
      <c r="V166" s="10">
        <v>200957.01509599999</v>
      </c>
      <c r="W166" s="10">
        <v>26551.626899999999</v>
      </c>
      <c r="X166" s="6">
        <v>15.379865000000001</v>
      </c>
      <c r="Y166" s="10">
        <v>29579.818616</v>
      </c>
      <c r="Z166" s="6">
        <v>13.805372999999999</v>
      </c>
      <c r="AA166" s="10">
        <v>3028.1917159999998</v>
      </c>
      <c r="AB166" s="6">
        <v>1.5068852983000001</v>
      </c>
    </row>
    <row r="167" spans="19:28" x14ac:dyDescent="0.2">
      <c r="S167" s="7">
        <v>43808</v>
      </c>
      <c r="T167" s="5">
        <v>21</v>
      </c>
      <c r="U167" s="8">
        <v>408050.73</v>
      </c>
      <c r="V167" s="10">
        <v>200140.36764400001</v>
      </c>
      <c r="W167" s="10">
        <v>26596.445299999999</v>
      </c>
      <c r="X167" s="6">
        <v>15.342302999999999</v>
      </c>
      <c r="Y167" s="10">
        <v>29685.612633000001</v>
      </c>
      <c r="Z167" s="6">
        <v>13.745741000000001</v>
      </c>
      <c r="AA167" s="10">
        <v>3089.1673329999999</v>
      </c>
      <c r="AB167" s="6">
        <v>1.5435003786999999</v>
      </c>
    </row>
    <row r="168" spans="19:28" x14ac:dyDescent="0.2">
      <c r="S168" s="7">
        <v>43809</v>
      </c>
      <c r="T168" s="5">
        <v>21</v>
      </c>
      <c r="U168" s="8">
        <v>407297.28000000003</v>
      </c>
      <c r="V168" s="10">
        <v>199478.18221</v>
      </c>
      <c r="W168" s="10">
        <v>26596.445299999999</v>
      </c>
      <c r="X168" s="6">
        <v>15.313974</v>
      </c>
      <c r="Y168" s="10">
        <v>29678.227193999999</v>
      </c>
      <c r="Z168" s="6">
        <v>13.723774000000001</v>
      </c>
      <c r="AA168" s="10">
        <v>3081.7818940000002</v>
      </c>
      <c r="AB168" s="6">
        <v>1.5449217855999999</v>
      </c>
    </row>
    <row r="169" spans="19:28" x14ac:dyDescent="0.2">
      <c r="S169" s="7">
        <v>43810</v>
      </c>
      <c r="T169" s="5">
        <v>21</v>
      </c>
      <c r="U169" s="8">
        <v>407364.27</v>
      </c>
      <c r="V169" s="10">
        <v>199009.728454</v>
      </c>
      <c r="W169" s="10">
        <v>26596.445299999999</v>
      </c>
      <c r="X169" s="6">
        <v>15.316492999999999</v>
      </c>
      <c r="Y169" s="10">
        <v>29677.620626</v>
      </c>
      <c r="Z169" s="6">
        <v>13.726312</v>
      </c>
      <c r="AA169" s="10">
        <v>3081.175326</v>
      </c>
      <c r="AB169" s="6">
        <v>1.5482536204999999</v>
      </c>
    </row>
    <row r="170" spans="19:28" x14ac:dyDescent="0.2">
      <c r="S170" s="7">
        <v>43811</v>
      </c>
      <c r="T170" s="5">
        <v>21</v>
      </c>
      <c r="U170" s="8">
        <v>414134.87</v>
      </c>
      <c r="V170" s="10">
        <v>200401.920629</v>
      </c>
      <c r="W170" s="10">
        <v>26596.445299999999</v>
      </c>
      <c r="X170" s="6">
        <v>15.571061</v>
      </c>
      <c r="Y170" s="10">
        <v>29680.046404000001</v>
      </c>
      <c r="Z170" s="6">
        <v>13.953309000000001</v>
      </c>
      <c r="AA170" s="10">
        <v>3083.6011039999999</v>
      </c>
      <c r="AB170" s="6">
        <v>1.5387083586999999</v>
      </c>
    </row>
    <row r="171" spans="19:28" x14ac:dyDescent="0.2">
      <c r="S171" s="7">
        <v>43812</v>
      </c>
      <c r="T171" s="5">
        <v>21</v>
      </c>
      <c r="U171" s="8">
        <v>410541.03</v>
      </c>
      <c r="V171" s="10">
        <v>201895.82991100001</v>
      </c>
      <c r="W171" s="10">
        <v>26596.445299999999</v>
      </c>
      <c r="X171" s="6">
        <v>15.435936</v>
      </c>
      <c r="Y171" s="10">
        <v>29681.002219000002</v>
      </c>
      <c r="Z171" s="6">
        <v>13.831778</v>
      </c>
      <c r="AA171" s="10">
        <v>3084.5569190000001</v>
      </c>
      <c r="AB171" s="6">
        <v>1.5277962505</v>
      </c>
    </row>
    <row r="172" spans="19:28" x14ac:dyDescent="0.2">
      <c r="S172" s="7">
        <v>43815</v>
      </c>
      <c r="T172" s="5">
        <v>21</v>
      </c>
      <c r="U172" s="8">
        <v>412916.75</v>
      </c>
      <c r="V172" s="10">
        <v>203087.38928599999</v>
      </c>
      <c r="W172" s="10">
        <v>26678.893599999999</v>
      </c>
      <c r="X172" s="6">
        <v>15.477282000000001</v>
      </c>
      <c r="Y172" s="10">
        <v>29730.435215000001</v>
      </c>
      <c r="Z172" s="6">
        <v>13.888688</v>
      </c>
      <c r="AA172" s="10">
        <v>3051.5416150000001</v>
      </c>
      <c r="AB172" s="6">
        <v>1.5025756281</v>
      </c>
    </row>
    <row r="173" spans="19:28" x14ac:dyDescent="0.2">
      <c r="S173" s="7">
        <v>43816</v>
      </c>
      <c r="T173" s="5">
        <v>21</v>
      </c>
      <c r="U173" s="8">
        <v>414429.79</v>
      </c>
      <c r="V173" s="10">
        <v>203699.65882099999</v>
      </c>
      <c r="W173" s="10">
        <v>26678.893599999999</v>
      </c>
      <c r="X173" s="6">
        <v>15.533995000000001</v>
      </c>
      <c r="Y173" s="10">
        <v>29737.181989000001</v>
      </c>
      <c r="Z173" s="6">
        <v>13.936418</v>
      </c>
      <c r="AA173" s="10">
        <v>3058.2883889999998</v>
      </c>
      <c r="AB173" s="6">
        <v>1.5013713851999999</v>
      </c>
    </row>
    <row r="174" spans="19:28" x14ac:dyDescent="0.2">
      <c r="S174" s="7">
        <v>43817</v>
      </c>
      <c r="T174" s="5">
        <v>21</v>
      </c>
      <c r="U174" s="8">
        <v>411240.13</v>
      </c>
      <c r="V174" s="10">
        <v>203106.927627</v>
      </c>
      <c r="W174" s="10">
        <v>26678.893599999999</v>
      </c>
      <c r="X174" s="6">
        <v>15.414437</v>
      </c>
      <c r="Y174" s="10">
        <v>29731.89774</v>
      </c>
      <c r="Z174" s="6">
        <v>13.831614</v>
      </c>
      <c r="AA174" s="10">
        <v>3053.00414</v>
      </c>
      <c r="AB174" s="6">
        <v>1.5031511608000001</v>
      </c>
    </row>
    <row r="175" spans="19:28" x14ac:dyDescent="0.2">
      <c r="S175" s="7">
        <v>43818</v>
      </c>
      <c r="T175" s="5">
        <v>20</v>
      </c>
      <c r="U175" s="8">
        <v>411246.09</v>
      </c>
      <c r="V175" s="10">
        <v>203288.829318</v>
      </c>
      <c r="W175" s="10">
        <v>26679.662400000001</v>
      </c>
      <c r="X175" s="6">
        <v>15.414216</v>
      </c>
      <c r="Y175" s="10">
        <v>29724.915056999998</v>
      </c>
      <c r="Z175" s="6">
        <v>13.835063999999999</v>
      </c>
      <c r="AA175" s="10">
        <v>3045.252657</v>
      </c>
      <c r="AB175" s="6">
        <v>1.4979931102999999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C6" sqref="C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25</v>
      </c>
      <c r="C2" s="8">
        <v>596917.06000000006</v>
      </c>
      <c r="D2" s="8">
        <v>240026.363082</v>
      </c>
      <c r="E2" s="8">
        <v>47007.561600000001</v>
      </c>
      <c r="F2" s="8">
        <v>58950.82675</v>
      </c>
    </row>
    <row r="3" spans="1:6" x14ac:dyDescent="0.2">
      <c r="A3" s="7">
        <v>41789</v>
      </c>
      <c r="B3" s="8">
        <v>24</v>
      </c>
      <c r="C3" s="8">
        <v>589888.94999999995</v>
      </c>
      <c r="D3" s="8">
        <v>269670.39073300001</v>
      </c>
      <c r="E3" s="8">
        <v>43573.4303</v>
      </c>
      <c r="F3" s="8">
        <v>58711.156319000002</v>
      </c>
    </row>
    <row r="4" spans="1:6" x14ac:dyDescent="0.2">
      <c r="A4" s="7">
        <v>41820</v>
      </c>
      <c r="B4" s="8">
        <v>24</v>
      </c>
      <c r="C4" s="8">
        <v>606610.86</v>
      </c>
      <c r="D4" s="8">
        <v>271447.41025199997</v>
      </c>
      <c r="E4" s="8">
        <v>44661.624900000003</v>
      </c>
      <c r="F4" s="8">
        <v>58750.011653000001</v>
      </c>
    </row>
    <row r="5" spans="1:6" x14ac:dyDescent="0.2">
      <c r="A5" s="7">
        <v>41851</v>
      </c>
      <c r="B5" s="8">
        <v>24</v>
      </c>
      <c r="C5" s="8">
        <v>617657.98</v>
      </c>
      <c r="D5" s="8">
        <v>272095.50127299997</v>
      </c>
      <c r="E5" s="8">
        <v>45425.689100000003</v>
      </c>
      <c r="F5" s="8">
        <v>61158.044870999998</v>
      </c>
    </row>
    <row r="6" spans="1:6" x14ac:dyDescent="0.2">
      <c r="A6" s="7">
        <v>41880</v>
      </c>
      <c r="B6" s="8">
        <v>24</v>
      </c>
      <c r="C6" s="8">
        <v>659833.51</v>
      </c>
      <c r="D6" s="8">
        <v>272864.74310600001</v>
      </c>
      <c r="E6" s="8">
        <v>44058.640200000002</v>
      </c>
      <c r="F6" s="8">
        <v>60278.260688000002</v>
      </c>
    </row>
    <row r="7" spans="1:6" x14ac:dyDescent="0.2">
      <c r="A7" s="7">
        <v>41912</v>
      </c>
      <c r="B7" s="8">
        <v>24</v>
      </c>
      <c r="C7" s="8">
        <v>593046.01</v>
      </c>
      <c r="D7" s="8">
        <v>258318.33199599999</v>
      </c>
      <c r="E7" s="8">
        <v>40373.439299999998</v>
      </c>
      <c r="F7" s="8">
        <v>59877.774516999998</v>
      </c>
    </row>
    <row r="8" spans="1:6" x14ac:dyDescent="0.2">
      <c r="A8" s="7">
        <v>41943</v>
      </c>
      <c r="B8" s="8">
        <v>24</v>
      </c>
      <c r="C8" s="8">
        <v>587950.81000000006</v>
      </c>
      <c r="D8" s="8">
        <v>279684.42535999999</v>
      </c>
      <c r="E8" s="8">
        <v>40348.566899999998</v>
      </c>
      <c r="F8" s="8">
        <v>57523.061262000003</v>
      </c>
    </row>
    <row r="9" spans="1:6" x14ac:dyDescent="0.2">
      <c r="A9" s="7">
        <v>41971</v>
      </c>
      <c r="B9" s="8">
        <v>24</v>
      </c>
      <c r="C9" s="8">
        <v>577002.81999999995</v>
      </c>
      <c r="D9" s="8">
        <v>273094.20642499998</v>
      </c>
      <c r="E9" s="8">
        <v>39817.540500000003</v>
      </c>
      <c r="F9" s="8">
        <v>57464.440379</v>
      </c>
    </row>
    <row r="10" spans="1:6" x14ac:dyDescent="0.2">
      <c r="A10" s="7">
        <v>42004</v>
      </c>
      <c r="B10" s="8">
        <v>23</v>
      </c>
      <c r="C10" s="8">
        <v>531263.66</v>
      </c>
      <c r="D10" s="8">
        <v>264228.433762</v>
      </c>
      <c r="E10" s="8">
        <v>39064.919099999999</v>
      </c>
      <c r="F10" s="8">
        <v>54361.321883999997</v>
      </c>
    </row>
    <row r="11" spans="1:6" x14ac:dyDescent="0.2">
      <c r="A11" s="7">
        <v>42034</v>
      </c>
      <c r="B11" s="8">
        <v>22</v>
      </c>
      <c r="C11" s="8">
        <v>504850</v>
      </c>
      <c r="D11" s="8">
        <v>264092.10913200001</v>
      </c>
      <c r="E11" s="8">
        <v>39846.315699999999</v>
      </c>
      <c r="F11" s="8">
        <v>53591.512762999999</v>
      </c>
    </row>
    <row r="12" spans="1:6" x14ac:dyDescent="0.2">
      <c r="A12" s="7">
        <v>42062</v>
      </c>
      <c r="B12" s="8">
        <v>24</v>
      </c>
      <c r="C12" s="8">
        <v>568147.93999999994</v>
      </c>
      <c r="D12" s="8">
        <v>260846.29986599999</v>
      </c>
      <c r="E12" s="8">
        <v>41672.413500000002</v>
      </c>
      <c r="F12" s="8">
        <v>57027.904772000002</v>
      </c>
    </row>
    <row r="13" spans="1:6" x14ac:dyDescent="0.2">
      <c r="A13" s="7">
        <v>42094</v>
      </c>
      <c r="B13" s="8">
        <v>23</v>
      </c>
      <c r="C13" s="8">
        <v>513722.77</v>
      </c>
      <c r="D13" s="8">
        <v>271944.050651</v>
      </c>
      <c r="E13" s="8">
        <v>41323.646200000003</v>
      </c>
      <c r="F13" s="8">
        <v>53680.259829000002</v>
      </c>
    </row>
    <row r="14" spans="1:6" x14ac:dyDescent="0.2">
      <c r="A14" s="7">
        <v>42124</v>
      </c>
      <c r="B14" s="8">
        <v>23</v>
      </c>
      <c r="C14" s="8">
        <v>556584.69999999995</v>
      </c>
      <c r="D14" s="8">
        <v>281863.00838399999</v>
      </c>
      <c r="E14" s="8">
        <v>43208.976699999999</v>
      </c>
      <c r="F14" s="8">
        <v>51793.920166999997</v>
      </c>
    </row>
    <row r="15" spans="1:6" x14ac:dyDescent="0.2">
      <c r="A15" s="7">
        <v>42153</v>
      </c>
      <c r="B15" s="8">
        <v>23</v>
      </c>
      <c r="C15" s="8">
        <v>527993.91</v>
      </c>
      <c r="D15" s="8">
        <v>241399.76518700001</v>
      </c>
      <c r="E15" s="8">
        <v>43594.9012</v>
      </c>
      <c r="F15" s="8">
        <v>52650.053548000004</v>
      </c>
    </row>
    <row r="16" spans="1:6" x14ac:dyDescent="0.2">
      <c r="A16" s="7">
        <v>42185</v>
      </c>
      <c r="B16" s="8">
        <v>23</v>
      </c>
      <c r="C16" s="8">
        <v>526571.4</v>
      </c>
      <c r="D16" s="8">
        <v>273609.246637</v>
      </c>
      <c r="E16" s="8">
        <v>44567.046699999999</v>
      </c>
      <c r="F16" s="8">
        <v>49939.669971000003</v>
      </c>
    </row>
    <row r="17" spans="1:28" x14ac:dyDescent="0.2">
      <c r="A17" s="7">
        <v>42216</v>
      </c>
      <c r="B17" s="8">
        <v>23</v>
      </c>
      <c r="C17" s="8">
        <v>521613.95</v>
      </c>
      <c r="D17" s="8">
        <v>261926.36958900001</v>
      </c>
      <c r="E17" s="8">
        <v>43327.686099999999</v>
      </c>
      <c r="F17" s="8">
        <v>49602.719597000003</v>
      </c>
    </row>
    <row r="18" spans="1:28" x14ac:dyDescent="0.2">
      <c r="A18" s="7">
        <v>42247</v>
      </c>
      <c r="B18" s="8">
        <v>23</v>
      </c>
      <c r="C18" s="8">
        <v>472306.73</v>
      </c>
      <c r="D18" s="8">
        <v>259507.94820000001</v>
      </c>
      <c r="E18" s="8">
        <v>45574.621200000001</v>
      </c>
      <c r="F18" s="8">
        <v>49958.228718999999</v>
      </c>
    </row>
    <row r="19" spans="1:28" x14ac:dyDescent="0.2">
      <c r="A19" s="7">
        <v>42277</v>
      </c>
      <c r="B19" s="8">
        <v>23</v>
      </c>
      <c r="C19" s="8">
        <v>427870.86</v>
      </c>
      <c r="D19" s="8">
        <v>253392.07430400001</v>
      </c>
      <c r="E19" s="8">
        <v>44833.991999999998</v>
      </c>
      <c r="F19" s="8">
        <v>47790.932278</v>
      </c>
    </row>
    <row r="20" spans="1:28" x14ac:dyDescent="0.2">
      <c r="A20" s="7">
        <v>42307</v>
      </c>
      <c r="B20" s="8">
        <v>23</v>
      </c>
      <c r="C20" s="8">
        <v>453501.18</v>
      </c>
      <c r="D20" s="8">
        <v>257394.12135900001</v>
      </c>
      <c r="E20" s="8">
        <v>45752.222000000002</v>
      </c>
      <c r="F20" s="8">
        <v>45977.723143000003</v>
      </c>
    </row>
    <row r="21" spans="1:28" x14ac:dyDescent="0.2">
      <c r="A21" s="7">
        <v>42338</v>
      </c>
      <c r="B21" s="8">
        <v>23</v>
      </c>
      <c r="C21" s="8">
        <v>440963.67</v>
      </c>
      <c r="D21" s="8">
        <v>258798.82453799999</v>
      </c>
      <c r="E21" s="8">
        <v>37325.622799999997</v>
      </c>
      <c r="F21" s="8">
        <v>43656.115948999999</v>
      </c>
    </row>
    <row r="22" spans="1:28" x14ac:dyDescent="0.2">
      <c r="A22" s="7">
        <v>42369</v>
      </c>
      <c r="B22" s="8">
        <v>23</v>
      </c>
      <c r="C22" s="8">
        <v>421601.81</v>
      </c>
      <c r="D22" s="8">
        <v>256805.09779999999</v>
      </c>
      <c r="E22" s="8">
        <v>35513.455499999996</v>
      </c>
      <c r="F22" s="8">
        <v>45830.717022999997</v>
      </c>
    </row>
    <row r="23" spans="1:28" x14ac:dyDescent="0.2">
      <c r="A23" s="7">
        <v>42398</v>
      </c>
      <c r="B23" s="8">
        <v>23</v>
      </c>
      <c r="C23" s="8">
        <v>385517.61</v>
      </c>
      <c r="D23" s="8">
        <v>251667.15864499999</v>
      </c>
      <c r="E23" s="8">
        <v>34768.698499999999</v>
      </c>
      <c r="F23" s="8">
        <v>45000.365965999998</v>
      </c>
    </row>
    <row r="24" spans="1:28" x14ac:dyDescent="0.2">
      <c r="A24" s="7">
        <v>42429</v>
      </c>
      <c r="B24" s="8">
        <v>23</v>
      </c>
      <c r="C24" s="8">
        <v>372876.11</v>
      </c>
      <c r="D24" s="8">
        <v>249306.26824</v>
      </c>
      <c r="E24" s="8">
        <v>38836.637900000002</v>
      </c>
      <c r="F24" s="8">
        <v>40923.431296000002</v>
      </c>
    </row>
    <row r="25" spans="1:28" x14ac:dyDescent="0.2">
      <c r="A25" s="7">
        <v>42460</v>
      </c>
      <c r="B25" s="8">
        <v>23</v>
      </c>
      <c r="C25" s="8">
        <v>434141.24</v>
      </c>
      <c r="D25" s="8">
        <v>261471.61156799999</v>
      </c>
      <c r="E25" s="8">
        <v>41599.868999999999</v>
      </c>
      <c r="F25" s="8">
        <v>42183.702943999997</v>
      </c>
    </row>
    <row r="26" spans="1:28" x14ac:dyDescent="0.2">
      <c r="A26" s="7">
        <v>42489</v>
      </c>
      <c r="B26" s="8">
        <v>22</v>
      </c>
      <c r="C26" s="8">
        <v>453509.5</v>
      </c>
      <c r="D26" s="8">
        <v>266428.81617100001</v>
      </c>
      <c r="E26" s="8">
        <v>34925.891199999998</v>
      </c>
      <c r="F26" s="8">
        <v>42289.353492000002</v>
      </c>
    </row>
    <row r="27" spans="1:28" x14ac:dyDescent="0.2">
      <c r="A27" s="7">
        <v>42521</v>
      </c>
      <c r="B27" s="8">
        <v>22</v>
      </c>
      <c r="C27" s="8">
        <v>428047.21</v>
      </c>
      <c r="D27" s="8">
        <v>282591.95642100001</v>
      </c>
      <c r="E27" s="8">
        <v>34365.682200000003</v>
      </c>
      <c r="F27" s="8">
        <v>46857.109963000003</v>
      </c>
    </row>
    <row r="28" spans="1:28" ht="24" x14ac:dyDescent="0.2">
      <c r="A28" s="7">
        <v>42551</v>
      </c>
      <c r="B28" s="8">
        <v>22</v>
      </c>
      <c r="C28" s="8">
        <v>440732.04</v>
      </c>
      <c r="D28" s="8">
        <v>292678.05371299997</v>
      </c>
      <c r="E28" s="8">
        <v>35963.075799999999</v>
      </c>
      <c r="F28" s="8">
        <v>48825.870027999998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23</v>
      </c>
      <c r="C29" s="8">
        <v>366528.9</v>
      </c>
      <c r="D29" s="8">
        <v>232885.10311299999</v>
      </c>
      <c r="E29" s="8">
        <v>23807.971399999999</v>
      </c>
      <c r="F29" s="8">
        <v>36676.385267999998</v>
      </c>
      <c r="H29" s="5" t="s">
        <v>385</v>
      </c>
      <c r="I29" s="5">
        <v>5.64</v>
      </c>
      <c r="J29" s="8">
        <v>37380</v>
      </c>
      <c r="K29" s="10">
        <v>35264.150943000001</v>
      </c>
      <c r="L29" s="10">
        <v>4683</v>
      </c>
      <c r="M29" s="6">
        <v>7.9820630000000001</v>
      </c>
      <c r="N29" s="10">
        <v>5220.6703909999997</v>
      </c>
      <c r="O29" s="6">
        <v>7.16</v>
      </c>
      <c r="P29" s="10">
        <v>537.670391</v>
      </c>
      <c r="Q29" s="6">
        <v>1.5246939928000001</v>
      </c>
      <c r="S29" s="7">
        <v>43453</v>
      </c>
      <c r="T29" s="5">
        <v>23</v>
      </c>
      <c r="U29" s="8">
        <v>555788.48</v>
      </c>
      <c r="V29" s="10">
        <v>239669.70658500001</v>
      </c>
      <c r="W29" s="10">
        <v>46155.622799999997</v>
      </c>
      <c r="X29" s="6">
        <v>12.04162</v>
      </c>
      <c r="Y29" s="10">
        <v>54092.594015000002</v>
      </c>
      <c r="Z29" s="6">
        <v>10.274761</v>
      </c>
      <c r="AA29" s="10">
        <v>7936.9712149999996</v>
      </c>
      <c r="AB29" s="6">
        <v>3.3116288781000001</v>
      </c>
    </row>
    <row r="30" spans="1:28" x14ac:dyDescent="0.2">
      <c r="A30" s="7">
        <v>42613</v>
      </c>
      <c r="B30" s="8">
        <v>24</v>
      </c>
      <c r="C30" s="8">
        <v>392623.77</v>
      </c>
      <c r="D30" s="8">
        <v>240145.81815400001</v>
      </c>
      <c r="E30" s="8">
        <v>22660.767899999999</v>
      </c>
      <c r="F30" s="8">
        <v>34514.598532000004</v>
      </c>
      <c r="H30" s="5" t="s">
        <v>386</v>
      </c>
      <c r="I30" s="5">
        <v>8.99</v>
      </c>
      <c r="J30" s="8">
        <v>81310</v>
      </c>
      <c r="K30" s="10">
        <v>34453.389831</v>
      </c>
      <c r="L30" s="10">
        <v>5701.5</v>
      </c>
      <c r="M30" s="6">
        <v>14.261158999999999</v>
      </c>
      <c r="N30" s="10">
        <v>7195.5752210000001</v>
      </c>
      <c r="O30" s="6">
        <v>11.3</v>
      </c>
      <c r="P30" s="10">
        <v>1494.0752210000001</v>
      </c>
      <c r="Q30" s="6">
        <v>4.3365115263999998</v>
      </c>
      <c r="S30" s="7">
        <v>43454</v>
      </c>
      <c r="T30" s="5">
        <v>23</v>
      </c>
      <c r="U30" s="8">
        <v>558823.31999999995</v>
      </c>
      <c r="V30" s="10">
        <v>239623.450472</v>
      </c>
      <c r="W30" s="10">
        <v>46155.622799999997</v>
      </c>
      <c r="X30" s="6">
        <v>12.107373000000001</v>
      </c>
      <c r="Y30" s="10">
        <v>54088.756628000003</v>
      </c>
      <c r="Z30" s="6">
        <v>10.331599000000001</v>
      </c>
      <c r="AA30" s="10">
        <v>7933.133828</v>
      </c>
      <c r="AB30" s="6">
        <v>3.3106667202</v>
      </c>
    </row>
    <row r="31" spans="1:28" x14ac:dyDescent="0.2">
      <c r="A31" s="7">
        <v>42643</v>
      </c>
      <c r="B31" s="8">
        <v>24</v>
      </c>
      <c r="C31" s="8">
        <v>386018.28</v>
      </c>
      <c r="D31" s="8">
        <v>239247.084191</v>
      </c>
      <c r="E31" s="8">
        <v>22617.938699999999</v>
      </c>
      <c r="F31" s="8">
        <v>35638.518617000002</v>
      </c>
      <c r="H31" s="5" t="s">
        <v>387</v>
      </c>
      <c r="I31" s="5">
        <v>7.89</v>
      </c>
      <c r="J31" s="8">
        <v>16160</v>
      </c>
      <c r="K31" s="10">
        <v>28857.142856999999</v>
      </c>
      <c r="L31" s="10">
        <v>-5099.6000000000004</v>
      </c>
      <c r="M31" s="6">
        <v>-3.168876</v>
      </c>
      <c r="N31" s="10">
        <v>546.31507799999997</v>
      </c>
      <c r="O31" s="6">
        <v>29.58</v>
      </c>
      <c r="P31" s="10">
        <v>5645.915078</v>
      </c>
      <c r="Q31" s="6">
        <v>19.565052249600001</v>
      </c>
      <c r="S31" s="7">
        <v>43455</v>
      </c>
      <c r="T31" s="5">
        <v>23</v>
      </c>
      <c r="U31" s="8">
        <v>542591.35</v>
      </c>
      <c r="V31" s="10">
        <v>239811.38652900001</v>
      </c>
      <c r="W31" s="10">
        <v>46155.622799999997</v>
      </c>
      <c r="X31" s="6">
        <v>11.755693000000001</v>
      </c>
      <c r="Y31" s="10">
        <v>54080.678876999998</v>
      </c>
      <c r="Z31" s="6">
        <v>10.032997999999999</v>
      </c>
      <c r="AA31" s="10">
        <v>7925.0560770000002</v>
      </c>
      <c r="AB31" s="6">
        <v>3.3047038307999999</v>
      </c>
    </row>
    <row r="32" spans="1:28" x14ac:dyDescent="0.2">
      <c r="A32" s="7">
        <v>42674</v>
      </c>
      <c r="B32" s="8">
        <v>24</v>
      </c>
      <c r="C32" s="8">
        <v>422145.31</v>
      </c>
      <c r="D32" s="8">
        <v>241477.002962</v>
      </c>
      <c r="E32" s="8">
        <v>23378.954000000002</v>
      </c>
      <c r="F32" s="8">
        <v>36000.502733000001</v>
      </c>
      <c r="H32" s="5" t="s">
        <v>388</v>
      </c>
      <c r="I32" s="5">
        <v>7.47</v>
      </c>
      <c r="J32" s="8">
        <v>50900</v>
      </c>
      <c r="K32" s="10">
        <v>23242.009131999999</v>
      </c>
      <c r="L32" s="10">
        <v>6160.7</v>
      </c>
      <c r="M32" s="6">
        <v>8.2620480000000001</v>
      </c>
      <c r="N32" s="10">
        <v>6768.617021</v>
      </c>
      <c r="O32" s="6">
        <v>7.52</v>
      </c>
      <c r="P32" s="10">
        <v>607.91702099999998</v>
      </c>
      <c r="Q32" s="6">
        <v>2.6155958283</v>
      </c>
      <c r="S32" s="7">
        <v>43458</v>
      </c>
      <c r="T32" s="5">
        <v>23</v>
      </c>
      <c r="U32" s="8">
        <v>541343.68000000005</v>
      </c>
      <c r="V32" s="10">
        <v>239421.54128999999</v>
      </c>
      <c r="W32" s="10">
        <v>46155.622799999997</v>
      </c>
      <c r="X32" s="6">
        <v>11.728662</v>
      </c>
      <c r="Y32" s="10">
        <v>54092.003696</v>
      </c>
      <c r="Z32" s="6">
        <v>10.007832000000001</v>
      </c>
      <c r="AA32" s="10">
        <v>7936.3808959999997</v>
      </c>
      <c r="AB32" s="6">
        <v>3.3148148882999999</v>
      </c>
    </row>
    <row r="33" spans="1:28" x14ac:dyDescent="0.2">
      <c r="A33" s="7">
        <v>42704</v>
      </c>
      <c r="B33" s="8">
        <v>24</v>
      </c>
      <c r="C33" s="8">
        <v>445834.75</v>
      </c>
      <c r="D33" s="8">
        <v>295335.38325000001</v>
      </c>
      <c r="E33" s="8">
        <v>35139.286800000002</v>
      </c>
      <c r="F33" s="8">
        <v>42432.492965999998</v>
      </c>
      <c r="H33" s="5" t="s">
        <v>389</v>
      </c>
      <c r="I33" s="5">
        <v>11.49</v>
      </c>
      <c r="J33" s="8">
        <v>42890</v>
      </c>
      <c r="K33" s="10">
        <v>17650.205761000001</v>
      </c>
      <c r="L33" s="10">
        <v>3628.8</v>
      </c>
      <c r="M33" s="6">
        <v>11.819334</v>
      </c>
      <c r="N33" s="10">
        <v>3938.4756659999998</v>
      </c>
      <c r="O33" s="6">
        <v>10.89</v>
      </c>
      <c r="P33" s="10">
        <v>309.67566599999998</v>
      </c>
      <c r="Q33" s="6">
        <v>1.7545158959</v>
      </c>
      <c r="S33" s="7">
        <v>43459</v>
      </c>
      <c r="T33" s="5">
        <v>23</v>
      </c>
      <c r="U33" s="8">
        <v>541343.68000000005</v>
      </c>
      <c r="V33" s="10">
        <v>239421.54128999999</v>
      </c>
      <c r="W33" s="10">
        <v>46155.622799999997</v>
      </c>
      <c r="X33" s="6">
        <v>11.728662</v>
      </c>
      <c r="Y33" s="10">
        <v>54092.003696</v>
      </c>
      <c r="Z33" s="6">
        <v>10.007832000000001</v>
      </c>
      <c r="AA33" s="10">
        <v>7936.3808959999997</v>
      </c>
      <c r="AB33" s="6">
        <v>3.3148148882999999</v>
      </c>
    </row>
    <row r="34" spans="1:28" x14ac:dyDescent="0.2">
      <c r="A34" s="7">
        <v>42734</v>
      </c>
      <c r="B34" s="8">
        <v>24</v>
      </c>
      <c r="C34" s="8">
        <v>457529.78</v>
      </c>
      <c r="D34" s="8">
        <v>294083.342772</v>
      </c>
      <c r="E34" s="8">
        <v>35402.673600000002</v>
      </c>
      <c r="F34" s="8">
        <v>41866.547386999999</v>
      </c>
      <c r="H34" s="5" t="s">
        <v>390</v>
      </c>
      <c r="I34" s="5">
        <v>39.36</v>
      </c>
      <c r="J34" s="8">
        <v>17780</v>
      </c>
      <c r="K34" s="10">
        <v>13073.529412</v>
      </c>
      <c r="L34" s="10">
        <v>2717.4245999999998</v>
      </c>
      <c r="M34" s="6">
        <v>6.5429599999999999</v>
      </c>
      <c r="N34" s="10">
        <v>2717.4245999999998</v>
      </c>
      <c r="O34" s="6">
        <v>6.5429599999999999</v>
      </c>
      <c r="P34" s="10">
        <v>0</v>
      </c>
      <c r="Q34" s="6">
        <v>0</v>
      </c>
      <c r="S34" s="7">
        <v>43460</v>
      </c>
      <c r="T34" s="5">
        <v>23</v>
      </c>
      <c r="U34" s="8">
        <v>546522.66</v>
      </c>
      <c r="V34" s="10">
        <v>239335.99982200001</v>
      </c>
      <c r="W34" s="10">
        <v>46155.622799999997</v>
      </c>
      <c r="X34" s="6">
        <v>11.840868</v>
      </c>
      <c r="Y34" s="10">
        <v>54086.800865999998</v>
      </c>
      <c r="Z34" s="6">
        <v>10.104547999999999</v>
      </c>
      <c r="AA34" s="10">
        <v>7931.1780660000004</v>
      </c>
      <c r="AB34" s="6">
        <v>3.3138257812999998</v>
      </c>
    </row>
    <row r="35" spans="1:28" x14ac:dyDescent="0.2">
      <c r="A35" s="7">
        <v>42766</v>
      </c>
      <c r="B35" s="8">
        <v>23</v>
      </c>
      <c r="C35" s="8">
        <v>550370.44999999995</v>
      </c>
      <c r="D35" s="8">
        <v>313866.69457200001</v>
      </c>
      <c r="E35" s="8">
        <v>41836.084900000002</v>
      </c>
      <c r="F35" s="8">
        <v>46027.080908999997</v>
      </c>
      <c r="H35" s="5" t="s">
        <v>391</v>
      </c>
      <c r="I35" s="5">
        <v>42.47</v>
      </c>
      <c r="J35" s="8">
        <v>17140</v>
      </c>
      <c r="K35" s="10">
        <v>12510.948904999999</v>
      </c>
      <c r="L35" s="10">
        <v>2596.6974</v>
      </c>
      <c r="M35" s="6">
        <v>6.6006919999999996</v>
      </c>
      <c r="N35" s="10">
        <v>2939.9656949999999</v>
      </c>
      <c r="O35" s="6">
        <v>5.83</v>
      </c>
      <c r="P35" s="10">
        <v>343.26829500000002</v>
      </c>
      <c r="Q35" s="6">
        <v>2.7437430789000001</v>
      </c>
      <c r="S35" s="7">
        <v>43461</v>
      </c>
      <c r="T35" s="5">
        <v>23</v>
      </c>
      <c r="U35" s="8">
        <v>559167.22</v>
      </c>
      <c r="V35" s="10">
        <v>240607.487834</v>
      </c>
      <c r="W35" s="10">
        <v>47108.648300000001</v>
      </c>
      <c r="X35" s="6">
        <v>11.869736</v>
      </c>
      <c r="Y35" s="10">
        <v>55776.986437</v>
      </c>
      <c r="Z35" s="6">
        <v>10.025053</v>
      </c>
      <c r="AA35" s="10">
        <v>8668.3381370000006</v>
      </c>
      <c r="AB35" s="6">
        <v>3.6026884347000001</v>
      </c>
    </row>
    <row r="36" spans="1:28" x14ac:dyDescent="0.2">
      <c r="A36" s="7">
        <v>42794</v>
      </c>
      <c r="B36" s="8">
        <v>23</v>
      </c>
      <c r="C36" s="8">
        <v>574490.26</v>
      </c>
      <c r="D36" s="8">
        <v>322418.67411600001</v>
      </c>
      <c r="E36" s="8">
        <v>43457.331599999998</v>
      </c>
      <c r="F36" s="8">
        <v>49983.590948999998</v>
      </c>
      <c r="H36" s="5" t="s">
        <v>392</v>
      </c>
      <c r="I36" s="5">
        <v>31.3</v>
      </c>
      <c r="J36" s="8">
        <v>7110</v>
      </c>
      <c r="K36" s="10">
        <v>8777.7777779999997</v>
      </c>
      <c r="L36" s="10">
        <v>1613.7641000000001</v>
      </c>
      <c r="M36" s="6">
        <v>4.4058479999999998</v>
      </c>
      <c r="N36" s="10">
        <v>1613.7641000000001</v>
      </c>
      <c r="O36" s="6">
        <v>4.4058479999999998</v>
      </c>
      <c r="P36" s="10">
        <v>0</v>
      </c>
      <c r="Q36" s="6">
        <v>0</v>
      </c>
      <c r="S36" s="7">
        <v>43462</v>
      </c>
      <c r="T36" s="5">
        <v>23</v>
      </c>
      <c r="U36" s="8">
        <v>565393.31000000006</v>
      </c>
      <c r="V36" s="10">
        <v>240427.457788</v>
      </c>
      <c r="W36" s="10">
        <v>47108.648300000001</v>
      </c>
      <c r="X36" s="6">
        <v>12.001901</v>
      </c>
      <c r="Y36" s="10">
        <v>55778.265444999997</v>
      </c>
      <c r="Z36" s="6">
        <v>10.136445</v>
      </c>
      <c r="AA36" s="10">
        <v>8669.6171450000002</v>
      </c>
      <c r="AB36" s="6">
        <v>3.6059180698</v>
      </c>
    </row>
    <row r="37" spans="1:28" x14ac:dyDescent="0.2">
      <c r="A37" s="7">
        <v>42825</v>
      </c>
      <c r="B37" s="8">
        <v>23</v>
      </c>
      <c r="C37" s="8">
        <v>568336.59</v>
      </c>
      <c r="D37" s="8">
        <v>322218.12268999999</v>
      </c>
      <c r="E37" s="8">
        <v>42750.888299999999</v>
      </c>
      <c r="F37" s="8">
        <v>49936.372957</v>
      </c>
      <c r="H37" s="5" t="s">
        <v>393</v>
      </c>
      <c r="I37" s="5">
        <v>55.84</v>
      </c>
      <c r="J37" s="8">
        <v>12870</v>
      </c>
      <c r="K37" s="10">
        <v>5189.5161289999996</v>
      </c>
      <c r="L37" s="10">
        <v>1050.9202</v>
      </c>
      <c r="M37" s="6">
        <v>12.246409999999999</v>
      </c>
      <c r="N37" s="10">
        <v>1100</v>
      </c>
      <c r="O37" s="6">
        <v>11.7</v>
      </c>
      <c r="P37" s="10">
        <v>49.079799999999999</v>
      </c>
      <c r="Q37" s="6">
        <v>0.94574905980000001</v>
      </c>
      <c r="S37" s="7">
        <v>43465</v>
      </c>
      <c r="T37" s="5">
        <v>23</v>
      </c>
      <c r="U37" s="8">
        <v>567405.97</v>
      </c>
      <c r="V37" s="10">
        <v>240508.64739599999</v>
      </c>
      <c r="W37" s="10">
        <v>47108.648300000001</v>
      </c>
      <c r="X37" s="6">
        <v>12.044624000000001</v>
      </c>
      <c r="Y37" s="10">
        <v>55775.553446999998</v>
      </c>
      <c r="Z37" s="6">
        <v>10.173023000000001</v>
      </c>
      <c r="AA37" s="10">
        <v>8666.9051469999995</v>
      </c>
      <c r="AB37" s="6">
        <v>3.6035731942</v>
      </c>
    </row>
    <row r="38" spans="1:28" x14ac:dyDescent="0.2">
      <c r="A38" s="7">
        <v>42853</v>
      </c>
      <c r="B38" s="8">
        <v>23</v>
      </c>
      <c r="C38" s="8">
        <v>586594.32999999996</v>
      </c>
      <c r="D38" s="8">
        <v>323317.21720900002</v>
      </c>
      <c r="E38" s="8">
        <v>44765.156300000002</v>
      </c>
      <c r="F38" s="8">
        <v>56145.202977000001</v>
      </c>
      <c r="H38" s="5" t="s">
        <v>394</v>
      </c>
      <c r="I38" s="5">
        <v>22.04</v>
      </c>
      <c r="J38" s="8">
        <v>10990</v>
      </c>
      <c r="K38" s="10">
        <v>2693.6274509999998</v>
      </c>
      <c r="L38" s="10">
        <v>750.57569999999998</v>
      </c>
      <c r="M38" s="6">
        <v>14.642094</v>
      </c>
      <c r="N38" s="10">
        <v>930.56731600000001</v>
      </c>
      <c r="O38" s="6">
        <v>11.81</v>
      </c>
      <c r="P38" s="10">
        <v>179.99161599999999</v>
      </c>
      <c r="Q38" s="6">
        <v>6.6821273212000003</v>
      </c>
      <c r="S38" s="7">
        <v>43466</v>
      </c>
      <c r="T38" s="5">
        <v>23</v>
      </c>
      <c r="U38" s="8">
        <v>567405.97</v>
      </c>
      <c r="V38" s="10">
        <v>240508.64739599999</v>
      </c>
      <c r="W38" s="10">
        <v>47108.648300000001</v>
      </c>
      <c r="X38" s="6">
        <v>12.044624000000001</v>
      </c>
      <c r="Y38" s="10">
        <v>55775.553446999998</v>
      </c>
      <c r="Z38" s="6">
        <v>10.173023000000001</v>
      </c>
      <c r="AA38" s="10">
        <v>8666.9051469999995</v>
      </c>
      <c r="AB38" s="6">
        <v>3.6035731942</v>
      </c>
    </row>
    <row r="39" spans="1:28" x14ac:dyDescent="0.2">
      <c r="A39" s="7">
        <v>42886</v>
      </c>
      <c r="B39" s="8">
        <v>22</v>
      </c>
      <c r="C39" s="8">
        <v>565750.76</v>
      </c>
      <c r="D39" s="8">
        <v>298915.54581400001</v>
      </c>
      <c r="E39" s="8">
        <v>45109.674899999998</v>
      </c>
      <c r="F39" s="8">
        <v>56044.160848</v>
      </c>
      <c r="H39" s="5" t="s">
        <v>395</v>
      </c>
      <c r="I39" s="5">
        <v>58.61</v>
      </c>
      <c r="J39" s="8">
        <v>5730</v>
      </c>
      <c r="K39" s="10">
        <v>2264.822134</v>
      </c>
      <c r="L39" s="10">
        <v>629.78959999999995</v>
      </c>
      <c r="M39" s="6">
        <v>9.0982769999999995</v>
      </c>
      <c r="N39" s="10">
        <v>633.849558</v>
      </c>
      <c r="O39" s="6">
        <v>9.0399999999999991</v>
      </c>
      <c r="P39" s="10">
        <v>4.059958</v>
      </c>
      <c r="Q39" s="6">
        <v>0.17926164980000001</v>
      </c>
      <c r="S39" s="7">
        <v>43467</v>
      </c>
      <c r="T39" s="5">
        <v>23</v>
      </c>
      <c r="U39" s="8">
        <v>590182.92000000004</v>
      </c>
      <c r="V39" s="10">
        <v>240509.78954299999</v>
      </c>
      <c r="W39" s="10">
        <v>47108.648300000001</v>
      </c>
      <c r="X39" s="6">
        <v>12.528123000000001</v>
      </c>
      <c r="Y39" s="10">
        <v>55786.098388999999</v>
      </c>
      <c r="Z39" s="6">
        <v>10.579390999999999</v>
      </c>
      <c r="AA39" s="10">
        <v>8677.4500889999999</v>
      </c>
      <c r="AB39" s="6">
        <v>3.6079404941000002</v>
      </c>
    </row>
    <row r="40" spans="1:28" x14ac:dyDescent="0.2">
      <c r="A40" s="7">
        <v>42916</v>
      </c>
      <c r="B40" s="8">
        <v>22</v>
      </c>
      <c r="C40" s="8">
        <v>533126.38</v>
      </c>
      <c r="D40" s="8">
        <v>285615.23480899999</v>
      </c>
      <c r="E40" s="8">
        <v>41484.763800000001</v>
      </c>
      <c r="F40" s="8">
        <v>48120.667657999998</v>
      </c>
      <c r="H40" s="5" t="s">
        <v>396</v>
      </c>
      <c r="I40" s="5">
        <v>8.6300000000000008</v>
      </c>
      <c r="J40" s="8">
        <v>3050</v>
      </c>
      <c r="K40" s="10">
        <v>2242.6470589999999</v>
      </c>
      <c r="L40" s="10">
        <v>204.86179999999999</v>
      </c>
      <c r="M40" s="6">
        <v>14.888085999999999</v>
      </c>
      <c r="N40" s="10">
        <v>204.86179999999999</v>
      </c>
      <c r="O40" s="6">
        <v>14.888085999999999</v>
      </c>
      <c r="P40" s="10">
        <v>0</v>
      </c>
      <c r="Q40" s="6">
        <v>0</v>
      </c>
      <c r="S40" s="7">
        <v>43468</v>
      </c>
      <c r="T40" s="5">
        <v>23</v>
      </c>
      <c r="U40" s="8">
        <v>590986.36</v>
      </c>
      <c r="V40" s="10">
        <v>240778.166168</v>
      </c>
      <c r="W40" s="10">
        <v>47108.648300000001</v>
      </c>
      <c r="X40" s="6">
        <v>12.545178</v>
      </c>
      <c r="Y40" s="10">
        <v>55773.958622999999</v>
      </c>
      <c r="Z40" s="6">
        <v>10.596099000000001</v>
      </c>
      <c r="AA40" s="10">
        <v>8665.3103229999997</v>
      </c>
      <c r="AB40" s="6">
        <v>3.5988771160000002</v>
      </c>
    </row>
    <row r="41" spans="1:28" x14ac:dyDescent="0.2">
      <c r="A41" s="7">
        <v>42947</v>
      </c>
      <c r="B41" s="8">
        <v>22</v>
      </c>
      <c r="C41" s="8">
        <v>618148.93999999994</v>
      </c>
      <c r="D41" s="8">
        <v>295755.68089199997</v>
      </c>
      <c r="E41" s="8">
        <v>45270.383099999999</v>
      </c>
      <c r="F41" s="8">
        <v>56645.453115999997</v>
      </c>
      <c r="H41" s="5" t="s">
        <v>397</v>
      </c>
      <c r="I41" s="5">
        <v>33.549999999999997</v>
      </c>
      <c r="J41" s="8">
        <v>2670</v>
      </c>
      <c r="K41" s="10">
        <v>1934.7826090000001</v>
      </c>
      <c r="L41" s="10">
        <v>682.99090000000001</v>
      </c>
      <c r="M41" s="6">
        <v>3.9092760000000002</v>
      </c>
      <c r="N41" s="10">
        <v>532.93413199999998</v>
      </c>
      <c r="O41" s="6">
        <v>5.01</v>
      </c>
      <c r="P41" s="10">
        <v>-150.05676800000001</v>
      </c>
      <c r="Q41" s="6">
        <v>-7.7557430788000001</v>
      </c>
      <c r="S41" s="7">
        <v>43469</v>
      </c>
      <c r="T41" s="5">
        <v>23</v>
      </c>
      <c r="U41" s="8">
        <v>605301.06999999995</v>
      </c>
      <c r="V41" s="10">
        <v>240828.63445000001</v>
      </c>
      <c r="W41" s="10">
        <v>47108.648300000001</v>
      </c>
      <c r="X41" s="6">
        <v>12.849043</v>
      </c>
      <c r="Y41" s="10">
        <v>55771.699700999998</v>
      </c>
      <c r="Z41" s="6">
        <v>10.853194</v>
      </c>
      <c r="AA41" s="10">
        <v>8663.0514010000006</v>
      </c>
      <c r="AB41" s="6">
        <v>3.5971849532000002</v>
      </c>
    </row>
    <row r="42" spans="1:28" x14ac:dyDescent="0.2">
      <c r="A42" s="7">
        <v>42978</v>
      </c>
      <c r="B42" s="8">
        <v>22</v>
      </c>
      <c r="C42" s="8">
        <v>623334.1</v>
      </c>
      <c r="D42" s="8">
        <v>283378.04899400001</v>
      </c>
      <c r="E42" s="8">
        <v>46925.926200000002</v>
      </c>
      <c r="F42" s="8">
        <v>57490.990475999999</v>
      </c>
      <c r="H42" s="5" t="s">
        <v>398</v>
      </c>
      <c r="I42" s="5">
        <v>14.8</v>
      </c>
      <c r="J42" s="8">
        <v>1990</v>
      </c>
      <c r="K42" s="10">
        <v>1631.147541</v>
      </c>
      <c r="L42" s="10">
        <v>580.12599999999998</v>
      </c>
      <c r="M42" s="6">
        <v>3.4302890000000001</v>
      </c>
      <c r="N42" s="10">
        <v>500</v>
      </c>
      <c r="O42" s="6">
        <v>3.98</v>
      </c>
      <c r="P42" s="10">
        <v>-80.126000000000005</v>
      </c>
      <c r="Q42" s="6">
        <v>-4.9122472361999998</v>
      </c>
      <c r="S42" s="7">
        <v>43472</v>
      </c>
      <c r="T42" s="5">
        <v>23</v>
      </c>
      <c r="U42" s="8">
        <v>581905.39</v>
      </c>
      <c r="V42" s="10">
        <v>244304.51645</v>
      </c>
      <c r="W42" s="10">
        <v>45975.927600000003</v>
      </c>
      <c r="X42" s="6">
        <v>12.656741</v>
      </c>
      <c r="Y42" s="10">
        <v>53836.880032000001</v>
      </c>
      <c r="Z42" s="6">
        <v>10.808676</v>
      </c>
      <c r="AA42" s="10">
        <v>7860.952432</v>
      </c>
      <c r="AB42" s="6">
        <v>3.2176860856</v>
      </c>
    </row>
    <row r="43" spans="1:28" x14ac:dyDescent="0.2">
      <c r="A43" s="7">
        <v>43007</v>
      </c>
      <c r="B43" s="8">
        <v>23</v>
      </c>
      <c r="C43" s="8">
        <v>641320</v>
      </c>
      <c r="D43" s="8">
        <v>274148.38705399999</v>
      </c>
      <c r="E43" s="8">
        <v>46248.138400000003</v>
      </c>
      <c r="F43" s="8">
        <v>56991.517031000003</v>
      </c>
      <c r="H43" s="5" t="s">
        <v>399</v>
      </c>
      <c r="I43" s="5">
        <v>4.97</v>
      </c>
      <c r="J43" s="8">
        <v>1190</v>
      </c>
      <c r="K43" s="10">
        <v>1451.2195119999999</v>
      </c>
      <c r="L43" s="10">
        <v>520.51790000000005</v>
      </c>
      <c r="M43" s="6">
        <v>2.2861850000000001</v>
      </c>
      <c r="N43" s="10">
        <v>340.97421200000002</v>
      </c>
      <c r="O43" s="6">
        <v>3.49</v>
      </c>
      <c r="P43" s="10">
        <v>-179.543688</v>
      </c>
      <c r="Q43" s="6">
        <v>-12.3719179943</v>
      </c>
      <c r="S43" s="7">
        <v>43473</v>
      </c>
      <c r="T43" s="5">
        <v>23</v>
      </c>
      <c r="U43" s="8">
        <v>583247.93999999994</v>
      </c>
      <c r="V43" s="10">
        <v>244385.07876500001</v>
      </c>
      <c r="W43" s="10">
        <v>45975.927600000003</v>
      </c>
      <c r="X43" s="6">
        <v>12.685942000000001</v>
      </c>
      <c r="Y43" s="10">
        <v>53843.626981000001</v>
      </c>
      <c r="Z43" s="6">
        <v>10.832255999999999</v>
      </c>
      <c r="AA43" s="10">
        <v>7867.6993810000004</v>
      </c>
      <c r="AB43" s="6">
        <v>3.2193861513000002</v>
      </c>
    </row>
    <row r="44" spans="1:28" x14ac:dyDescent="0.2">
      <c r="A44" s="7">
        <v>43039</v>
      </c>
      <c r="B44" s="8">
        <v>23</v>
      </c>
      <c r="C44" s="8">
        <v>471650</v>
      </c>
      <c r="D44" s="8">
        <v>200016.476853</v>
      </c>
      <c r="E44" s="8">
        <v>32842.137300000002</v>
      </c>
      <c r="F44" s="8">
        <v>43488.257744000002</v>
      </c>
      <c r="H44" s="5" t="s">
        <v>400</v>
      </c>
      <c r="I44" s="5">
        <v>10.7</v>
      </c>
      <c r="J44" s="8">
        <v>2340</v>
      </c>
      <c r="K44" s="10">
        <v>670.48710600000004</v>
      </c>
      <c r="L44" s="10">
        <v>231.71600000000001</v>
      </c>
      <c r="M44" s="6">
        <v>10.098568999999999</v>
      </c>
      <c r="N44" s="10">
        <v>200.686106</v>
      </c>
      <c r="O44" s="6">
        <v>11.66</v>
      </c>
      <c r="P44" s="10">
        <v>-31.029893999999999</v>
      </c>
      <c r="Q44" s="6">
        <v>-4.6279627714</v>
      </c>
      <c r="S44" s="7">
        <v>43474</v>
      </c>
      <c r="T44" s="5">
        <v>23</v>
      </c>
      <c r="U44" s="8">
        <v>593162.13</v>
      </c>
      <c r="V44" s="10">
        <v>244205.873612</v>
      </c>
      <c r="W44" s="10">
        <v>45975.927600000003</v>
      </c>
      <c r="X44" s="6">
        <v>12.901579999999999</v>
      </c>
      <c r="Y44" s="10">
        <v>53840.411683999999</v>
      </c>
      <c r="Z44" s="6">
        <v>11.017042999999999</v>
      </c>
      <c r="AA44" s="10">
        <v>7864.4840839999997</v>
      </c>
      <c r="AB44" s="6">
        <v>3.2204319937000001</v>
      </c>
    </row>
    <row r="45" spans="1:28" x14ac:dyDescent="0.2">
      <c r="A45" s="7">
        <v>43069</v>
      </c>
      <c r="B45" s="8">
        <v>23</v>
      </c>
      <c r="C45" s="8">
        <v>620310</v>
      </c>
      <c r="D45" s="8">
        <v>270928.08312600001</v>
      </c>
      <c r="E45" s="8">
        <v>48026.374799999998</v>
      </c>
      <c r="F45" s="8">
        <v>56125.179667999997</v>
      </c>
      <c r="H45" s="5" t="s">
        <v>401</v>
      </c>
      <c r="I45" s="5">
        <v>3.3</v>
      </c>
      <c r="J45" s="8">
        <v>302.48</v>
      </c>
      <c r="K45" s="10">
        <v>570.71698100000003</v>
      </c>
      <c r="L45" s="10">
        <v>58.662399999999998</v>
      </c>
      <c r="M45" s="6">
        <v>5.1562840000000003</v>
      </c>
      <c r="N45" s="10">
        <v>77.958763000000005</v>
      </c>
      <c r="O45" s="6">
        <v>3.88</v>
      </c>
      <c r="P45" s="10">
        <v>19.296362999999999</v>
      </c>
      <c r="Q45" s="6">
        <v>3.3810738991</v>
      </c>
      <c r="S45" s="7">
        <v>43475</v>
      </c>
      <c r="T45" s="5">
        <v>23</v>
      </c>
      <c r="U45" s="8">
        <v>592353.59</v>
      </c>
      <c r="V45" s="10">
        <v>244387.466671</v>
      </c>
      <c r="W45" s="10">
        <v>45975.927600000003</v>
      </c>
      <c r="X45" s="6">
        <v>12.883994</v>
      </c>
      <c r="Y45" s="10">
        <v>53837.942618000001</v>
      </c>
      <c r="Z45" s="6">
        <v>11.00253</v>
      </c>
      <c r="AA45" s="10">
        <v>7862.0150180000001</v>
      </c>
      <c r="AB45" s="6">
        <v>3.2170287309000001</v>
      </c>
    </row>
    <row r="46" spans="1:28" x14ac:dyDescent="0.2">
      <c r="A46" s="7">
        <v>43098</v>
      </c>
      <c r="B46" s="8">
        <v>23</v>
      </c>
      <c r="C46" s="8">
        <v>648590</v>
      </c>
      <c r="D46" s="8">
        <v>271198.71601099998</v>
      </c>
      <c r="E46" s="8">
        <v>47284.071000000004</v>
      </c>
      <c r="F46" s="8">
        <v>56175.623381999998</v>
      </c>
      <c r="H46" s="5" t="s">
        <v>402</v>
      </c>
      <c r="I46" s="5">
        <v>37.51</v>
      </c>
      <c r="J46" s="8">
        <v>2020</v>
      </c>
      <c r="K46" s="10">
        <v>397.63779499999998</v>
      </c>
      <c r="L46" s="10">
        <v>182.886</v>
      </c>
      <c r="M46" s="6">
        <v>11.045132000000001</v>
      </c>
      <c r="N46" s="10">
        <v>189.67136199999999</v>
      </c>
      <c r="O46" s="6">
        <v>10.65</v>
      </c>
      <c r="P46" s="10">
        <v>6.7853620000000001</v>
      </c>
      <c r="Q46" s="6">
        <v>1.7064176450999999</v>
      </c>
      <c r="S46" s="7">
        <v>43476</v>
      </c>
      <c r="T46" s="5">
        <v>23</v>
      </c>
      <c r="U46" s="8">
        <v>591344.42000000004</v>
      </c>
      <c r="V46" s="10">
        <v>244335.58770999999</v>
      </c>
      <c r="W46" s="10">
        <v>45975.927600000003</v>
      </c>
      <c r="X46" s="6">
        <v>12.862043999999999</v>
      </c>
      <c r="Y46" s="10">
        <v>53828.515407999999</v>
      </c>
      <c r="Z46" s="6">
        <v>10.985709</v>
      </c>
      <c r="AA46" s="10">
        <v>7852.5878080000002</v>
      </c>
      <c r="AB46" s="6">
        <v>3.2138534880999998</v>
      </c>
    </row>
    <row r="47" spans="1:28" x14ac:dyDescent="0.2">
      <c r="A47" s="7">
        <v>43131</v>
      </c>
      <c r="B47" s="8">
        <v>23</v>
      </c>
      <c r="C47" s="8">
        <v>761320</v>
      </c>
      <c r="D47" s="8">
        <v>280655.391473</v>
      </c>
      <c r="E47" s="8">
        <v>52101.858500000002</v>
      </c>
      <c r="F47" s="8">
        <v>60165.392484000004</v>
      </c>
      <c r="H47" s="5" t="s">
        <v>403</v>
      </c>
      <c r="I47" s="5">
        <v>7.12</v>
      </c>
      <c r="J47" s="8">
        <v>0</v>
      </c>
      <c r="K47" s="10"/>
      <c r="L47" s="10"/>
      <c r="N47" s="10"/>
      <c r="P47" s="10"/>
      <c r="S47" s="7">
        <v>43479</v>
      </c>
      <c r="T47" s="5">
        <v>23</v>
      </c>
      <c r="U47" s="8">
        <v>590513.04</v>
      </c>
      <c r="V47" s="10">
        <v>241060.02335999999</v>
      </c>
      <c r="W47" s="10">
        <v>45711.6751</v>
      </c>
      <c r="X47" s="6">
        <v>12.91821</v>
      </c>
      <c r="Y47" s="10">
        <v>52470.791916000002</v>
      </c>
      <c r="Z47" s="6">
        <v>11.254129000000001</v>
      </c>
      <c r="AA47" s="10">
        <v>6759.1168159999997</v>
      </c>
      <c r="AB47" s="6">
        <v>2.8039144448000002</v>
      </c>
    </row>
    <row r="48" spans="1:28" x14ac:dyDescent="0.2">
      <c r="A48" s="7">
        <v>43159</v>
      </c>
      <c r="B48" s="8">
        <v>23</v>
      </c>
      <c r="C48" s="8">
        <v>717480</v>
      </c>
      <c r="D48" s="8">
        <v>268867.54083900002</v>
      </c>
      <c r="E48" s="8">
        <v>50495.090100000001</v>
      </c>
      <c r="F48" s="8">
        <v>62035.599153000003</v>
      </c>
      <c r="H48" s="5" t="s">
        <v>404</v>
      </c>
      <c r="I48" s="5">
        <v>3.12</v>
      </c>
      <c r="J48" s="8">
        <v>39940</v>
      </c>
      <c r="K48" s="10"/>
      <c r="L48" s="10">
        <v>5579.2</v>
      </c>
      <c r="M48" s="6">
        <v>7.1587319999999997</v>
      </c>
      <c r="N48" s="10">
        <v>5579.2</v>
      </c>
      <c r="O48" s="6">
        <v>7.1587319999999997</v>
      </c>
      <c r="P48" s="10">
        <v>0</v>
      </c>
      <c r="S48" s="7">
        <v>43480</v>
      </c>
      <c r="T48" s="5">
        <v>23</v>
      </c>
      <c r="U48" s="8">
        <v>589101.05000000005</v>
      </c>
      <c r="V48" s="10">
        <v>240617.269275</v>
      </c>
      <c r="W48" s="10">
        <v>45711.6751</v>
      </c>
      <c r="X48" s="6">
        <v>12.887321</v>
      </c>
      <c r="Y48" s="10">
        <v>52453.960450999999</v>
      </c>
      <c r="Z48" s="6">
        <v>11.230821000000001</v>
      </c>
      <c r="AA48" s="10">
        <v>6742.2853510000004</v>
      </c>
      <c r="AB48" s="6">
        <v>2.8020787413999999</v>
      </c>
    </row>
    <row r="49" spans="1:28" x14ac:dyDescent="0.2">
      <c r="A49" s="7">
        <v>43189</v>
      </c>
      <c r="B49" s="8">
        <v>23</v>
      </c>
      <c r="C49" s="8">
        <v>673220</v>
      </c>
      <c r="D49" s="8">
        <v>269498.14694499999</v>
      </c>
      <c r="E49" s="8">
        <v>49995.031499999997</v>
      </c>
      <c r="F49" s="8">
        <v>61636.433661000003</v>
      </c>
      <c r="H49" s="5" t="s">
        <v>405</v>
      </c>
      <c r="I49" s="5">
        <v>8.8699999999999992</v>
      </c>
      <c r="J49" s="8">
        <v>70200</v>
      </c>
      <c r="K49" s="10"/>
      <c r="L49" s="10">
        <v>5621</v>
      </c>
      <c r="M49" s="6">
        <v>12.488880999999999</v>
      </c>
      <c r="N49" s="10">
        <v>6985.074627</v>
      </c>
      <c r="O49" s="6">
        <v>10.050000000000001</v>
      </c>
      <c r="P49" s="10">
        <v>1364.074627</v>
      </c>
      <c r="S49" s="7">
        <v>43481</v>
      </c>
      <c r="T49" s="5">
        <v>23</v>
      </c>
      <c r="U49" s="8">
        <v>591439.13</v>
      </c>
      <c r="V49" s="10">
        <v>240475.19467900001</v>
      </c>
      <c r="W49" s="10">
        <v>45711.6751</v>
      </c>
      <c r="X49" s="6">
        <v>12.938470000000001</v>
      </c>
      <c r="Y49" s="10">
        <v>52452.188890999998</v>
      </c>
      <c r="Z49" s="6">
        <v>11.275776</v>
      </c>
      <c r="AA49" s="10">
        <v>6740.5137910000003</v>
      </c>
      <c r="AB49" s="6">
        <v>2.8029975400999998</v>
      </c>
    </row>
    <row r="50" spans="1:28" x14ac:dyDescent="0.2">
      <c r="A50" s="7">
        <v>43220</v>
      </c>
      <c r="B50" s="8">
        <v>23</v>
      </c>
      <c r="C50" s="8">
        <v>620870</v>
      </c>
      <c r="D50" s="8">
        <v>257702.418982</v>
      </c>
      <c r="E50" s="8">
        <v>46390.747300000003</v>
      </c>
      <c r="F50" s="8">
        <v>56190.274372</v>
      </c>
      <c r="H50" s="5" t="s">
        <v>406</v>
      </c>
      <c r="I50" s="5">
        <v>64.150000000000006</v>
      </c>
      <c r="J50" s="8">
        <v>54100</v>
      </c>
      <c r="K50" s="10"/>
      <c r="L50" s="10">
        <v>434.46</v>
      </c>
      <c r="M50" s="6">
        <v>124.522396</v>
      </c>
      <c r="N50" s="10">
        <v>2147.6776500000001</v>
      </c>
      <c r="O50" s="6">
        <v>25.19</v>
      </c>
      <c r="P50" s="10">
        <v>1713.21765</v>
      </c>
      <c r="S50" s="7">
        <v>43482</v>
      </c>
      <c r="T50" s="5">
        <v>23</v>
      </c>
      <c r="U50" s="8">
        <v>591099.13</v>
      </c>
      <c r="V50" s="10">
        <v>240903.490235</v>
      </c>
      <c r="W50" s="10">
        <v>45711.6751</v>
      </c>
      <c r="X50" s="6">
        <v>12.931032</v>
      </c>
      <c r="Y50" s="10">
        <v>52462.273367000002</v>
      </c>
      <c r="Z50" s="6">
        <v>11.267128</v>
      </c>
      <c r="AA50" s="10">
        <v>6750.5982670000003</v>
      </c>
      <c r="AB50" s="6">
        <v>2.8022002757000002</v>
      </c>
    </row>
    <row r="51" spans="1:28" x14ac:dyDescent="0.2">
      <c r="A51" s="7">
        <v>43251</v>
      </c>
      <c r="B51" s="8">
        <v>23</v>
      </c>
      <c r="C51" s="8">
        <v>589470</v>
      </c>
      <c r="D51" s="8">
        <v>250507.77827099999</v>
      </c>
      <c r="E51" s="8">
        <v>48106.069600000003</v>
      </c>
      <c r="F51" s="8">
        <v>61861.561346000002</v>
      </c>
      <c r="H51" s="5" t="s">
        <v>407</v>
      </c>
      <c r="I51" s="5">
        <v>8.3699999999999992</v>
      </c>
      <c r="J51" s="8">
        <v>67070</v>
      </c>
      <c r="K51" s="10"/>
      <c r="L51" s="10">
        <v>5621</v>
      </c>
      <c r="M51" s="6">
        <v>11.932041</v>
      </c>
      <c r="N51" s="10">
        <v>5621</v>
      </c>
      <c r="O51" s="6">
        <v>11.932041</v>
      </c>
      <c r="P51" s="10">
        <v>0</v>
      </c>
      <c r="S51" s="7">
        <v>43483</v>
      </c>
      <c r="T51" s="5">
        <v>23</v>
      </c>
      <c r="U51" s="8">
        <v>596156.35</v>
      </c>
      <c r="V51" s="10">
        <v>240824.30851100001</v>
      </c>
      <c r="W51" s="10">
        <v>45711.6751</v>
      </c>
      <c r="X51" s="6">
        <v>13.041665</v>
      </c>
      <c r="Y51" s="10">
        <v>52464.919206999999</v>
      </c>
      <c r="Z51" s="6">
        <v>11.362952</v>
      </c>
      <c r="AA51" s="10">
        <v>6753.2441070000004</v>
      </c>
      <c r="AB51" s="6">
        <v>2.8042202834999999</v>
      </c>
    </row>
    <row r="52" spans="1:28" x14ac:dyDescent="0.2">
      <c r="A52" s="7">
        <v>43280</v>
      </c>
      <c r="B52" s="8">
        <v>23</v>
      </c>
      <c r="C52" s="8">
        <v>521965.26</v>
      </c>
      <c r="D52" s="8">
        <v>244068.43296400001</v>
      </c>
      <c r="E52" s="8">
        <v>44403.358899999999</v>
      </c>
      <c r="F52" s="8">
        <v>57684.163739000003</v>
      </c>
      <c r="H52" s="5" t="s">
        <v>408</v>
      </c>
      <c r="I52" s="5">
        <v>8.6</v>
      </c>
      <c r="J52" s="8">
        <v>3020</v>
      </c>
      <c r="K52" s="10"/>
      <c r="L52" s="10">
        <v>266.69159999999999</v>
      </c>
      <c r="M52" s="6">
        <v>11.323941</v>
      </c>
      <c r="N52" s="10">
        <v>305.358948</v>
      </c>
      <c r="O52" s="6">
        <v>9.89</v>
      </c>
      <c r="P52" s="10">
        <v>38.667347999999997</v>
      </c>
      <c r="S52" s="7">
        <v>43486</v>
      </c>
      <c r="T52" s="5">
        <v>22</v>
      </c>
      <c r="U52" s="8">
        <v>592155.56000000006</v>
      </c>
      <c r="V52" s="10">
        <v>238846.26505300001</v>
      </c>
      <c r="W52" s="10">
        <v>45376.061699999998</v>
      </c>
      <c r="X52" s="6">
        <v>13.049955000000001</v>
      </c>
      <c r="Y52" s="10">
        <v>52194.859772000003</v>
      </c>
      <c r="Z52" s="6">
        <v>11.345093</v>
      </c>
      <c r="AA52" s="10">
        <v>6818.7980719999996</v>
      </c>
      <c r="AB52" s="6">
        <v>2.8548899731000001</v>
      </c>
    </row>
    <row r="53" spans="1:28" x14ac:dyDescent="0.2">
      <c r="A53" s="7">
        <v>43286</v>
      </c>
      <c r="B53" s="8">
        <v>23</v>
      </c>
      <c r="C53" s="8">
        <v>531689</v>
      </c>
      <c r="D53" s="8">
        <v>242451.554687</v>
      </c>
      <c r="E53" s="8">
        <v>43979.055999999997</v>
      </c>
      <c r="F53" s="8">
        <v>57528.9666</v>
      </c>
      <c r="J53" s="8"/>
      <c r="K53" s="10"/>
      <c r="L53" s="10"/>
      <c r="N53" s="10"/>
      <c r="P53" s="10"/>
      <c r="S53" s="7">
        <v>43487</v>
      </c>
      <c r="T53" s="5">
        <v>22</v>
      </c>
      <c r="U53" s="8">
        <v>580456.04</v>
      </c>
      <c r="V53" s="10">
        <v>238678.379835</v>
      </c>
      <c r="W53" s="10">
        <v>45376.061699999998</v>
      </c>
      <c r="X53" s="6">
        <v>12.792120000000001</v>
      </c>
      <c r="Y53" s="10">
        <v>52200.083894000003</v>
      </c>
      <c r="Z53" s="6">
        <v>11.11983</v>
      </c>
      <c r="AA53" s="10">
        <v>6824.0221940000001</v>
      </c>
      <c r="AB53" s="6">
        <v>2.8590868592000001</v>
      </c>
    </row>
    <row r="54" spans="1:28" x14ac:dyDescent="0.2">
      <c r="A54" s="7">
        <v>43343</v>
      </c>
      <c r="B54" s="8">
        <v>23</v>
      </c>
      <c r="C54" s="8">
        <v>521860.25</v>
      </c>
      <c r="D54" s="8">
        <v>240961.92983899999</v>
      </c>
      <c r="E54" s="8">
        <v>44319.941700000003</v>
      </c>
      <c r="F54" s="8">
        <v>55143.422422000003</v>
      </c>
      <c r="J54" s="8"/>
      <c r="K54" s="10"/>
      <c r="L54" s="10"/>
      <c r="N54" s="10"/>
      <c r="P54" s="10"/>
      <c r="S54" s="7">
        <v>43488</v>
      </c>
      <c r="T54" s="5">
        <v>22</v>
      </c>
      <c r="U54" s="8">
        <v>589389.71</v>
      </c>
      <c r="V54" s="10">
        <v>239083.92227700001</v>
      </c>
      <c r="W54" s="10">
        <v>45376.061699999998</v>
      </c>
      <c r="X54" s="6">
        <v>12.989001</v>
      </c>
      <c r="Y54" s="10">
        <v>52201.215261999998</v>
      </c>
      <c r="Z54" s="6">
        <v>11.290728</v>
      </c>
      <c r="AA54" s="10">
        <v>6825.1535620000004</v>
      </c>
      <c r="AB54" s="6">
        <v>2.8547103866999999</v>
      </c>
    </row>
    <row r="55" spans="1:28" x14ac:dyDescent="0.2">
      <c r="A55" s="7">
        <v>43371</v>
      </c>
      <c r="B55" s="8">
        <v>23</v>
      </c>
      <c r="C55" s="8">
        <v>521487.89</v>
      </c>
      <c r="D55" s="8">
        <v>241771.496587</v>
      </c>
      <c r="E55" s="8">
        <v>43889.337800000001</v>
      </c>
      <c r="F55" s="8">
        <v>54064.901077000002</v>
      </c>
      <c r="J55" s="8"/>
      <c r="K55" s="10"/>
      <c r="L55" s="10"/>
      <c r="N55" s="10"/>
      <c r="P55" s="10"/>
      <c r="S55" s="7">
        <v>43489</v>
      </c>
      <c r="T55" s="5">
        <v>22</v>
      </c>
      <c r="U55" s="8">
        <v>589061.25</v>
      </c>
      <c r="V55" s="10">
        <v>238886.86906200001</v>
      </c>
      <c r="W55" s="10">
        <v>45376.061699999998</v>
      </c>
      <c r="X55" s="6">
        <v>12.981762</v>
      </c>
      <c r="Y55" s="10">
        <v>52192.529017000001</v>
      </c>
      <c r="Z55" s="6">
        <v>11.286314000000001</v>
      </c>
      <c r="AA55" s="10">
        <v>6816.4673169999996</v>
      </c>
      <c r="AB55" s="6">
        <v>2.8534290492999999</v>
      </c>
    </row>
    <row r="56" spans="1:28" x14ac:dyDescent="0.2">
      <c r="A56" s="7">
        <v>43404</v>
      </c>
      <c r="B56" s="8">
        <v>23</v>
      </c>
      <c r="C56" s="8">
        <v>549904.36</v>
      </c>
      <c r="D56" s="8">
        <v>243840.336545</v>
      </c>
      <c r="E56" s="8">
        <v>44156.441200000001</v>
      </c>
      <c r="F56" s="8">
        <v>52012.926332000003</v>
      </c>
      <c r="J56" s="8"/>
      <c r="K56" s="10"/>
      <c r="L56" s="10"/>
      <c r="N56" s="10"/>
      <c r="P56" s="10"/>
      <c r="S56" s="7">
        <v>43490</v>
      </c>
      <c r="T56" s="5">
        <v>22</v>
      </c>
      <c r="U56" s="8">
        <v>596474.26</v>
      </c>
      <c r="V56" s="10">
        <v>238969.606474</v>
      </c>
      <c r="W56" s="10">
        <v>45376.061699999998</v>
      </c>
      <c r="X56" s="6">
        <v>13.145130999999999</v>
      </c>
      <c r="Y56" s="10">
        <v>52205.999572000001</v>
      </c>
      <c r="Z56" s="6">
        <v>11.425397</v>
      </c>
      <c r="AA56" s="10">
        <v>6829.9378720000004</v>
      </c>
      <c r="AB56" s="6">
        <v>2.8580780513000001</v>
      </c>
    </row>
    <row r="57" spans="1:28" x14ac:dyDescent="0.2">
      <c r="A57" s="7">
        <v>43434</v>
      </c>
      <c r="B57" s="8">
        <v>23</v>
      </c>
      <c r="C57" s="8">
        <v>530030.09</v>
      </c>
      <c r="D57" s="8">
        <v>240572.962409</v>
      </c>
      <c r="E57" s="8">
        <v>46452.621899999998</v>
      </c>
      <c r="F57" s="8">
        <v>52689.286999999997</v>
      </c>
      <c r="J57" s="8"/>
      <c r="K57" s="10"/>
      <c r="L57" s="10"/>
      <c r="N57" s="10"/>
      <c r="P57" s="10"/>
      <c r="S57" s="7">
        <v>43493</v>
      </c>
      <c r="T57" s="5">
        <v>22</v>
      </c>
      <c r="U57" s="8">
        <v>597223.30000000005</v>
      </c>
      <c r="V57" s="10">
        <v>202697.75970299999</v>
      </c>
      <c r="W57" s="10">
        <v>45371.239000000001</v>
      </c>
      <c r="X57" s="6">
        <v>13.163036999999999</v>
      </c>
      <c r="Y57" s="10">
        <v>52320.743433000003</v>
      </c>
      <c r="Z57" s="6">
        <v>11.414656000000001</v>
      </c>
      <c r="AA57" s="10">
        <v>6949.5044330000001</v>
      </c>
      <c r="AB57" s="6">
        <v>3.4285057927999998</v>
      </c>
    </row>
    <row r="58" spans="1:28" x14ac:dyDescent="0.2">
      <c r="A58" s="7">
        <v>43465</v>
      </c>
      <c r="B58" s="8">
        <v>23</v>
      </c>
      <c r="C58" s="8">
        <v>567405.97</v>
      </c>
      <c r="D58" s="8">
        <v>240508.647398</v>
      </c>
      <c r="E58" s="8">
        <v>47108.648300000001</v>
      </c>
      <c r="F58" s="8">
        <v>55775.553447999999</v>
      </c>
      <c r="J58" s="8"/>
      <c r="K58" s="10"/>
      <c r="L58" s="10"/>
      <c r="N58" s="10"/>
      <c r="P58" s="10"/>
      <c r="S58" s="7">
        <v>43494</v>
      </c>
      <c r="T58" s="5">
        <v>22</v>
      </c>
      <c r="U58" s="8">
        <v>599501.18999999994</v>
      </c>
      <c r="V58" s="10">
        <v>203235.08480800001</v>
      </c>
      <c r="W58" s="10">
        <v>45371.239000000001</v>
      </c>
      <c r="X58" s="6">
        <v>13.213243</v>
      </c>
      <c r="Y58" s="10">
        <v>52317.582889999998</v>
      </c>
      <c r="Z58" s="6">
        <v>11.458885</v>
      </c>
      <c r="AA58" s="10">
        <v>6946.3438900000001</v>
      </c>
      <c r="AB58" s="6">
        <v>3.4178861866000001</v>
      </c>
    </row>
    <row r="59" spans="1:28" x14ac:dyDescent="0.2">
      <c r="A59" s="7">
        <v>43496</v>
      </c>
      <c r="B59" s="8">
        <v>22</v>
      </c>
      <c r="C59" s="8">
        <v>616859.30000000005</v>
      </c>
      <c r="D59" s="8">
        <v>202935.64812500001</v>
      </c>
      <c r="E59" s="8">
        <v>45371.239000000001</v>
      </c>
      <c r="F59" s="8">
        <v>52319.621268000003</v>
      </c>
      <c r="J59" s="8"/>
      <c r="K59" s="10"/>
      <c r="L59" s="10"/>
      <c r="N59" s="10"/>
      <c r="P59" s="10"/>
      <c r="S59" s="7">
        <v>43495</v>
      </c>
      <c r="T59" s="5">
        <v>22</v>
      </c>
      <c r="U59" s="8">
        <v>602566.16</v>
      </c>
      <c r="V59" s="10">
        <v>202911.066907</v>
      </c>
      <c r="W59" s="10">
        <v>45371.239000000001</v>
      </c>
      <c r="X59" s="6">
        <v>13.280796</v>
      </c>
      <c r="Y59" s="10">
        <v>52312.502110000001</v>
      </c>
      <c r="Z59" s="6">
        <v>11.518587999999999</v>
      </c>
      <c r="AA59" s="10">
        <v>6941.2631099999999</v>
      </c>
      <c r="AB59" s="6">
        <v>3.4208400833999999</v>
      </c>
    </row>
    <row r="60" spans="1:28" x14ac:dyDescent="0.2">
      <c r="A60" s="7">
        <v>43524</v>
      </c>
      <c r="B60" s="8">
        <v>23</v>
      </c>
      <c r="C60" s="8">
        <v>605932.5</v>
      </c>
      <c r="D60" s="8">
        <v>212416.26433599999</v>
      </c>
      <c r="E60" s="8">
        <v>47691.066400000003</v>
      </c>
      <c r="F60" s="8">
        <v>58754.347963</v>
      </c>
      <c r="J60" s="8"/>
      <c r="K60" s="10"/>
      <c r="L60" s="10"/>
      <c r="N60" s="10"/>
      <c r="P60" s="10"/>
      <c r="S60" s="7">
        <v>43496</v>
      </c>
      <c r="T60" s="5">
        <v>22</v>
      </c>
      <c r="U60" s="8">
        <v>616859.30000000005</v>
      </c>
      <c r="V60" s="10">
        <v>202935.648124</v>
      </c>
      <c r="W60" s="10">
        <v>45371.239000000001</v>
      </c>
      <c r="X60" s="6">
        <v>13.595822</v>
      </c>
      <c r="Y60" s="10">
        <v>52319.621269000003</v>
      </c>
      <c r="Z60" s="6">
        <v>11.79021</v>
      </c>
      <c r="AA60" s="10">
        <v>6948.3822689999997</v>
      </c>
      <c r="AB60" s="6">
        <v>3.4239338101999999</v>
      </c>
    </row>
    <row r="61" spans="1:28" x14ac:dyDescent="0.2">
      <c r="A61" s="7">
        <v>43553</v>
      </c>
      <c r="B61" s="8">
        <v>23</v>
      </c>
      <c r="C61" s="8">
        <v>602879.57999999996</v>
      </c>
      <c r="D61" s="8">
        <v>214663.27363800001</v>
      </c>
      <c r="E61" s="8">
        <v>49166.224999999999</v>
      </c>
      <c r="F61" s="8">
        <v>60782.073754999998</v>
      </c>
      <c r="J61" s="8"/>
      <c r="K61" s="10"/>
      <c r="L61" s="10"/>
      <c r="N61" s="10"/>
      <c r="P61" s="10"/>
      <c r="S61" s="7">
        <v>43497</v>
      </c>
      <c r="T61" s="5">
        <v>22</v>
      </c>
      <c r="U61" s="8">
        <v>611813.75</v>
      </c>
      <c r="V61" s="10">
        <v>202675.32201800001</v>
      </c>
      <c r="W61" s="10">
        <v>45371.239000000001</v>
      </c>
      <c r="X61" s="6">
        <v>13.484616000000001</v>
      </c>
      <c r="Y61" s="10">
        <v>52318.383295</v>
      </c>
      <c r="Z61" s="6">
        <v>11.694049</v>
      </c>
      <c r="AA61" s="10">
        <v>6947.1442950000001</v>
      </c>
      <c r="AB61" s="6">
        <v>3.4277208620000001</v>
      </c>
    </row>
    <row r="62" spans="1:28" x14ac:dyDescent="0.2">
      <c r="A62" s="7">
        <v>43585</v>
      </c>
      <c r="B62" s="8">
        <v>23</v>
      </c>
      <c r="C62" s="8">
        <v>581522.66</v>
      </c>
      <c r="D62" s="8">
        <v>208815.067882</v>
      </c>
      <c r="E62" s="8">
        <v>49197.771999999997</v>
      </c>
      <c r="F62" s="8">
        <v>59415.751474999997</v>
      </c>
      <c r="J62" s="8"/>
      <c r="K62" s="10"/>
      <c r="L62" s="10"/>
      <c r="N62" s="10"/>
      <c r="P62" s="10"/>
      <c r="S62" s="7">
        <v>43500</v>
      </c>
      <c r="T62" s="5">
        <v>22</v>
      </c>
      <c r="U62" s="8">
        <v>619962.52</v>
      </c>
      <c r="V62" s="10">
        <v>203115.78401599999</v>
      </c>
      <c r="W62" s="10">
        <v>45371.239000000001</v>
      </c>
      <c r="X62" s="6">
        <v>13.664218</v>
      </c>
      <c r="Y62" s="10">
        <v>52310.390891000003</v>
      </c>
      <c r="Z62" s="6">
        <v>11.851613</v>
      </c>
      <c r="AA62" s="10">
        <v>6939.1518910000004</v>
      </c>
      <c r="AB62" s="6">
        <v>3.4163528572000001</v>
      </c>
    </row>
    <row r="63" spans="1:28" x14ac:dyDescent="0.2">
      <c r="A63" s="7">
        <v>43616</v>
      </c>
      <c r="B63" s="8">
        <v>23</v>
      </c>
      <c r="C63" s="8">
        <v>576173.82999999996</v>
      </c>
      <c r="D63" s="8">
        <v>208329.554171</v>
      </c>
      <c r="E63" s="8">
        <v>50352.0893</v>
      </c>
      <c r="F63" s="8">
        <v>58285.355840999997</v>
      </c>
      <c r="J63" s="8"/>
      <c r="K63" s="10"/>
      <c r="L63" s="10"/>
      <c r="N63" s="10"/>
      <c r="P63" s="10"/>
      <c r="S63" s="7">
        <v>43504</v>
      </c>
      <c r="T63" s="5">
        <v>22</v>
      </c>
      <c r="U63" s="8">
        <v>597439.01</v>
      </c>
      <c r="V63" s="10">
        <v>203239.74960000001</v>
      </c>
      <c r="W63" s="10">
        <v>45371.239000000001</v>
      </c>
      <c r="X63" s="6">
        <v>13.167790999999999</v>
      </c>
      <c r="Y63" s="10">
        <v>52312.921725</v>
      </c>
      <c r="Z63" s="6">
        <v>11.420486</v>
      </c>
      <c r="AA63" s="10">
        <v>6941.6827249999997</v>
      </c>
      <c r="AB63" s="6">
        <v>3.4155143071</v>
      </c>
    </row>
    <row r="64" spans="1:28" x14ac:dyDescent="0.2">
      <c r="A64" s="7">
        <v>43627</v>
      </c>
      <c r="B64" s="8">
        <v>23</v>
      </c>
      <c r="C64" s="8">
        <v>593573.99</v>
      </c>
      <c r="D64" s="8">
        <v>212168.09694799999</v>
      </c>
      <c r="E64" s="8">
        <v>51228.0291</v>
      </c>
      <c r="F64" s="8">
        <v>57142.552133999998</v>
      </c>
      <c r="J64" s="8"/>
      <c r="K64" s="10"/>
      <c r="L64" s="10"/>
      <c r="N64" s="10"/>
      <c r="P64" s="10"/>
      <c r="S64" s="7">
        <v>43507</v>
      </c>
      <c r="T64" s="5">
        <v>22</v>
      </c>
      <c r="U64" s="8">
        <v>598524.97</v>
      </c>
      <c r="V64" s="10">
        <v>201798.822969</v>
      </c>
      <c r="W64" s="10">
        <v>46378.0285</v>
      </c>
      <c r="X64" s="6">
        <v>12.905355999999999</v>
      </c>
      <c r="Y64" s="10">
        <v>56454.721257999998</v>
      </c>
      <c r="Z64" s="6">
        <v>10.601858999999999</v>
      </c>
      <c r="AA64" s="10">
        <v>10076.692757999999</v>
      </c>
      <c r="AB64" s="6">
        <v>4.9934348525000001</v>
      </c>
    </row>
    <row r="65" spans="1:28" x14ac:dyDescent="0.2">
      <c r="A65" s="7">
        <v>43798</v>
      </c>
      <c r="B65" s="8">
        <v>24</v>
      </c>
      <c r="C65" s="8">
        <v>509304.84</v>
      </c>
      <c r="D65" s="8">
        <v>190726.93365200001</v>
      </c>
      <c r="E65" s="8">
        <v>45343.657500000001</v>
      </c>
      <c r="F65" s="8">
        <v>57250.075084999997</v>
      </c>
      <c r="J65" s="8"/>
      <c r="K65" s="10"/>
      <c r="L65" s="10"/>
      <c r="N65" s="10"/>
      <c r="P65" s="10"/>
      <c r="S65" s="7">
        <v>43508</v>
      </c>
      <c r="T65" s="5">
        <v>22</v>
      </c>
      <c r="U65" s="8">
        <v>611087.81000000006</v>
      </c>
      <c r="V65" s="10">
        <v>201410.435256</v>
      </c>
      <c r="W65" s="10">
        <v>46378.0285</v>
      </c>
      <c r="X65" s="6">
        <v>13.176235</v>
      </c>
      <c r="Y65" s="10">
        <v>56464.612222999996</v>
      </c>
      <c r="Z65" s="6">
        <v>10.822492</v>
      </c>
      <c r="AA65" s="10">
        <v>10086.583723</v>
      </c>
      <c r="AB65" s="6">
        <v>5.0079747407999999</v>
      </c>
    </row>
    <row r="66" spans="1:28" x14ac:dyDescent="0.2">
      <c r="A66" s="7">
        <v>43818</v>
      </c>
      <c r="B66" s="8">
        <v>24</v>
      </c>
      <c r="C66" s="8">
        <v>548152.48</v>
      </c>
      <c r="D66" s="8">
        <v>192875.758936</v>
      </c>
      <c r="E66" s="8">
        <v>44417.684200000003</v>
      </c>
      <c r="F66" s="8">
        <v>56290.622245999999</v>
      </c>
      <c r="J66" s="8"/>
      <c r="K66" s="10"/>
      <c r="L66" s="10"/>
      <c r="N66" s="10"/>
      <c r="P66" s="10"/>
      <c r="S66" s="7">
        <v>43509</v>
      </c>
      <c r="T66" s="5">
        <v>22</v>
      </c>
      <c r="U66" s="8">
        <v>601189.55000000005</v>
      </c>
      <c r="V66" s="10">
        <v>201597.288768</v>
      </c>
      <c r="W66" s="10">
        <v>46378.0285</v>
      </c>
      <c r="X66" s="6">
        <v>12.962809999999999</v>
      </c>
      <c r="Y66" s="10">
        <v>56456.805468999999</v>
      </c>
      <c r="Z66" s="6">
        <v>10.648664</v>
      </c>
      <c r="AA66" s="10">
        <v>10078.776969</v>
      </c>
      <c r="AB66" s="6">
        <v>4.9994605733000004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22</v>
      </c>
      <c r="U67" s="8">
        <v>609214.97</v>
      </c>
      <c r="V67" s="10">
        <v>201156.61156600001</v>
      </c>
      <c r="W67" s="10">
        <v>46378.0285</v>
      </c>
      <c r="X67" s="6">
        <v>13.135852999999999</v>
      </c>
      <c r="Y67" s="10">
        <v>56446.290794</v>
      </c>
      <c r="Z67" s="6">
        <v>10.792826</v>
      </c>
      <c r="AA67" s="10">
        <v>10068.262294</v>
      </c>
      <c r="AB67" s="6">
        <v>5.0051858673999998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22</v>
      </c>
      <c r="U68" s="8">
        <v>614162.76</v>
      </c>
      <c r="V68" s="10">
        <v>201534.73665800001</v>
      </c>
      <c r="W68" s="10">
        <v>46378.0285</v>
      </c>
      <c r="X68" s="6">
        <v>13.242537</v>
      </c>
      <c r="Y68" s="10">
        <v>56456.450173999998</v>
      </c>
      <c r="Z68" s="6">
        <v>10.878522</v>
      </c>
      <c r="AA68" s="10">
        <v>10078.421673999999</v>
      </c>
      <c r="AB68" s="6">
        <v>5.0008360052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23</v>
      </c>
      <c r="U69" s="8">
        <v>609858.17000000004</v>
      </c>
      <c r="V69" s="10">
        <v>200952.481887</v>
      </c>
      <c r="W69" s="10">
        <v>49431.221100000002</v>
      </c>
      <c r="X69" s="6">
        <v>12.33751</v>
      </c>
      <c r="Y69" s="10">
        <v>59952.612246999997</v>
      </c>
      <c r="Z69" s="6">
        <v>10.172337000000001</v>
      </c>
      <c r="AA69" s="10">
        <v>10521.391147</v>
      </c>
      <c r="AB69" s="6">
        <v>5.2357607370999997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23</v>
      </c>
      <c r="U70" s="8">
        <v>632834.19999999995</v>
      </c>
      <c r="V70" s="10">
        <v>200745.98512600001</v>
      </c>
      <c r="W70" s="10">
        <v>49431.221100000002</v>
      </c>
      <c r="X70" s="6">
        <v>12.802318</v>
      </c>
      <c r="Y70" s="10">
        <v>59960.712916999997</v>
      </c>
      <c r="Z70" s="6">
        <v>10.554147</v>
      </c>
      <c r="AA70" s="10">
        <v>10529.491817</v>
      </c>
      <c r="AB70" s="6">
        <v>5.2451817706000003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23</v>
      </c>
      <c r="U71" s="8">
        <v>628204.88</v>
      </c>
      <c r="V71" s="10">
        <v>200711.101284</v>
      </c>
      <c r="W71" s="10">
        <v>49431.221100000002</v>
      </c>
      <c r="X71" s="6">
        <v>12.708665999999999</v>
      </c>
      <c r="Y71" s="10">
        <v>59956.557474000001</v>
      </c>
      <c r="Z71" s="6">
        <v>10.477668</v>
      </c>
      <c r="AA71" s="10">
        <v>10525.336374</v>
      </c>
      <c r="AB71" s="6">
        <v>5.2440230292000001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23</v>
      </c>
      <c r="U72" s="8">
        <v>626536.23</v>
      </c>
      <c r="V72" s="10">
        <v>200874.87721899999</v>
      </c>
      <c r="W72" s="10">
        <v>49431.221100000002</v>
      </c>
      <c r="X72" s="6">
        <v>12.674909</v>
      </c>
      <c r="Y72" s="10">
        <v>59954.582965000001</v>
      </c>
      <c r="Z72" s="6">
        <v>10.450181000000001</v>
      </c>
      <c r="AA72" s="10">
        <v>10523.361865000001</v>
      </c>
      <c r="AB72" s="6">
        <v>5.2387645537000003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23</v>
      </c>
      <c r="U73" s="8">
        <v>626068.86</v>
      </c>
      <c r="V73" s="10">
        <v>200954.214343</v>
      </c>
      <c r="W73" s="10">
        <v>49431.221100000002</v>
      </c>
      <c r="X73" s="6">
        <v>12.665454</v>
      </c>
      <c r="Y73" s="10">
        <v>59949.205372999997</v>
      </c>
      <c r="Z73" s="6">
        <v>10.443322</v>
      </c>
      <c r="AA73" s="10">
        <v>10517.984273</v>
      </c>
      <c r="AB73" s="6">
        <v>5.2340202505000004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23</v>
      </c>
      <c r="U74" s="8">
        <v>614606.48</v>
      </c>
      <c r="V74" s="10">
        <v>212685.79766400001</v>
      </c>
      <c r="W74" s="10">
        <v>47691.066400000003</v>
      </c>
      <c r="X74" s="6">
        <v>12.887245</v>
      </c>
      <c r="Y74" s="10">
        <v>58755.717967999997</v>
      </c>
      <c r="Z74" s="6">
        <v>10.460369</v>
      </c>
      <c r="AA74" s="10">
        <v>11064.651567999999</v>
      </c>
      <c r="AB74" s="6">
        <v>5.2023462258000004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23</v>
      </c>
      <c r="U75" s="8">
        <v>616094</v>
      </c>
      <c r="V75" s="10">
        <v>212289.54761099999</v>
      </c>
      <c r="W75" s="10">
        <v>47691.066400000003</v>
      </c>
      <c r="X75" s="6">
        <v>12.918436</v>
      </c>
      <c r="Y75" s="10">
        <v>58762.155824000001</v>
      </c>
      <c r="Z75" s="6">
        <v>10.484537</v>
      </c>
      <c r="AA75" s="10">
        <v>11071.089424</v>
      </c>
      <c r="AB75" s="6">
        <v>5.2150892725000002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23</v>
      </c>
      <c r="U76" s="8">
        <v>614915.51</v>
      </c>
      <c r="V76" s="10">
        <v>212449.561227</v>
      </c>
      <c r="W76" s="10">
        <v>47691.066400000003</v>
      </c>
      <c r="X76" s="6">
        <v>12.893725</v>
      </c>
      <c r="Y76" s="10">
        <v>58761.332585999997</v>
      </c>
      <c r="Z76" s="6">
        <v>10.464627999999999</v>
      </c>
      <c r="AA76" s="10">
        <v>11070.266186000001</v>
      </c>
      <c r="AB76" s="6">
        <v>5.2107738525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23</v>
      </c>
      <c r="U77" s="8">
        <v>605932.5</v>
      </c>
      <c r="V77" s="10">
        <v>212416.26433400001</v>
      </c>
      <c r="W77" s="10">
        <v>47691.066400000003</v>
      </c>
      <c r="X77" s="6">
        <v>12.705367000000001</v>
      </c>
      <c r="Y77" s="10">
        <v>58754.347965000001</v>
      </c>
      <c r="Z77" s="6">
        <v>10.312981000000001</v>
      </c>
      <c r="AA77" s="10">
        <v>11063.281564999999</v>
      </c>
      <c r="AB77" s="6">
        <v>5.2083024808999996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23</v>
      </c>
      <c r="U78" s="8">
        <v>599251.62</v>
      </c>
      <c r="V78" s="10">
        <v>212462.379403</v>
      </c>
      <c r="W78" s="10">
        <v>47691.066400000003</v>
      </c>
      <c r="X78" s="6">
        <v>12.56528</v>
      </c>
      <c r="Y78" s="10">
        <v>58752.792476000002</v>
      </c>
      <c r="Z78" s="6">
        <v>10.199543</v>
      </c>
      <c r="AA78" s="10">
        <v>11061.726076000001</v>
      </c>
      <c r="AB78" s="6">
        <v>5.2064398918999997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23</v>
      </c>
      <c r="U79" s="8">
        <v>596004.1</v>
      </c>
      <c r="V79" s="10">
        <v>213230.73796</v>
      </c>
      <c r="W79" s="10">
        <v>47929.533300000003</v>
      </c>
      <c r="X79" s="6">
        <v>12.435007000000001</v>
      </c>
      <c r="Y79" s="10">
        <v>59069.505368999999</v>
      </c>
      <c r="Z79" s="6">
        <v>10.089878000000001</v>
      </c>
      <c r="AA79" s="10">
        <v>11139.972068999999</v>
      </c>
      <c r="AB79" s="6">
        <v>5.2243743914999996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23</v>
      </c>
      <c r="U80" s="8">
        <v>598788.96</v>
      </c>
      <c r="V80" s="10">
        <v>213278.3339</v>
      </c>
      <c r="W80" s="10">
        <v>47929.533300000003</v>
      </c>
      <c r="X80" s="6">
        <v>12.493111000000001</v>
      </c>
      <c r="Y80" s="10">
        <v>59074.609920000003</v>
      </c>
      <c r="Z80" s="6">
        <v>10.136148</v>
      </c>
      <c r="AA80" s="10">
        <v>11145.07662</v>
      </c>
      <c r="AB80" s="6">
        <v>5.2256018770999999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23</v>
      </c>
      <c r="U81" s="8">
        <v>589013.80000000005</v>
      </c>
      <c r="V81" s="10">
        <v>213351.92138300001</v>
      </c>
      <c r="W81" s="10">
        <v>47929.533300000003</v>
      </c>
      <c r="X81" s="6">
        <v>12.289161999999999</v>
      </c>
      <c r="Y81" s="10">
        <v>59071.889655999999</v>
      </c>
      <c r="Z81" s="6">
        <v>9.9711350000000003</v>
      </c>
      <c r="AA81" s="10">
        <v>11142.356356</v>
      </c>
      <c r="AB81" s="6">
        <v>5.2225244957000001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23</v>
      </c>
      <c r="U82" s="8">
        <v>583547.82999999996</v>
      </c>
      <c r="V82" s="10">
        <v>213562.58291200001</v>
      </c>
      <c r="W82" s="10">
        <v>47929.533300000003</v>
      </c>
      <c r="X82" s="6">
        <v>12.17512</v>
      </c>
      <c r="Y82" s="10">
        <v>59079.170775999999</v>
      </c>
      <c r="Z82" s="6">
        <v>9.8773870000000006</v>
      </c>
      <c r="AA82" s="10">
        <v>11149.637476</v>
      </c>
      <c r="AB82" s="6">
        <v>5.2207822756000004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23</v>
      </c>
      <c r="U83" s="8">
        <v>586475.89</v>
      </c>
      <c r="V83" s="10">
        <v>213422.07803500001</v>
      </c>
      <c r="W83" s="10">
        <v>47929.533300000003</v>
      </c>
      <c r="X83" s="6">
        <v>12.236211000000001</v>
      </c>
      <c r="Y83" s="10">
        <v>59079.354813999998</v>
      </c>
      <c r="Z83" s="6">
        <v>9.9269180000000006</v>
      </c>
      <c r="AA83" s="10">
        <v>11149.821513999999</v>
      </c>
      <c r="AB83" s="6">
        <v>5.2243055716000004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23</v>
      </c>
      <c r="U84" s="8">
        <v>602513.25</v>
      </c>
      <c r="V84" s="10">
        <v>209276.43367599999</v>
      </c>
      <c r="W84" s="10">
        <v>47407.445200000002</v>
      </c>
      <c r="X84" s="6">
        <v>12.709254</v>
      </c>
      <c r="Y84" s="10">
        <v>58975.324761999997</v>
      </c>
      <c r="Z84" s="6">
        <v>10.216362</v>
      </c>
      <c r="AA84" s="10">
        <v>11567.879562</v>
      </c>
      <c r="AB84" s="6">
        <v>5.5275595819000003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23</v>
      </c>
      <c r="U85" s="8">
        <v>604997.81000000006</v>
      </c>
      <c r="V85" s="10">
        <v>209345.36049799999</v>
      </c>
      <c r="W85" s="10">
        <v>47407.445200000002</v>
      </c>
      <c r="X85" s="6">
        <v>12.761661999999999</v>
      </c>
      <c r="Y85" s="10">
        <v>58985.406509</v>
      </c>
      <c r="Z85" s="6">
        <v>10.256736999999999</v>
      </c>
      <c r="AA85" s="10">
        <v>11577.961309</v>
      </c>
      <c r="AB85" s="6">
        <v>5.5305554807000004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23</v>
      </c>
      <c r="U86" s="8">
        <v>614445.77</v>
      </c>
      <c r="V86" s="10">
        <v>209609.43397700001</v>
      </c>
      <c r="W86" s="10">
        <v>47407.445200000002</v>
      </c>
      <c r="X86" s="6">
        <v>12.960955</v>
      </c>
      <c r="Y86" s="10">
        <v>58984.709418999999</v>
      </c>
      <c r="Z86" s="6">
        <v>10.417035</v>
      </c>
      <c r="AA86" s="10">
        <v>11577.264219000001</v>
      </c>
      <c r="AB86" s="6">
        <v>5.5232553228999999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23</v>
      </c>
      <c r="U87" s="8">
        <v>609194.21</v>
      </c>
      <c r="V87" s="10">
        <v>209607.675043</v>
      </c>
      <c r="W87" s="10">
        <v>47407.445200000002</v>
      </c>
      <c r="X87" s="6">
        <v>12.85018</v>
      </c>
      <c r="Y87" s="10">
        <v>58986.052731999996</v>
      </c>
      <c r="Z87" s="6">
        <v>10.327767</v>
      </c>
      <c r="AA87" s="10">
        <v>11578.607532</v>
      </c>
      <c r="AB87" s="6">
        <v>5.5239425414000003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23</v>
      </c>
      <c r="U88" s="8">
        <v>614810.73</v>
      </c>
      <c r="V88" s="10">
        <v>209214.637904</v>
      </c>
      <c r="W88" s="10">
        <v>47407.445200000002</v>
      </c>
      <c r="X88" s="6">
        <v>12.968653</v>
      </c>
      <c r="Y88" s="10">
        <v>58964.870572</v>
      </c>
      <c r="Z88" s="6">
        <v>10.426729</v>
      </c>
      <c r="AA88" s="10">
        <v>11557.425372</v>
      </c>
      <c r="AB88" s="6">
        <v>5.5241953850999996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23</v>
      </c>
      <c r="U89" s="8">
        <v>616241.76</v>
      </c>
      <c r="V89" s="10">
        <v>212452.699872</v>
      </c>
      <c r="W89" s="10">
        <v>46719.972300000001</v>
      </c>
      <c r="X89" s="6">
        <v>13.190113999999999</v>
      </c>
      <c r="Y89" s="10">
        <v>58066.965282999998</v>
      </c>
      <c r="Z89" s="6">
        <v>10.612605</v>
      </c>
      <c r="AA89" s="10">
        <v>11346.992983</v>
      </c>
      <c r="AB89" s="6">
        <v>5.3409502397999997</v>
      </c>
    </row>
    <row r="90" spans="10:28" x14ac:dyDescent="0.2">
      <c r="J90" s="8"/>
      <c r="K90" s="10"/>
      <c r="L90" s="10"/>
      <c r="N90" s="10"/>
      <c r="P90" s="10"/>
      <c r="S90" s="7">
        <v>43543</v>
      </c>
      <c r="T90" s="5">
        <v>23</v>
      </c>
      <c r="U90" s="8">
        <v>609899.81000000006</v>
      </c>
      <c r="V90" s="10">
        <v>212384.61756799999</v>
      </c>
      <c r="W90" s="10">
        <v>46719.972300000001</v>
      </c>
      <c r="X90" s="6">
        <v>13.05437</v>
      </c>
      <c r="Y90" s="10">
        <v>58067.174348</v>
      </c>
      <c r="Z90" s="6">
        <v>10.503349</v>
      </c>
      <c r="AA90" s="10">
        <v>11347.202047999999</v>
      </c>
      <c r="AB90" s="6">
        <v>5.3427607789999998</v>
      </c>
    </row>
    <row r="91" spans="10:28" x14ac:dyDescent="0.2">
      <c r="J91" s="8"/>
      <c r="K91" s="10"/>
      <c r="L91" s="10"/>
      <c r="N91" s="10"/>
      <c r="P91" s="10"/>
      <c r="S91" s="7">
        <v>43544</v>
      </c>
      <c r="T91" s="5">
        <v>23</v>
      </c>
      <c r="U91" s="8">
        <v>606876.64</v>
      </c>
      <c r="V91" s="10">
        <v>212500.482556</v>
      </c>
      <c r="W91" s="10">
        <v>46719.972300000001</v>
      </c>
      <c r="X91" s="6">
        <v>12.989661999999999</v>
      </c>
      <c r="Y91" s="10">
        <v>58067.439065999999</v>
      </c>
      <c r="Z91" s="6">
        <v>10.451238</v>
      </c>
      <c r="AA91" s="10">
        <v>11347.466766</v>
      </c>
      <c r="AB91" s="6">
        <v>5.3399722341000002</v>
      </c>
    </row>
    <row r="92" spans="10:28" x14ac:dyDescent="0.2">
      <c r="J92" s="8"/>
      <c r="K92" s="10"/>
      <c r="L92" s="10"/>
      <c r="N92" s="10"/>
      <c r="P92" s="10"/>
      <c r="S92" s="7">
        <v>43545</v>
      </c>
      <c r="T92" s="5">
        <v>23</v>
      </c>
      <c r="U92" s="8">
        <v>594100.96</v>
      </c>
      <c r="V92" s="10">
        <v>212566.89129100001</v>
      </c>
      <c r="W92" s="10">
        <v>46719.972300000001</v>
      </c>
      <c r="X92" s="6">
        <v>12.71621</v>
      </c>
      <c r="Y92" s="10">
        <v>58065.169248999999</v>
      </c>
      <c r="Z92" s="6">
        <v>10.231624</v>
      </c>
      <c r="AA92" s="10">
        <v>11345.196948999999</v>
      </c>
      <c r="AB92" s="6">
        <v>5.3372361426000001</v>
      </c>
    </row>
    <row r="93" spans="10:28" x14ac:dyDescent="0.2">
      <c r="J93" s="8"/>
      <c r="K93" s="10"/>
      <c r="L93" s="10"/>
      <c r="N93" s="10"/>
      <c r="P93" s="10"/>
      <c r="S93" s="7">
        <v>43546</v>
      </c>
      <c r="T93" s="5">
        <v>23</v>
      </c>
      <c r="U93" s="8">
        <v>570348.93000000005</v>
      </c>
      <c r="V93" s="10">
        <v>212107.705862</v>
      </c>
      <c r="W93" s="10">
        <v>46719.972300000001</v>
      </c>
      <c r="X93" s="6">
        <v>12.207818</v>
      </c>
      <c r="Y93" s="10">
        <v>58076.024185000002</v>
      </c>
      <c r="Z93" s="6">
        <v>9.8207299999999993</v>
      </c>
      <c r="AA93" s="10">
        <v>11356.051885000001</v>
      </c>
      <c r="AB93" s="6">
        <v>5.3539082131000004</v>
      </c>
    </row>
    <row r="94" spans="10:28" x14ac:dyDescent="0.2">
      <c r="J94" s="8"/>
      <c r="K94" s="10"/>
      <c r="L94" s="10"/>
      <c r="N94" s="10"/>
      <c r="P94" s="10"/>
      <c r="S94" s="7">
        <v>43549</v>
      </c>
      <c r="T94" s="5">
        <v>23</v>
      </c>
      <c r="U94" s="8">
        <v>598154.41</v>
      </c>
      <c r="V94" s="10">
        <v>214341.72672999999</v>
      </c>
      <c r="W94" s="10">
        <v>49166.224999999999</v>
      </c>
      <c r="X94" s="6">
        <v>12.165962</v>
      </c>
      <c r="Y94" s="10">
        <v>60772.568376000003</v>
      </c>
      <c r="Z94" s="6">
        <v>9.8425069999999995</v>
      </c>
      <c r="AA94" s="10">
        <v>11606.343376000001</v>
      </c>
      <c r="AB94" s="6">
        <v>5.4148781726999999</v>
      </c>
    </row>
    <row r="95" spans="10:28" x14ac:dyDescent="0.2">
      <c r="J95" s="8"/>
      <c r="K95" s="10"/>
      <c r="L95" s="10"/>
      <c r="N95" s="10"/>
      <c r="P95" s="10"/>
      <c r="S95" s="7">
        <v>43550</v>
      </c>
      <c r="T95" s="5">
        <v>23</v>
      </c>
      <c r="U95" s="8">
        <v>603557.54</v>
      </c>
      <c r="V95" s="10">
        <v>214783.05804100001</v>
      </c>
      <c r="W95" s="10">
        <v>49166.224999999999</v>
      </c>
      <c r="X95" s="6">
        <v>12.275857</v>
      </c>
      <c r="Y95" s="10">
        <v>60764.904728000001</v>
      </c>
      <c r="Z95" s="6">
        <v>9.9326670000000004</v>
      </c>
      <c r="AA95" s="10">
        <v>11598.679727999999</v>
      </c>
      <c r="AB95" s="6">
        <v>5.4001837174</v>
      </c>
    </row>
    <row r="96" spans="10:28" x14ac:dyDescent="0.2">
      <c r="J96" s="8"/>
      <c r="K96" s="10"/>
      <c r="L96" s="10"/>
      <c r="N96" s="10"/>
      <c r="P96" s="10"/>
      <c r="S96" s="7">
        <v>43551</v>
      </c>
      <c r="T96" s="5">
        <v>23</v>
      </c>
      <c r="U96" s="8">
        <v>587287.42000000004</v>
      </c>
      <c r="V96" s="10">
        <v>214508.74607600001</v>
      </c>
      <c r="W96" s="10">
        <v>49166.224999999999</v>
      </c>
      <c r="X96" s="6">
        <v>11.944936</v>
      </c>
      <c r="Y96" s="10">
        <v>60768.691105999998</v>
      </c>
      <c r="Z96" s="6">
        <v>9.6643089999999994</v>
      </c>
      <c r="AA96" s="10">
        <v>11602.466106</v>
      </c>
      <c r="AB96" s="6">
        <v>5.4088545659999996</v>
      </c>
    </row>
    <row r="97" spans="10:28" x14ac:dyDescent="0.2">
      <c r="J97" s="8"/>
      <c r="K97" s="10"/>
      <c r="L97" s="10"/>
      <c r="N97" s="10"/>
      <c r="P97" s="10"/>
      <c r="S97" s="7">
        <v>43552</v>
      </c>
      <c r="T97" s="5">
        <v>23</v>
      </c>
      <c r="U97" s="8">
        <v>596625.37</v>
      </c>
      <c r="V97" s="10">
        <v>214517.01368</v>
      </c>
      <c r="W97" s="10">
        <v>49166.224999999999</v>
      </c>
      <c r="X97" s="6">
        <v>12.134862</v>
      </c>
      <c r="Y97" s="10">
        <v>60777.330583000003</v>
      </c>
      <c r="Z97" s="6">
        <v>9.8165770000000006</v>
      </c>
      <c r="AA97" s="10">
        <v>11611.105583</v>
      </c>
      <c r="AB97" s="6">
        <v>5.4126735144999998</v>
      </c>
    </row>
    <row r="98" spans="10:28" x14ac:dyDescent="0.2">
      <c r="J98" s="8"/>
      <c r="K98" s="10"/>
      <c r="L98" s="10"/>
      <c r="N98" s="10"/>
      <c r="P98" s="10"/>
      <c r="S98" s="7">
        <v>43553</v>
      </c>
      <c r="T98" s="5">
        <v>23</v>
      </c>
      <c r="U98" s="8">
        <v>602879.57999999996</v>
      </c>
      <c r="V98" s="10">
        <v>214663.27363700001</v>
      </c>
      <c r="W98" s="10">
        <v>49166.224999999999</v>
      </c>
      <c r="X98" s="6">
        <v>12.262067999999999</v>
      </c>
      <c r="Y98" s="10">
        <v>60782.073753999997</v>
      </c>
      <c r="Z98" s="6">
        <v>9.9187069999999995</v>
      </c>
      <c r="AA98" s="10">
        <v>11615.848754000001</v>
      </c>
      <c r="AB98" s="6">
        <v>5.4111951976999997</v>
      </c>
    </row>
    <row r="99" spans="10:28" x14ac:dyDescent="0.2">
      <c r="J99" s="8"/>
      <c r="K99" s="10"/>
      <c r="L99" s="10"/>
      <c r="N99" s="10"/>
      <c r="P99" s="10"/>
      <c r="S99" s="7">
        <v>43556</v>
      </c>
      <c r="T99" s="5">
        <v>23</v>
      </c>
      <c r="U99" s="8">
        <v>568483.29</v>
      </c>
      <c r="V99" s="10">
        <v>210681.42198300001</v>
      </c>
      <c r="W99" s="10">
        <v>47434.734199999999</v>
      </c>
      <c r="X99" s="6">
        <v>11.984536</v>
      </c>
      <c r="Y99" s="10">
        <v>57993.924838999999</v>
      </c>
      <c r="Z99" s="6">
        <v>9.8024629999999995</v>
      </c>
      <c r="AA99" s="10">
        <v>10559.190639</v>
      </c>
      <c r="AB99" s="6">
        <v>5.0119229970000001</v>
      </c>
    </row>
    <row r="100" spans="10:28" x14ac:dyDescent="0.2">
      <c r="S100" s="7">
        <v>43557</v>
      </c>
      <c r="T100" s="5">
        <v>23</v>
      </c>
      <c r="U100" s="8">
        <v>567921.29</v>
      </c>
      <c r="V100" s="10">
        <v>211169.20853599999</v>
      </c>
      <c r="W100" s="10">
        <v>47434.734199999999</v>
      </c>
      <c r="X100" s="6">
        <v>11.972688</v>
      </c>
      <c r="Y100" s="10">
        <v>57994.917028000003</v>
      </c>
      <c r="Z100" s="6">
        <v>9.792605</v>
      </c>
      <c r="AA100" s="10">
        <v>10560.182828000001</v>
      </c>
      <c r="AB100" s="6">
        <v>5.0008156498999998</v>
      </c>
    </row>
    <row r="101" spans="10:28" x14ac:dyDescent="0.2">
      <c r="S101" s="7">
        <v>43558</v>
      </c>
      <c r="T101" s="5">
        <v>23</v>
      </c>
      <c r="U101" s="8">
        <v>564097.96</v>
      </c>
      <c r="V101" s="10">
        <v>210843.518213</v>
      </c>
      <c r="W101" s="10">
        <v>47434.734199999999</v>
      </c>
      <c r="X101" s="6">
        <v>11.892086000000001</v>
      </c>
      <c r="Y101" s="10">
        <v>57994.23459</v>
      </c>
      <c r="Z101" s="6">
        <v>9.7267939999999999</v>
      </c>
      <c r="AA101" s="10">
        <v>10559.500389999999</v>
      </c>
      <c r="AB101" s="6">
        <v>5.0082167471999997</v>
      </c>
    </row>
    <row r="102" spans="10:28" x14ac:dyDescent="0.2">
      <c r="S102" s="7">
        <v>43559</v>
      </c>
      <c r="T102" s="5">
        <v>23</v>
      </c>
      <c r="U102" s="8">
        <v>569971.96</v>
      </c>
      <c r="V102" s="10">
        <v>211113.28295200001</v>
      </c>
      <c r="W102" s="10">
        <v>47434.734199999999</v>
      </c>
      <c r="X102" s="6">
        <v>12.015919999999999</v>
      </c>
      <c r="Y102" s="10">
        <v>57998.390485999997</v>
      </c>
      <c r="Z102" s="6">
        <v>9.827375</v>
      </c>
      <c r="AA102" s="10">
        <v>10563.656285999999</v>
      </c>
      <c r="AB102" s="6">
        <v>5.0037857108999999</v>
      </c>
    </row>
    <row r="103" spans="10:28" x14ac:dyDescent="0.2">
      <c r="S103" s="7">
        <v>43560</v>
      </c>
      <c r="T103" s="5">
        <v>23</v>
      </c>
      <c r="U103" s="8">
        <v>573478.63</v>
      </c>
      <c r="V103" s="10">
        <v>210822.71100000001</v>
      </c>
      <c r="W103" s="10">
        <v>47434.734199999999</v>
      </c>
      <c r="X103" s="6">
        <v>12.089846</v>
      </c>
      <c r="Y103" s="10">
        <v>58004.046460999998</v>
      </c>
      <c r="Z103" s="6">
        <v>9.8868729999999996</v>
      </c>
      <c r="AA103" s="10">
        <v>10569.312260999999</v>
      </c>
      <c r="AB103" s="6">
        <v>5.0133651211999997</v>
      </c>
    </row>
    <row r="104" spans="10:28" x14ac:dyDescent="0.2">
      <c r="S104" s="7">
        <v>43563</v>
      </c>
      <c r="T104" s="5">
        <v>23</v>
      </c>
      <c r="U104" s="8">
        <v>595566.6</v>
      </c>
      <c r="V104" s="10">
        <v>211314.70953200001</v>
      </c>
      <c r="W104" s="10">
        <v>49218.6204</v>
      </c>
      <c r="X104" s="6">
        <v>12.100433000000001</v>
      </c>
      <c r="Y104" s="10">
        <v>58909.342117</v>
      </c>
      <c r="Z104" s="6">
        <v>10.109883999999999</v>
      </c>
      <c r="AA104" s="10">
        <v>9690.7217170000004</v>
      </c>
      <c r="AB104" s="6">
        <v>4.5859191432999999</v>
      </c>
    </row>
    <row r="105" spans="10:28" x14ac:dyDescent="0.2">
      <c r="S105" s="7">
        <v>43564</v>
      </c>
      <c r="T105" s="5">
        <v>23</v>
      </c>
      <c r="U105" s="8">
        <v>590580.43999999994</v>
      </c>
      <c r="V105" s="10">
        <v>211348.93387800001</v>
      </c>
      <c r="W105" s="10">
        <v>49218.6204</v>
      </c>
      <c r="X105" s="6">
        <v>11.999126</v>
      </c>
      <c r="Y105" s="10">
        <v>58908.797688999999</v>
      </c>
      <c r="Z105" s="6">
        <v>10.025335</v>
      </c>
      <c r="AA105" s="10">
        <v>9690.1772889999993</v>
      </c>
      <c r="AB105" s="6">
        <v>4.5849189354000002</v>
      </c>
    </row>
    <row r="106" spans="10:28" x14ac:dyDescent="0.2">
      <c r="S106" s="7">
        <v>43565</v>
      </c>
      <c r="T106" s="5">
        <v>23</v>
      </c>
      <c r="U106" s="8">
        <v>591856.51</v>
      </c>
      <c r="V106" s="10">
        <v>211390.08543100001</v>
      </c>
      <c r="W106" s="10">
        <v>49218.6204</v>
      </c>
      <c r="X106" s="6">
        <v>12.025053</v>
      </c>
      <c r="Y106" s="10">
        <v>58904.368118999999</v>
      </c>
      <c r="Z106" s="6">
        <v>10.047751999999999</v>
      </c>
      <c r="AA106" s="10">
        <v>9685.7477190000009</v>
      </c>
      <c r="AB106" s="6">
        <v>4.5819309355</v>
      </c>
    </row>
    <row r="107" spans="10:28" x14ac:dyDescent="0.2">
      <c r="S107" s="7">
        <v>43566</v>
      </c>
      <c r="T107" s="5">
        <v>23</v>
      </c>
      <c r="U107" s="8">
        <v>583827.17000000004</v>
      </c>
      <c r="V107" s="10">
        <v>211259.51848599999</v>
      </c>
      <c r="W107" s="10">
        <v>49218.6204</v>
      </c>
      <c r="X107" s="6">
        <v>11.861917</v>
      </c>
      <c r="Y107" s="10">
        <v>58914.600406999998</v>
      </c>
      <c r="Z107" s="6">
        <v>9.9097200000000001</v>
      </c>
      <c r="AA107" s="10">
        <v>9695.9800070000001</v>
      </c>
      <c r="AB107" s="6">
        <v>4.5896062229999997</v>
      </c>
    </row>
    <row r="108" spans="10:28" x14ac:dyDescent="0.2">
      <c r="S108" s="7">
        <v>43567</v>
      </c>
      <c r="T108" s="5">
        <v>23</v>
      </c>
      <c r="U108" s="8">
        <v>583489.78</v>
      </c>
      <c r="V108" s="10">
        <v>211302.34612100001</v>
      </c>
      <c r="W108" s="10">
        <v>49218.6204</v>
      </c>
      <c r="X108" s="6">
        <v>11.855062</v>
      </c>
      <c r="Y108" s="10">
        <v>58911.716637999998</v>
      </c>
      <c r="Z108" s="6">
        <v>9.9044779999999992</v>
      </c>
      <c r="AA108" s="10">
        <v>9693.0962380000001</v>
      </c>
      <c r="AB108" s="6">
        <v>4.5873112232000004</v>
      </c>
    </row>
    <row r="109" spans="10:28" x14ac:dyDescent="0.2">
      <c r="S109" s="7">
        <v>43570</v>
      </c>
      <c r="T109" s="5">
        <v>23</v>
      </c>
      <c r="U109" s="8">
        <v>584188.29</v>
      </c>
      <c r="V109" s="10">
        <v>211413.85441500001</v>
      </c>
      <c r="W109" s="10">
        <v>49218.6204</v>
      </c>
      <c r="X109" s="6">
        <v>11.869254</v>
      </c>
      <c r="Y109" s="10">
        <v>58907.888988999999</v>
      </c>
      <c r="Z109" s="6">
        <v>9.9169789999999995</v>
      </c>
      <c r="AA109" s="10">
        <v>9689.2685889999993</v>
      </c>
      <c r="AB109" s="6">
        <v>4.5830811871000003</v>
      </c>
    </row>
    <row r="110" spans="10:28" x14ac:dyDescent="0.2">
      <c r="S110" s="7">
        <v>43571</v>
      </c>
      <c r="T110" s="5">
        <v>23</v>
      </c>
      <c r="U110" s="8">
        <v>586415.67000000004</v>
      </c>
      <c r="V110" s="10">
        <v>211512.747577</v>
      </c>
      <c r="W110" s="10">
        <v>49218.6204</v>
      </c>
      <c r="X110" s="6">
        <v>11.914508</v>
      </c>
      <c r="Y110" s="10">
        <v>58910.668914000002</v>
      </c>
      <c r="Z110" s="6">
        <v>9.9543199999999992</v>
      </c>
      <c r="AA110" s="10">
        <v>9692.0485140000001</v>
      </c>
      <c r="AB110" s="6">
        <v>4.5822526656999996</v>
      </c>
    </row>
    <row r="111" spans="10:28" x14ac:dyDescent="0.2">
      <c r="S111" s="7">
        <v>43572</v>
      </c>
      <c r="T111" s="5">
        <v>23</v>
      </c>
      <c r="U111" s="8">
        <v>582280.25</v>
      </c>
      <c r="V111" s="10">
        <v>211101.04426299999</v>
      </c>
      <c r="W111" s="10">
        <v>49218.6204</v>
      </c>
      <c r="X111" s="6">
        <v>11.830487</v>
      </c>
      <c r="Y111" s="10">
        <v>58909.854510999998</v>
      </c>
      <c r="Z111" s="6">
        <v>9.8842590000000001</v>
      </c>
      <c r="AA111" s="10">
        <v>9691.2341109999998</v>
      </c>
      <c r="AB111" s="6">
        <v>4.5908034915</v>
      </c>
    </row>
    <row r="112" spans="10:28" x14ac:dyDescent="0.2">
      <c r="S112" s="7">
        <v>43573</v>
      </c>
      <c r="T112" s="5">
        <v>23</v>
      </c>
      <c r="U112" s="8">
        <v>585319.51</v>
      </c>
      <c r="V112" s="10">
        <v>210970.222072</v>
      </c>
      <c r="W112" s="10">
        <v>49218.6204</v>
      </c>
      <c r="X112" s="6">
        <v>11.892237</v>
      </c>
      <c r="Y112" s="10">
        <v>58907.007834999997</v>
      </c>
      <c r="Z112" s="6">
        <v>9.9363309999999991</v>
      </c>
      <c r="AA112" s="10">
        <v>9688.3874350000006</v>
      </c>
      <c r="AB112" s="6">
        <v>4.5923009130999999</v>
      </c>
    </row>
    <row r="113" spans="19:28" x14ac:dyDescent="0.2">
      <c r="S113" s="7">
        <v>43574</v>
      </c>
      <c r="T113" s="5">
        <v>23</v>
      </c>
      <c r="U113" s="8">
        <v>585319.51</v>
      </c>
      <c r="V113" s="10">
        <v>210970.222072</v>
      </c>
      <c r="W113" s="10">
        <v>49218.6204</v>
      </c>
      <c r="X113" s="6">
        <v>11.892237</v>
      </c>
      <c r="Y113" s="10">
        <v>58907.007834999997</v>
      </c>
      <c r="Z113" s="6">
        <v>9.9363309999999991</v>
      </c>
      <c r="AA113" s="10">
        <v>9688.3874350000006</v>
      </c>
      <c r="AB113" s="6">
        <v>4.5923009130999999</v>
      </c>
    </row>
    <row r="114" spans="19:28" x14ac:dyDescent="0.2">
      <c r="S114" s="7">
        <v>43577</v>
      </c>
      <c r="T114" s="5">
        <v>23</v>
      </c>
      <c r="U114" s="8">
        <v>583288.71</v>
      </c>
      <c r="V114" s="10">
        <v>211101.75603600001</v>
      </c>
      <c r="W114" s="10">
        <v>49553.277199999997</v>
      </c>
      <c r="X114" s="6">
        <v>11.770941000000001</v>
      </c>
      <c r="Y114" s="10">
        <v>59013.026654000001</v>
      </c>
      <c r="Z114" s="6">
        <v>9.8840669999999999</v>
      </c>
      <c r="AA114" s="10">
        <v>9459.7494540000007</v>
      </c>
      <c r="AB114" s="6">
        <v>4.4811325266999997</v>
      </c>
    </row>
    <row r="115" spans="19:28" x14ac:dyDescent="0.2">
      <c r="S115" s="7">
        <v>43578</v>
      </c>
      <c r="T115" s="5">
        <v>23</v>
      </c>
      <c r="U115" s="8">
        <v>587080.92000000004</v>
      </c>
      <c r="V115" s="10">
        <v>211363.912132</v>
      </c>
      <c r="W115" s="10">
        <v>49553.277199999997</v>
      </c>
      <c r="X115" s="6">
        <v>11.847469</v>
      </c>
      <c r="Y115" s="10">
        <v>59020.519870999997</v>
      </c>
      <c r="Z115" s="6">
        <v>9.9470650000000003</v>
      </c>
      <c r="AA115" s="10">
        <v>9467.242671</v>
      </c>
      <c r="AB115" s="6">
        <v>4.4791197208</v>
      </c>
    </row>
    <row r="116" spans="19:28" x14ac:dyDescent="0.2">
      <c r="S116" s="7">
        <v>43579</v>
      </c>
      <c r="T116" s="5">
        <v>23</v>
      </c>
      <c r="U116" s="8">
        <v>577072.06999999995</v>
      </c>
      <c r="V116" s="10">
        <v>211130.408234</v>
      </c>
      <c r="W116" s="10">
        <v>49553.277199999997</v>
      </c>
      <c r="X116" s="6">
        <v>11.645486999999999</v>
      </c>
      <c r="Y116" s="10">
        <v>59018.310599999997</v>
      </c>
      <c r="Z116" s="6">
        <v>9.7778480000000005</v>
      </c>
      <c r="AA116" s="10">
        <v>9465.0334000000003</v>
      </c>
      <c r="AB116" s="6">
        <v>4.4830270915000003</v>
      </c>
    </row>
    <row r="117" spans="19:28" x14ac:dyDescent="0.2">
      <c r="S117" s="7">
        <v>43580</v>
      </c>
      <c r="T117" s="5">
        <v>23</v>
      </c>
      <c r="U117" s="8">
        <v>580283.56999999995</v>
      </c>
      <c r="V117" s="10">
        <v>210983.247875</v>
      </c>
      <c r="W117" s="10">
        <v>49553.277199999997</v>
      </c>
      <c r="X117" s="6">
        <v>11.710297000000001</v>
      </c>
      <c r="Y117" s="10">
        <v>59018.854100999997</v>
      </c>
      <c r="Z117" s="6">
        <v>9.8321729999999992</v>
      </c>
      <c r="AA117" s="10">
        <v>9465.5769010000004</v>
      </c>
      <c r="AB117" s="6">
        <v>4.4864115971</v>
      </c>
    </row>
    <row r="118" spans="19:28" x14ac:dyDescent="0.2">
      <c r="S118" s="7">
        <v>43581</v>
      </c>
      <c r="T118" s="5">
        <v>23</v>
      </c>
      <c r="U118" s="8">
        <v>583887.04</v>
      </c>
      <c r="V118" s="10">
        <v>210763.44423299999</v>
      </c>
      <c r="W118" s="10">
        <v>49553.277199999997</v>
      </c>
      <c r="X118" s="6">
        <v>11.783016</v>
      </c>
      <c r="Y118" s="10">
        <v>59026.931817999997</v>
      </c>
      <c r="Z118" s="6">
        <v>9.8918750000000006</v>
      </c>
      <c r="AA118" s="10">
        <v>9473.6546180000005</v>
      </c>
      <c r="AB118" s="6">
        <v>4.4949230416999999</v>
      </c>
    </row>
    <row r="119" spans="19:28" x14ac:dyDescent="0.2">
      <c r="S119" s="7">
        <v>43584</v>
      </c>
      <c r="T119" s="5">
        <v>23</v>
      </c>
      <c r="U119" s="8">
        <v>580926.94999999995</v>
      </c>
      <c r="V119" s="10">
        <v>208877.29330200001</v>
      </c>
      <c r="W119" s="10">
        <v>49197.771999999997</v>
      </c>
      <c r="X119" s="6">
        <v>11.807993</v>
      </c>
      <c r="Y119" s="10">
        <v>59420.591716000003</v>
      </c>
      <c r="Z119" s="6">
        <v>9.7765260000000005</v>
      </c>
      <c r="AA119" s="10">
        <v>10222.819716</v>
      </c>
      <c r="AB119" s="6">
        <v>4.894174735</v>
      </c>
    </row>
    <row r="120" spans="19:28" x14ac:dyDescent="0.2">
      <c r="S120" s="7">
        <v>43585</v>
      </c>
      <c r="T120" s="5">
        <v>23</v>
      </c>
      <c r="U120" s="8">
        <v>581522.66</v>
      </c>
      <c r="V120" s="10">
        <v>208815.067881</v>
      </c>
      <c r="W120" s="10">
        <v>49197.771999999997</v>
      </c>
      <c r="X120" s="6">
        <v>11.820102</v>
      </c>
      <c r="Y120" s="10">
        <v>59415.751476999998</v>
      </c>
      <c r="Z120" s="6">
        <v>9.7873479999999997</v>
      </c>
      <c r="AA120" s="10">
        <v>10217.979477000001</v>
      </c>
      <c r="AB120" s="6">
        <v>4.8933152096999999</v>
      </c>
    </row>
    <row r="121" spans="19:28" x14ac:dyDescent="0.2">
      <c r="S121" s="7">
        <v>43586</v>
      </c>
      <c r="T121" s="5">
        <v>23</v>
      </c>
      <c r="U121" s="8">
        <v>578906.93999999994</v>
      </c>
      <c r="V121" s="10">
        <v>208824.67774700001</v>
      </c>
      <c r="W121" s="10">
        <v>49197.771999999997</v>
      </c>
      <c r="X121" s="6">
        <v>11.766933999999999</v>
      </c>
      <c r="Y121" s="10">
        <v>59405.356763999996</v>
      </c>
      <c r="Z121" s="6">
        <v>9.7450290000000006</v>
      </c>
      <c r="AA121" s="10">
        <v>10207.584763999999</v>
      </c>
      <c r="AB121" s="6">
        <v>4.8881123028999998</v>
      </c>
    </row>
    <row r="122" spans="19:28" x14ac:dyDescent="0.2">
      <c r="S122" s="7">
        <v>43587</v>
      </c>
      <c r="T122" s="5">
        <v>23</v>
      </c>
      <c r="U122" s="8">
        <v>583571.22</v>
      </c>
      <c r="V122" s="10">
        <v>208499.73799600001</v>
      </c>
      <c r="W122" s="10">
        <v>49197.771999999997</v>
      </c>
      <c r="X122" s="6">
        <v>11.861741</v>
      </c>
      <c r="Y122" s="10">
        <v>59411.307025000002</v>
      </c>
      <c r="Z122" s="6">
        <v>9.8225619999999996</v>
      </c>
      <c r="AA122" s="10">
        <v>10213.535024999999</v>
      </c>
      <c r="AB122" s="6">
        <v>4.8985841054000003</v>
      </c>
    </row>
    <row r="123" spans="19:28" x14ac:dyDescent="0.2">
      <c r="S123" s="7">
        <v>43588</v>
      </c>
      <c r="T123" s="5">
        <v>23</v>
      </c>
      <c r="U123" s="8">
        <v>587549.78</v>
      </c>
      <c r="V123" s="10">
        <v>208657.16912800001</v>
      </c>
      <c r="W123" s="10">
        <v>49197.771999999997</v>
      </c>
      <c r="X123" s="6">
        <v>11.94261</v>
      </c>
      <c r="Y123" s="10">
        <v>59411.057983999999</v>
      </c>
      <c r="Z123" s="6">
        <v>9.8895689999999998</v>
      </c>
      <c r="AA123" s="10">
        <v>10213.285984</v>
      </c>
      <c r="AB123" s="6">
        <v>4.8947687858000002</v>
      </c>
    </row>
    <row r="124" spans="19:28" x14ac:dyDescent="0.2">
      <c r="S124" s="7">
        <v>43591</v>
      </c>
      <c r="T124" s="5">
        <v>23</v>
      </c>
      <c r="U124" s="8">
        <v>576130.49</v>
      </c>
      <c r="V124" s="10">
        <v>208700.004205</v>
      </c>
      <c r="W124" s="10">
        <v>49197.771999999997</v>
      </c>
      <c r="X124" s="6">
        <v>11.7105</v>
      </c>
      <c r="Y124" s="10">
        <v>59406.407097000003</v>
      </c>
      <c r="Z124" s="6">
        <v>9.6981199999999994</v>
      </c>
      <c r="AA124" s="10">
        <v>10208.635097</v>
      </c>
      <c r="AB124" s="6">
        <v>4.8915356450000003</v>
      </c>
    </row>
    <row r="125" spans="19:28" x14ac:dyDescent="0.2">
      <c r="S125" s="7">
        <v>43592</v>
      </c>
      <c r="T125" s="5">
        <v>23</v>
      </c>
      <c r="U125" s="8">
        <v>568676.93999999994</v>
      </c>
      <c r="V125" s="10">
        <v>208526.69010899999</v>
      </c>
      <c r="W125" s="10">
        <v>49197.771999999997</v>
      </c>
      <c r="X125" s="6">
        <v>11.558998000000001</v>
      </c>
      <c r="Y125" s="10">
        <v>59409.002658999998</v>
      </c>
      <c r="Z125" s="6">
        <v>9.5722349999999992</v>
      </c>
      <c r="AA125" s="10">
        <v>10211.230659000001</v>
      </c>
      <c r="AB125" s="6">
        <v>4.8968458923</v>
      </c>
    </row>
    <row r="126" spans="19:28" x14ac:dyDescent="0.2">
      <c r="S126" s="7">
        <v>43593</v>
      </c>
      <c r="T126" s="5">
        <v>23</v>
      </c>
      <c r="U126" s="8">
        <v>575619.07999999996</v>
      </c>
      <c r="V126" s="10">
        <v>208788.354563</v>
      </c>
      <c r="W126" s="10">
        <v>49197.771999999997</v>
      </c>
      <c r="X126" s="6">
        <v>11.700105000000001</v>
      </c>
      <c r="Y126" s="10">
        <v>59416.638688999999</v>
      </c>
      <c r="Z126" s="6">
        <v>9.6878430000000009</v>
      </c>
      <c r="AA126" s="10">
        <v>10218.866689</v>
      </c>
      <c r="AB126" s="6">
        <v>4.8943662160999999</v>
      </c>
    </row>
    <row r="127" spans="19:28" x14ac:dyDescent="0.2">
      <c r="S127" s="7">
        <v>43594</v>
      </c>
      <c r="T127" s="5">
        <v>23</v>
      </c>
      <c r="U127" s="8">
        <v>568438.36</v>
      </c>
      <c r="V127" s="10">
        <v>208954.05169399999</v>
      </c>
      <c r="W127" s="10">
        <v>49197.771999999997</v>
      </c>
      <c r="X127" s="6">
        <v>11.554148</v>
      </c>
      <c r="Y127" s="10">
        <v>59413.301744999997</v>
      </c>
      <c r="Z127" s="6">
        <v>9.5675270000000001</v>
      </c>
      <c r="AA127" s="10">
        <v>10215.529745</v>
      </c>
      <c r="AB127" s="6">
        <v>4.8888880892</v>
      </c>
    </row>
    <row r="128" spans="19:28" x14ac:dyDescent="0.2">
      <c r="S128" s="7">
        <v>43595</v>
      </c>
      <c r="T128" s="5">
        <v>23</v>
      </c>
      <c r="U128" s="8">
        <v>568488.36</v>
      </c>
      <c r="V128" s="10">
        <v>208710.503532</v>
      </c>
      <c r="W128" s="10">
        <v>49197.771999999997</v>
      </c>
      <c r="X128" s="6">
        <v>11.555165000000001</v>
      </c>
      <c r="Y128" s="10">
        <v>59407.89028</v>
      </c>
      <c r="Z128" s="6">
        <v>9.5692400000000006</v>
      </c>
      <c r="AA128" s="10">
        <v>10210.118280000001</v>
      </c>
      <c r="AB128" s="6">
        <v>4.8920002144000003</v>
      </c>
    </row>
    <row r="129" spans="19:28" x14ac:dyDescent="0.2">
      <c r="S129" s="7">
        <v>43598</v>
      </c>
      <c r="T129" s="5">
        <v>23</v>
      </c>
      <c r="U129" s="8">
        <v>553775.04</v>
      </c>
      <c r="V129" s="10">
        <v>207145.867982</v>
      </c>
      <c r="W129" s="10">
        <v>50833.0193</v>
      </c>
      <c r="X129" s="6">
        <v>10.894003</v>
      </c>
      <c r="Y129" s="10">
        <v>58893.084109000003</v>
      </c>
      <c r="Z129" s="6">
        <v>9.4030570000000004</v>
      </c>
      <c r="AA129" s="10">
        <v>8060.0648090000004</v>
      </c>
      <c r="AB129" s="6">
        <v>3.8910092135999998</v>
      </c>
    </row>
    <row r="130" spans="19:28" x14ac:dyDescent="0.2">
      <c r="S130" s="7">
        <v>43599</v>
      </c>
      <c r="T130" s="5">
        <v>23</v>
      </c>
      <c r="U130" s="8">
        <v>558087.06000000006</v>
      </c>
      <c r="V130" s="10">
        <v>207558.508294</v>
      </c>
      <c r="W130" s="10">
        <v>50833.0193</v>
      </c>
      <c r="X130" s="6">
        <v>10.97883</v>
      </c>
      <c r="Y130" s="10">
        <v>58890.120475999996</v>
      </c>
      <c r="Z130" s="6">
        <v>9.4767519999999994</v>
      </c>
      <c r="AA130" s="10">
        <v>8057.1011760000001</v>
      </c>
      <c r="AB130" s="6">
        <v>3.8818457710000001</v>
      </c>
    </row>
    <row r="131" spans="19:28" x14ac:dyDescent="0.2">
      <c r="S131" s="7">
        <v>43600</v>
      </c>
      <c r="T131" s="5">
        <v>23</v>
      </c>
      <c r="U131" s="8">
        <v>553193.23</v>
      </c>
      <c r="V131" s="10">
        <v>207506.27078600001</v>
      </c>
      <c r="W131" s="10">
        <v>50833.0193</v>
      </c>
      <c r="X131" s="6">
        <v>10.882557</v>
      </c>
      <c r="Y131" s="10">
        <v>58890.653511999997</v>
      </c>
      <c r="Z131" s="6">
        <v>9.3935659999999999</v>
      </c>
      <c r="AA131" s="10">
        <v>8057.6342119999999</v>
      </c>
      <c r="AB131" s="6">
        <v>3.8830798614000002</v>
      </c>
    </row>
    <row r="132" spans="19:28" x14ac:dyDescent="0.2">
      <c r="S132" s="7">
        <v>43601</v>
      </c>
      <c r="T132" s="5">
        <v>23</v>
      </c>
      <c r="U132" s="8">
        <v>549730.64</v>
      </c>
      <c r="V132" s="10">
        <v>207377.912942</v>
      </c>
      <c r="W132" s="10">
        <v>50833.0193</v>
      </c>
      <c r="X132" s="6">
        <v>10.814439999999999</v>
      </c>
      <c r="Y132" s="10">
        <v>58882.854121999997</v>
      </c>
      <c r="Z132" s="6">
        <v>9.3360050000000001</v>
      </c>
      <c r="AA132" s="10">
        <v>8049.8348219999998</v>
      </c>
      <c r="AB132" s="6">
        <v>3.8817223626000001</v>
      </c>
    </row>
    <row r="133" spans="19:28" x14ac:dyDescent="0.2">
      <c r="S133" s="7">
        <v>43602</v>
      </c>
      <c r="T133" s="5">
        <v>23</v>
      </c>
      <c r="U133" s="8">
        <v>543466.39</v>
      </c>
      <c r="V133" s="10">
        <v>207519.685791</v>
      </c>
      <c r="W133" s="10">
        <v>50833.0193</v>
      </c>
      <c r="X133" s="6">
        <v>10.691208</v>
      </c>
      <c r="Y133" s="10">
        <v>58894.029627000004</v>
      </c>
      <c r="Z133" s="6">
        <v>9.2278690000000001</v>
      </c>
      <c r="AA133" s="10">
        <v>8061.010327</v>
      </c>
      <c r="AB133" s="6">
        <v>3.8844557307000001</v>
      </c>
    </row>
    <row r="134" spans="19:28" x14ac:dyDescent="0.2">
      <c r="S134" s="7">
        <v>43605</v>
      </c>
      <c r="T134" s="5">
        <v>23</v>
      </c>
      <c r="U134" s="8">
        <v>558215.42000000004</v>
      </c>
      <c r="V134" s="10">
        <v>208275.51148399999</v>
      </c>
      <c r="W134" s="10">
        <v>50883.330099999999</v>
      </c>
      <c r="X134" s="6">
        <v>10.970497</v>
      </c>
      <c r="Y134" s="10">
        <v>59191.769168999999</v>
      </c>
      <c r="Z134" s="6">
        <v>9.4306260000000002</v>
      </c>
      <c r="AA134" s="10">
        <v>8308.439069</v>
      </c>
      <c r="AB134" s="6">
        <v>3.9891579236000001</v>
      </c>
    </row>
    <row r="135" spans="19:28" x14ac:dyDescent="0.2">
      <c r="S135" s="7">
        <v>43606</v>
      </c>
      <c r="T135" s="5">
        <v>23</v>
      </c>
      <c r="U135" s="8">
        <v>569712.98</v>
      </c>
      <c r="V135" s="10">
        <v>207805.78729000001</v>
      </c>
      <c r="W135" s="10">
        <v>50883.330099999999</v>
      </c>
      <c r="X135" s="6">
        <v>11.196456</v>
      </c>
      <c r="Y135" s="10">
        <v>59192.766673999999</v>
      </c>
      <c r="Z135" s="6">
        <v>9.6247059999999998</v>
      </c>
      <c r="AA135" s="10">
        <v>8309.4365739999994</v>
      </c>
      <c r="AB135" s="6">
        <v>3.9986550338</v>
      </c>
    </row>
    <row r="136" spans="19:28" x14ac:dyDescent="0.2">
      <c r="S136" s="7">
        <v>43607</v>
      </c>
      <c r="T136" s="5">
        <v>23</v>
      </c>
      <c r="U136" s="8">
        <v>568967.36</v>
      </c>
      <c r="V136" s="10">
        <v>208164.91966300001</v>
      </c>
      <c r="W136" s="10">
        <v>50883.330099999999</v>
      </c>
      <c r="X136" s="6">
        <v>11.181803</v>
      </c>
      <c r="Y136" s="10">
        <v>59181.904882000003</v>
      </c>
      <c r="Z136" s="6">
        <v>9.6138739999999991</v>
      </c>
      <c r="AA136" s="10">
        <v>8298.5747819999997</v>
      </c>
      <c r="AB136" s="6">
        <v>3.9865385560000002</v>
      </c>
    </row>
    <row r="137" spans="19:28" x14ac:dyDescent="0.2">
      <c r="S137" s="7">
        <v>43608</v>
      </c>
      <c r="T137" s="5">
        <v>23</v>
      </c>
      <c r="U137" s="8">
        <v>563178.14</v>
      </c>
      <c r="V137" s="10">
        <v>208321.08087599999</v>
      </c>
      <c r="W137" s="10">
        <v>50883.330099999999</v>
      </c>
      <c r="X137" s="6">
        <v>11.068028</v>
      </c>
      <c r="Y137" s="10">
        <v>59183.934071999996</v>
      </c>
      <c r="Z137" s="6">
        <v>9.515727</v>
      </c>
      <c r="AA137" s="10">
        <v>8300.6039720000008</v>
      </c>
      <c r="AB137" s="6">
        <v>3.9845242435000001</v>
      </c>
    </row>
    <row r="138" spans="19:28" x14ac:dyDescent="0.2">
      <c r="S138" s="7">
        <v>43609</v>
      </c>
      <c r="T138" s="5">
        <v>23</v>
      </c>
      <c r="U138" s="8">
        <v>568298.78</v>
      </c>
      <c r="V138" s="10">
        <v>208062.89250099999</v>
      </c>
      <c r="W138" s="10">
        <v>50883.330099999999</v>
      </c>
      <c r="X138" s="6">
        <v>11.168663</v>
      </c>
      <c r="Y138" s="10">
        <v>59188.278727999997</v>
      </c>
      <c r="Z138" s="6">
        <v>9.6015429999999995</v>
      </c>
      <c r="AA138" s="10">
        <v>8304.9486280000001</v>
      </c>
      <c r="AB138" s="6">
        <v>3.9915568450999999</v>
      </c>
    </row>
    <row r="139" spans="19:28" x14ac:dyDescent="0.2">
      <c r="S139" s="7">
        <v>43612</v>
      </c>
      <c r="T139" s="5">
        <v>23</v>
      </c>
      <c r="U139" s="8">
        <v>559618.49</v>
      </c>
      <c r="V139" s="10">
        <v>208218.87375</v>
      </c>
      <c r="W139" s="10">
        <v>50352.0893</v>
      </c>
      <c r="X139" s="6">
        <v>11.114107000000001</v>
      </c>
      <c r="Y139" s="10">
        <v>58287.107661000002</v>
      </c>
      <c r="Z139" s="6">
        <v>9.6010679999999997</v>
      </c>
      <c r="AA139" s="10">
        <v>7935.0183610000004</v>
      </c>
      <c r="AB139" s="6">
        <v>3.8109025457999999</v>
      </c>
    </row>
    <row r="140" spans="19:28" x14ac:dyDescent="0.2">
      <c r="S140" s="7">
        <v>43613</v>
      </c>
      <c r="T140" s="5">
        <v>23</v>
      </c>
      <c r="U140" s="8">
        <v>564318.49</v>
      </c>
      <c r="V140" s="10">
        <v>208328.094813</v>
      </c>
      <c r="W140" s="10">
        <v>50352.0893</v>
      </c>
      <c r="X140" s="6">
        <v>11.207449</v>
      </c>
      <c r="Y140" s="10">
        <v>58303.270905999998</v>
      </c>
      <c r="Z140" s="6">
        <v>9.6790190000000003</v>
      </c>
      <c r="AA140" s="10">
        <v>7951.1816060000001</v>
      </c>
      <c r="AB140" s="6">
        <v>3.8166631403000002</v>
      </c>
    </row>
    <row r="141" spans="19:28" x14ac:dyDescent="0.2">
      <c r="S141" s="7">
        <v>43614</v>
      </c>
      <c r="T141" s="5">
        <v>23</v>
      </c>
      <c r="U141" s="8">
        <v>570953.93000000005</v>
      </c>
      <c r="V141" s="10">
        <v>208330.07144100001</v>
      </c>
      <c r="W141" s="10">
        <v>50352.0893</v>
      </c>
      <c r="X141" s="6">
        <v>11.339230000000001</v>
      </c>
      <c r="Y141" s="10">
        <v>58291.570034999997</v>
      </c>
      <c r="Z141" s="6">
        <v>9.7947939999999996</v>
      </c>
      <c r="AA141" s="10">
        <v>7939.4807350000001</v>
      </c>
      <c r="AB141" s="6">
        <v>3.8110104222999999</v>
      </c>
    </row>
    <row r="142" spans="19:28" x14ac:dyDescent="0.2">
      <c r="S142" s="7">
        <v>43615</v>
      </c>
      <c r="T142" s="5">
        <v>23</v>
      </c>
      <c r="U142" s="8">
        <v>576262.37</v>
      </c>
      <c r="V142" s="10">
        <v>208180.486233</v>
      </c>
      <c r="W142" s="10">
        <v>50352.0893</v>
      </c>
      <c r="X142" s="6">
        <v>11.444656999999999</v>
      </c>
      <c r="Y142" s="10">
        <v>58284.957096999999</v>
      </c>
      <c r="Z142" s="6">
        <v>9.8869830000000007</v>
      </c>
      <c r="AA142" s="10">
        <v>7932.8677969999999</v>
      </c>
      <c r="AB142" s="6">
        <v>3.8105722303</v>
      </c>
    </row>
    <row r="143" spans="19:28" x14ac:dyDescent="0.2">
      <c r="S143" s="7">
        <v>43616</v>
      </c>
      <c r="T143" s="5">
        <v>23</v>
      </c>
      <c r="U143" s="8">
        <v>576173.82999999996</v>
      </c>
      <c r="V143" s="10">
        <v>208329.554172</v>
      </c>
      <c r="W143" s="10">
        <v>50352.0893</v>
      </c>
      <c r="X143" s="6">
        <v>11.442898</v>
      </c>
      <c r="Y143" s="10">
        <v>58285.355840999997</v>
      </c>
      <c r="Z143" s="6">
        <v>9.8853960000000001</v>
      </c>
      <c r="AA143" s="10">
        <v>7933.266541</v>
      </c>
      <c r="AB143" s="6">
        <v>3.8080370172000002</v>
      </c>
    </row>
    <row r="144" spans="19:28" x14ac:dyDescent="0.2">
      <c r="S144" s="7">
        <v>43619</v>
      </c>
      <c r="T144" s="5">
        <v>23</v>
      </c>
      <c r="U144" s="8">
        <v>579613.72</v>
      </c>
      <c r="V144" s="10">
        <v>208282.87828899999</v>
      </c>
      <c r="W144" s="10">
        <v>50352.0893</v>
      </c>
      <c r="X144" s="6">
        <v>11.511215</v>
      </c>
      <c r="Y144" s="10">
        <v>58295.559721999998</v>
      </c>
      <c r="Z144" s="6">
        <v>9.9426740000000002</v>
      </c>
      <c r="AA144" s="10">
        <v>7943.4704220000003</v>
      </c>
      <c r="AB144" s="6">
        <v>3.8137894424000001</v>
      </c>
    </row>
    <row r="145" spans="19:28" x14ac:dyDescent="0.2">
      <c r="S145" s="7">
        <v>43620</v>
      </c>
      <c r="T145" s="5">
        <v>23</v>
      </c>
      <c r="U145" s="8">
        <v>588797.92000000004</v>
      </c>
      <c r="V145" s="10">
        <v>208354.51529700001</v>
      </c>
      <c r="W145" s="10">
        <v>50352.0893</v>
      </c>
      <c r="X145" s="6">
        <v>11.693614</v>
      </c>
      <c r="Y145" s="10">
        <v>58292.654132000003</v>
      </c>
      <c r="Z145" s="6">
        <v>10.100721999999999</v>
      </c>
      <c r="AA145" s="10">
        <v>7940.564832</v>
      </c>
      <c r="AB145" s="6">
        <v>3.8110836336</v>
      </c>
    </row>
    <row r="146" spans="19:28" x14ac:dyDescent="0.2">
      <c r="S146" s="7">
        <v>43621</v>
      </c>
      <c r="T146" s="5">
        <v>23</v>
      </c>
      <c r="U146" s="8">
        <v>581189.47</v>
      </c>
      <c r="V146" s="10">
        <v>208392.295342</v>
      </c>
      <c r="W146" s="10">
        <v>50352.0893</v>
      </c>
      <c r="X146" s="6">
        <v>11.54251</v>
      </c>
      <c r="Y146" s="10">
        <v>58293.519160000003</v>
      </c>
      <c r="Z146" s="6">
        <v>9.9700530000000001</v>
      </c>
      <c r="AA146" s="10">
        <v>7941.4298600000002</v>
      </c>
      <c r="AB146" s="6">
        <v>3.8108078069000002</v>
      </c>
    </row>
    <row r="147" spans="19:28" x14ac:dyDescent="0.2">
      <c r="S147" s="7">
        <v>43622</v>
      </c>
      <c r="T147" s="5">
        <v>23</v>
      </c>
      <c r="U147" s="8">
        <v>585661.80000000005</v>
      </c>
      <c r="V147" s="10">
        <v>208259.31652600001</v>
      </c>
      <c r="W147" s="10">
        <v>50352.0893</v>
      </c>
      <c r="X147" s="6">
        <v>11.631330999999999</v>
      </c>
      <c r="Y147" s="10">
        <v>58281.242283</v>
      </c>
      <c r="Z147" s="6">
        <v>10.04889</v>
      </c>
      <c r="AA147" s="10">
        <v>7929.1529829999999</v>
      </c>
      <c r="AB147" s="6">
        <v>3.8073461085</v>
      </c>
    </row>
    <row r="148" spans="19:28" x14ac:dyDescent="0.2">
      <c r="S148" s="7">
        <v>43623</v>
      </c>
      <c r="T148" s="5">
        <v>23</v>
      </c>
      <c r="U148" s="8">
        <v>588733.25</v>
      </c>
      <c r="V148" s="10">
        <v>208268.13687300001</v>
      </c>
      <c r="W148" s="10">
        <v>50352.0893</v>
      </c>
      <c r="X148" s="6">
        <v>11.69233</v>
      </c>
      <c r="Y148" s="10">
        <v>58292.717700000001</v>
      </c>
      <c r="Z148" s="6">
        <v>10.099602000000001</v>
      </c>
      <c r="AA148" s="10">
        <v>7940.6283999999996</v>
      </c>
      <c r="AB148" s="6">
        <v>3.8126947881</v>
      </c>
    </row>
    <row r="149" spans="19:28" x14ac:dyDescent="0.2">
      <c r="S149" s="7">
        <v>43626</v>
      </c>
      <c r="T149" s="5">
        <v>23</v>
      </c>
      <c r="U149" s="8">
        <v>587022.06000000006</v>
      </c>
      <c r="V149" s="10">
        <v>211761.32091099999</v>
      </c>
      <c r="W149" s="10">
        <v>51228.0291</v>
      </c>
      <c r="X149" s="6">
        <v>11.459001000000001</v>
      </c>
      <c r="Y149" s="10">
        <v>57157.892295999998</v>
      </c>
      <c r="Z149" s="6">
        <v>10.270184</v>
      </c>
      <c r="AA149" s="10">
        <v>5929.8631960000002</v>
      </c>
      <c r="AB149" s="6">
        <v>2.800257937</v>
      </c>
    </row>
    <row r="150" spans="19:28" x14ac:dyDescent="0.2">
      <c r="S150" s="7">
        <v>43627</v>
      </c>
      <c r="T150" s="5">
        <v>23</v>
      </c>
      <c r="U150" s="8">
        <v>593573.99</v>
      </c>
      <c r="V150" s="10">
        <v>212168.09694799999</v>
      </c>
      <c r="W150" s="10">
        <v>51228.0291</v>
      </c>
      <c r="X150" s="6">
        <v>11.586899000000001</v>
      </c>
      <c r="Y150" s="10">
        <v>57142.552132999997</v>
      </c>
      <c r="Z150" s="6">
        <v>10.387600000000001</v>
      </c>
      <c r="AA150" s="10">
        <v>5914.5230330000004</v>
      </c>
      <c r="AB150" s="6">
        <v>2.7876589920999999</v>
      </c>
    </row>
    <row r="151" spans="19:28" x14ac:dyDescent="0.2">
      <c r="S151" s="7">
        <v>43784</v>
      </c>
      <c r="T151" s="5">
        <v>23</v>
      </c>
      <c r="U151" s="8">
        <v>525646.36</v>
      </c>
      <c r="V151" s="10">
        <v>187097.396657</v>
      </c>
      <c r="W151" s="10">
        <v>44984.135499999997</v>
      </c>
      <c r="X151" s="6">
        <v>11.68515</v>
      </c>
      <c r="Y151" s="10">
        <v>57697.380031000001</v>
      </c>
      <c r="Z151" s="6">
        <v>9.1104029999999998</v>
      </c>
      <c r="AA151" s="10">
        <v>12713.244531</v>
      </c>
      <c r="AB151" s="6">
        <v>6.7949874012000002</v>
      </c>
    </row>
    <row r="152" spans="19:28" x14ac:dyDescent="0.2">
      <c r="S152" s="7">
        <v>43787</v>
      </c>
      <c r="T152" s="5">
        <v>23</v>
      </c>
      <c r="U152" s="8">
        <v>509935.69</v>
      </c>
      <c r="V152" s="10">
        <v>187618.23894499999</v>
      </c>
      <c r="W152" s="10">
        <v>44885.272299999997</v>
      </c>
      <c r="X152" s="6">
        <v>11.360868999999999</v>
      </c>
      <c r="Y152" s="10">
        <v>56547.866942000001</v>
      </c>
      <c r="Z152" s="6">
        <v>9.0177709999999998</v>
      </c>
      <c r="AA152" s="10">
        <v>11662.594642</v>
      </c>
      <c r="AB152" s="6">
        <v>6.2161305360999997</v>
      </c>
    </row>
    <row r="153" spans="19:28" x14ac:dyDescent="0.2">
      <c r="S153" s="7">
        <v>43788</v>
      </c>
      <c r="T153" s="5">
        <v>23</v>
      </c>
      <c r="U153" s="8">
        <v>508252.25</v>
      </c>
      <c r="V153" s="10">
        <v>187569.998326</v>
      </c>
      <c r="W153" s="10">
        <v>44885.272299999997</v>
      </c>
      <c r="X153" s="6">
        <v>11.323363000000001</v>
      </c>
      <c r="Y153" s="10">
        <v>56548.358895999998</v>
      </c>
      <c r="Z153" s="6">
        <v>8.9879219999999993</v>
      </c>
      <c r="AA153" s="10">
        <v>11663.086595999999</v>
      </c>
      <c r="AB153" s="6">
        <v>6.2179915232000003</v>
      </c>
    </row>
    <row r="154" spans="19:28" x14ac:dyDescent="0.2">
      <c r="S154" s="7">
        <v>43789</v>
      </c>
      <c r="T154" s="5">
        <v>23</v>
      </c>
      <c r="U154" s="8">
        <v>507516.84</v>
      </c>
      <c r="V154" s="10">
        <v>187236.099178</v>
      </c>
      <c r="W154" s="10">
        <v>44885.272299999997</v>
      </c>
      <c r="X154" s="6">
        <v>11.306979</v>
      </c>
      <c r="Y154" s="10">
        <v>56538.022356000001</v>
      </c>
      <c r="Z154" s="6">
        <v>8.9765580000000007</v>
      </c>
      <c r="AA154" s="10">
        <v>11652.750056000001</v>
      </c>
      <c r="AB154" s="6">
        <v>6.2235595095000003</v>
      </c>
    </row>
    <row r="155" spans="19:28" x14ac:dyDescent="0.2">
      <c r="S155" s="7">
        <v>43790</v>
      </c>
      <c r="T155" s="5">
        <v>23</v>
      </c>
      <c r="U155" s="8">
        <v>509957.07</v>
      </c>
      <c r="V155" s="10">
        <v>187255.02603199999</v>
      </c>
      <c r="W155" s="10">
        <v>44885.272299999997</v>
      </c>
      <c r="X155" s="6">
        <v>11.361345</v>
      </c>
      <c r="Y155" s="10">
        <v>56541.886542</v>
      </c>
      <c r="Z155" s="6">
        <v>9.0191020000000002</v>
      </c>
      <c r="AA155" s="10">
        <v>11656.614242</v>
      </c>
      <c r="AB155" s="6">
        <v>6.2249940571</v>
      </c>
    </row>
    <row r="156" spans="19:28" x14ac:dyDescent="0.2">
      <c r="S156" s="7">
        <v>43791</v>
      </c>
      <c r="T156" s="5">
        <v>23</v>
      </c>
      <c r="U156" s="8">
        <v>513038.23</v>
      </c>
      <c r="V156" s="10">
        <v>187493.12725799999</v>
      </c>
      <c r="W156" s="10">
        <v>44885.272299999997</v>
      </c>
      <c r="X156" s="6">
        <v>11.42999</v>
      </c>
      <c r="Y156" s="10">
        <v>56544.737848999997</v>
      </c>
      <c r="Z156" s="6">
        <v>9.0731380000000001</v>
      </c>
      <c r="AA156" s="10">
        <v>11659.465549</v>
      </c>
      <c r="AB156" s="6">
        <v>6.2186095670999997</v>
      </c>
    </row>
    <row r="157" spans="19:28" x14ac:dyDescent="0.2">
      <c r="S157" s="7">
        <v>43794</v>
      </c>
      <c r="T157" s="5">
        <v>24</v>
      </c>
      <c r="U157" s="8">
        <v>519157.75</v>
      </c>
      <c r="V157" s="10">
        <v>190726.57765299999</v>
      </c>
      <c r="W157" s="10">
        <v>45343.657500000001</v>
      </c>
      <c r="X157" s="6">
        <v>11.449401999999999</v>
      </c>
      <c r="Y157" s="10">
        <v>57253.164830000002</v>
      </c>
      <c r="Z157" s="6">
        <v>9.0677559999999993</v>
      </c>
      <c r="AA157" s="10">
        <v>11909.50733</v>
      </c>
      <c r="AB157" s="6">
        <v>6.2442830341000004</v>
      </c>
    </row>
    <row r="158" spans="19:28" x14ac:dyDescent="0.2">
      <c r="S158" s="7">
        <v>43795</v>
      </c>
      <c r="T158" s="5">
        <v>24</v>
      </c>
      <c r="U158" s="8">
        <v>511105.75</v>
      </c>
      <c r="V158" s="10">
        <v>190338.76135399999</v>
      </c>
      <c r="W158" s="10">
        <v>45343.657500000001</v>
      </c>
      <c r="X158" s="6">
        <v>11.271825</v>
      </c>
      <c r="Y158" s="10">
        <v>57251.682520000002</v>
      </c>
      <c r="Z158" s="6">
        <v>8.9273489999999995</v>
      </c>
      <c r="AA158" s="10">
        <v>11908.025019999999</v>
      </c>
      <c r="AB158" s="6">
        <v>6.2562270214</v>
      </c>
    </row>
    <row r="159" spans="19:28" x14ac:dyDescent="0.2">
      <c r="S159" s="7">
        <v>43796</v>
      </c>
      <c r="T159" s="5">
        <v>24</v>
      </c>
      <c r="U159" s="8">
        <v>512836.21</v>
      </c>
      <c r="V159" s="10">
        <v>190499.97511100001</v>
      </c>
      <c r="W159" s="10">
        <v>45343.657500000001</v>
      </c>
      <c r="X159" s="6">
        <v>11.309988000000001</v>
      </c>
      <c r="Y159" s="10">
        <v>57260.531498999997</v>
      </c>
      <c r="Z159" s="6">
        <v>8.9561899999999994</v>
      </c>
      <c r="AA159" s="10">
        <v>11916.873998999999</v>
      </c>
      <c r="AB159" s="6">
        <v>6.2555777194999997</v>
      </c>
    </row>
    <row r="160" spans="19:28" x14ac:dyDescent="0.2">
      <c r="S160" s="7">
        <v>43797</v>
      </c>
      <c r="T160" s="5">
        <v>24</v>
      </c>
      <c r="U160" s="8">
        <v>512836.21</v>
      </c>
      <c r="V160" s="10">
        <v>190499.97511100001</v>
      </c>
      <c r="W160" s="10">
        <v>45343.657500000001</v>
      </c>
      <c r="X160" s="6">
        <v>11.309988000000001</v>
      </c>
      <c r="Y160" s="10">
        <v>57260.531498999997</v>
      </c>
      <c r="Z160" s="6">
        <v>8.9561899999999994</v>
      </c>
      <c r="AA160" s="10">
        <v>11916.873998999999</v>
      </c>
      <c r="AB160" s="6">
        <v>6.2555777194999997</v>
      </c>
    </row>
    <row r="161" spans="19:28" x14ac:dyDescent="0.2">
      <c r="S161" s="7">
        <v>43798</v>
      </c>
      <c r="T161" s="5">
        <v>24</v>
      </c>
      <c r="U161" s="8">
        <v>509304.84</v>
      </c>
      <c r="V161" s="10">
        <v>190726.93365200001</v>
      </c>
      <c r="W161" s="10">
        <v>45343.657500000001</v>
      </c>
      <c r="X161" s="6">
        <v>11.232108</v>
      </c>
      <c r="Y161" s="10">
        <v>57250.075085999997</v>
      </c>
      <c r="Z161" s="6">
        <v>8.8961430000000004</v>
      </c>
      <c r="AA161" s="10">
        <v>11906.417586</v>
      </c>
      <c r="AB161" s="6">
        <v>6.2426513958000003</v>
      </c>
    </row>
    <row r="162" spans="19:28" x14ac:dyDescent="0.2">
      <c r="S162" s="7">
        <v>43801</v>
      </c>
      <c r="T162" s="5">
        <v>24</v>
      </c>
      <c r="U162" s="8">
        <v>515590.02</v>
      </c>
      <c r="V162" s="10">
        <v>189755.053659</v>
      </c>
      <c r="W162" s="10">
        <v>45418.615700000002</v>
      </c>
      <c r="X162" s="6">
        <v>11.351953999999999</v>
      </c>
      <c r="Y162" s="10">
        <v>57357.910390999998</v>
      </c>
      <c r="Z162" s="6">
        <v>8.9889960000000002</v>
      </c>
      <c r="AA162" s="10">
        <v>11939.294690999999</v>
      </c>
      <c r="AB162" s="6">
        <v>6.2919508391000001</v>
      </c>
    </row>
    <row r="163" spans="19:28" x14ac:dyDescent="0.2">
      <c r="S163" s="7">
        <v>43802</v>
      </c>
      <c r="T163" s="5">
        <v>24</v>
      </c>
      <c r="U163" s="8">
        <v>514351.05</v>
      </c>
      <c r="V163" s="10">
        <v>189275.769432</v>
      </c>
      <c r="W163" s="10">
        <v>45418.615700000002</v>
      </c>
      <c r="X163" s="6">
        <v>11.324674999999999</v>
      </c>
      <c r="Y163" s="10">
        <v>57358.526709999998</v>
      </c>
      <c r="Z163" s="6">
        <v>8.9672990000000006</v>
      </c>
      <c r="AA163" s="10">
        <v>11939.91101</v>
      </c>
      <c r="AB163" s="6">
        <v>6.3082089406000001</v>
      </c>
    </row>
    <row r="164" spans="19:28" x14ac:dyDescent="0.2">
      <c r="S164" s="7">
        <v>43803</v>
      </c>
      <c r="T164" s="5">
        <v>24</v>
      </c>
      <c r="U164" s="8">
        <v>523338.74</v>
      </c>
      <c r="V164" s="10">
        <v>189661.60850100001</v>
      </c>
      <c r="W164" s="10">
        <v>45418.615700000002</v>
      </c>
      <c r="X164" s="6">
        <v>11.52256</v>
      </c>
      <c r="Y164" s="10">
        <v>57354.517552999998</v>
      </c>
      <c r="Z164" s="6">
        <v>9.1246299999999998</v>
      </c>
      <c r="AA164" s="10">
        <v>11935.901852999999</v>
      </c>
      <c r="AB164" s="6">
        <v>6.2932619560000003</v>
      </c>
    </row>
    <row r="165" spans="19:28" x14ac:dyDescent="0.2">
      <c r="S165" s="7">
        <v>43804</v>
      </c>
      <c r="T165" s="5">
        <v>24</v>
      </c>
      <c r="U165" s="8">
        <v>527595.85</v>
      </c>
      <c r="V165" s="10">
        <v>189910.073195</v>
      </c>
      <c r="W165" s="10">
        <v>45418.615700000002</v>
      </c>
      <c r="X165" s="6">
        <v>11.616291</v>
      </c>
      <c r="Y165" s="10">
        <v>57359.388825000002</v>
      </c>
      <c r="Z165" s="6">
        <v>9.1980730000000008</v>
      </c>
      <c r="AA165" s="10">
        <v>11940.773125</v>
      </c>
      <c r="AB165" s="6">
        <v>6.2875933455000004</v>
      </c>
    </row>
    <row r="166" spans="19:28" x14ac:dyDescent="0.2">
      <c r="S166" s="7">
        <v>43805</v>
      </c>
      <c r="T166" s="5">
        <v>24</v>
      </c>
      <c r="U166" s="8">
        <v>529536.04</v>
      </c>
      <c r="V166" s="10">
        <v>189301.349308</v>
      </c>
      <c r="W166" s="10">
        <v>45418.615700000002</v>
      </c>
      <c r="X166" s="6">
        <v>11.659008999999999</v>
      </c>
      <c r="Y166" s="10">
        <v>57364.991331999998</v>
      </c>
      <c r="Z166" s="6">
        <v>9.2309970000000003</v>
      </c>
      <c r="AA166" s="10">
        <v>11946.375631999999</v>
      </c>
      <c r="AB166" s="6">
        <v>6.3107715163</v>
      </c>
    </row>
    <row r="167" spans="19:28" x14ac:dyDescent="0.2">
      <c r="S167" s="7">
        <v>43808</v>
      </c>
      <c r="T167" s="5">
        <v>24</v>
      </c>
      <c r="U167" s="8">
        <v>525273.47</v>
      </c>
      <c r="V167" s="10">
        <v>190242.126846</v>
      </c>
      <c r="W167" s="10">
        <v>45199.616999999998</v>
      </c>
      <c r="X167" s="6">
        <v>11.621193</v>
      </c>
      <c r="Y167" s="10">
        <v>56660.287731999997</v>
      </c>
      <c r="Z167" s="6">
        <v>9.2705749999999991</v>
      </c>
      <c r="AA167" s="10">
        <v>11460.670732</v>
      </c>
      <c r="AB167" s="6">
        <v>6.0242549442</v>
      </c>
    </row>
    <row r="168" spans="19:28" x14ac:dyDescent="0.2">
      <c r="S168" s="7">
        <v>43809</v>
      </c>
      <c r="T168" s="5">
        <v>24</v>
      </c>
      <c r="U168" s="8">
        <v>524867.55000000005</v>
      </c>
      <c r="V168" s="10">
        <v>190342.04223299999</v>
      </c>
      <c r="W168" s="10">
        <v>45199.616999999998</v>
      </c>
      <c r="X168" s="6">
        <v>11.612212</v>
      </c>
      <c r="Y168" s="10">
        <v>56666.575005999999</v>
      </c>
      <c r="Z168" s="6">
        <v>9.2623840000000008</v>
      </c>
      <c r="AA168" s="10">
        <v>11466.958006000001</v>
      </c>
      <c r="AB168" s="6">
        <v>6.0243958041000001</v>
      </c>
    </row>
    <row r="169" spans="19:28" x14ac:dyDescent="0.2">
      <c r="S169" s="7">
        <v>43810</v>
      </c>
      <c r="T169" s="5">
        <v>24</v>
      </c>
      <c r="U169" s="8">
        <v>524504.51</v>
      </c>
      <c r="V169" s="10">
        <v>190576.27685200001</v>
      </c>
      <c r="W169" s="10">
        <v>45199.616999999998</v>
      </c>
      <c r="X169" s="6">
        <v>11.604179999999999</v>
      </c>
      <c r="Y169" s="10">
        <v>56670.171283000003</v>
      </c>
      <c r="Z169" s="6">
        <v>9.2553900000000002</v>
      </c>
      <c r="AA169" s="10">
        <v>11470.554282999999</v>
      </c>
      <c r="AB169" s="6">
        <v>6.0188783579000003</v>
      </c>
    </row>
    <row r="170" spans="19:28" x14ac:dyDescent="0.2">
      <c r="S170" s="7">
        <v>43811</v>
      </c>
      <c r="T170" s="5">
        <v>24</v>
      </c>
      <c r="U170" s="8">
        <v>533308.43999999994</v>
      </c>
      <c r="V170" s="10">
        <v>190265.70224799999</v>
      </c>
      <c r="W170" s="10">
        <v>45199.616999999998</v>
      </c>
      <c r="X170" s="6">
        <v>11.798959</v>
      </c>
      <c r="Y170" s="10">
        <v>56667.247736999998</v>
      </c>
      <c r="Z170" s="6">
        <v>9.4112290000000005</v>
      </c>
      <c r="AA170" s="10">
        <v>11467.630736999999</v>
      </c>
      <c r="AB170" s="6">
        <v>6.0271665370000003</v>
      </c>
    </row>
    <row r="171" spans="19:28" x14ac:dyDescent="0.2">
      <c r="S171" s="7">
        <v>43812</v>
      </c>
      <c r="T171" s="5">
        <v>24</v>
      </c>
      <c r="U171" s="8">
        <v>535712.37</v>
      </c>
      <c r="V171" s="10">
        <v>190190.70822100001</v>
      </c>
      <c r="W171" s="10">
        <v>45199.616999999998</v>
      </c>
      <c r="X171" s="6">
        <v>11.852143999999999</v>
      </c>
      <c r="Y171" s="10">
        <v>56676.320312999997</v>
      </c>
      <c r="Z171" s="6">
        <v>9.4521370000000005</v>
      </c>
      <c r="AA171" s="10">
        <v>11476.703313</v>
      </c>
      <c r="AB171" s="6">
        <v>6.0343133585000004</v>
      </c>
    </row>
    <row r="172" spans="19:28" x14ac:dyDescent="0.2">
      <c r="S172" s="7">
        <v>43815</v>
      </c>
      <c r="T172" s="5">
        <v>24</v>
      </c>
      <c r="U172" s="8">
        <v>535640.48</v>
      </c>
      <c r="V172" s="10">
        <v>193239.237509</v>
      </c>
      <c r="W172" s="10">
        <v>44417.684200000003</v>
      </c>
      <c r="X172" s="6">
        <v>12.059172</v>
      </c>
      <c r="Y172" s="10">
        <v>56295.889951999998</v>
      </c>
      <c r="Z172" s="6">
        <v>9.5147349999999999</v>
      </c>
      <c r="AA172" s="10">
        <v>11878.205752</v>
      </c>
      <c r="AB172" s="6">
        <v>6.1468912347</v>
      </c>
    </row>
    <row r="173" spans="19:28" x14ac:dyDescent="0.2">
      <c r="S173" s="7">
        <v>43816</v>
      </c>
      <c r="T173" s="5">
        <v>24</v>
      </c>
      <c r="U173" s="8">
        <v>539374.15</v>
      </c>
      <c r="V173" s="10">
        <v>193128.435448</v>
      </c>
      <c r="W173" s="10">
        <v>44417.684200000003</v>
      </c>
      <c r="X173" s="6">
        <v>12.143230000000001</v>
      </c>
      <c r="Y173" s="10">
        <v>56302.870654999999</v>
      </c>
      <c r="Z173" s="6">
        <v>9.5798690000000004</v>
      </c>
      <c r="AA173" s="10">
        <v>11885.186454999999</v>
      </c>
      <c r="AB173" s="6">
        <v>6.1540323814000004</v>
      </c>
    </row>
    <row r="174" spans="19:28" x14ac:dyDescent="0.2">
      <c r="S174" s="7">
        <v>43817</v>
      </c>
      <c r="T174" s="5">
        <v>24</v>
      </c>
      <c r="U174" s="8">
        <v>547966.06000000006</v>
      </c>
      <c r="V174" s="10">
        <v>192871.14573700001</v>
      </c>
      <c r="W174" s="10">
        <v>44417.684200000003</v>
      </c>
      <c r="X174" s="6">
        <v>12.336664000000001</v>
      </c>
      <c r="Y174" s="10">
        <v>56289.203549999998</v>
      </c>
      <c r="Z174" s="6">
        <v>9.7348339999999993</v>
      </c>
      <c r="AA174" s="10">
        <v>11871.51935</v>
      </c>
      <c r="AB174" s="6">
        <v>6.1551557154000003</v>
      </c>
    </row>
    <row r="175" spans="19:28" x14ac:dyDescent="0.2">
      <c r="S175" s="7">
        <v>43818</v>
      </c>
      <c r="T175" s="5">
        <v>24</v>
      </c>
      <c r="U175" s="8">
        <v>548152.48</v>
      </c>
      <c r="V175" s="10">
        <v>192875.75893700001</v>
      </c>
      <c r="W175" s="10">
        <v>44417.684200000003</v>
      </c>
      <c r="X175" s="6">
        <v>12.340861</v>
      </c>
      <c r="Y175" s="10">
        <v>56290.622244999999</v>
      </c>
      <c r="Z175" s="6">
        <v>9.7379010000000008</v>
      </c>
      <c r="AA175" s="10">
        <v>11872.938045000001</v>
      </c>
      <c r="AB175" s="6">
        <v>6.1557440448999996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0"/>
  <sheetViews>
    <sheetView topLeftCell="A136" workbookViewId="0">
      <selection activeCell="AA32" sqref="AA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.71093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89</v>
      </c>
      <c r="C2" s="8">
        <v>392930.85</v>
      </c>
      <c r="D2" s="8">
        <v>90059.232961000002</v>
      </c>
      <c r="E2" s="8">
        <v>22695.5164</v>
      </c>
      <c r="F2" s="8">
        <v>29999.756712999999</v>
      </c>
    </row>
    <row r="3" spans="1:6" x14ac:dyDescent="0.2">
      <c r="A3" s="7">
        <v>41789</v>
      </c>
      <c r="B3" s="8">
        <v>91</v>
      </c>
      <c r="C3" s="8">
        <v>402905.65</v>
      </c>
      <c r="D3" s="8">
        <v>91960.217546</v>
      </c>
      <c r="E3" s="8">
        <v>23607.709900000002</v>
      </c>
      <c r="F3" s="8">
        <v>30610.189659</v>
      </c>
    </row>
    <row r="4" spans="1:6" x14ac:dyDescent="0.2">
      <c r="A4" s="7">
        <v>41820</v>
      </c>
      <c r="B4" s="8">
        <v>92</v>
      </c>
      <c r="C4" s="8">
        <v>426590.81</v>
      </c>
      <c r="D4" s="8">
        <v>93338.023342999993</v>
      </c>
      <c r="E4" s="8">
        <v>25064.874</v>
      </c>
      <c r="F4" s="8">
        <v>31844.606524999999</v>
      </c>
    </row>
    <row r="5" spans="1:6" x14ac:dyDescent="0.2">
      <c r="A5" s="7">
        <v>41851</v>
      </c>
      <c r="B5" s="8">
        <v>92</v>
      </c>
      <c r="C5" s="8">
        <v>417999.37</v>
      </c>
      <c r="D5" s="8">
        <v>98064.361201000007</v>
      </c>
      <c r="E5" s="8">
        <v>26073.2749</v>
      </c>
      <c r="F5" s="8">
        <v>32183.267818</v>
      </c>
    </row>
    <row r="6" spans="1:6" x14ac:dyDescent="0.2">
      <c r="A6" s="7">
        <v>41880</v>
      </c>
      <c r="B6" s="8">
        <v>90</v>
      </c>
      <c r="C6" s="8">
        <v>432494.29</v>
      </c>
      <c r="D6" s="8">
        <v>99953.228946000003</v>
      </c>
      <c r="E6" s="8">
        <v>26706.915799999999</v>
      </c>
      <c r="F6" s="8">
        <v>32123.820815999999</v>
      </c>
    </row>
    <row r="7" spans="1:6" x14ac:dyDescent="0.2">
      <c r="A7" s="7">
        <v>41912</v>
      </c>
      <c r="B7" s="8">
        <v>91</v>
      </c>
      <c r="C7" s="8">
        <v>419217.5</v>
      </c>
      <c r="D7" s="8">
        <v>100452.14695900001</v>
      </c>
      <c r="E7" s="8">
        <v>27801.909500000002</v>
      </c>
      <c r="F7" s="8">
        <v>32960.224346000003</v>
      </c>
    </row>
    <row r="8" spans="1:6" x14ac:dyDescent="0.2">
      <c r="A8" s="7">
        <v>41943</v>
      </c>
      <c r="B8" s="8">
        <v>91</v>
      </c>
      <c r="C8" s="8">
        <v>422612.8</v>
      </c>
      <c r="D8" s="8">
        <v>101249.083318</v>
      </c>
      <c r="E8" s="8">
        <v>27814.820400000001</v>
      </c>
      <c r="F8" s="8">
        <v>32305.708354999999</v>
      </c>
    </row>
    <row r="9" spans="1:6" x14ac:dyDescent="0.2">
      <c r="A9" s="7">
        <v>41971</v>
      </c>
      <c r="B9" s="8">
        <v>91</v>
      </c>
      <c r="C9" s="8">
        <v>435494.03</v>
      </c>
      <c r="D9" s="8">
        <v>103883.775952</v>
      </c>
      <c r="E9" s="8">
        <v>27880.6155</v>
      </c>
      <c r="F9" s="8">
        <v>32128.554431</v>
      </c>
    </row>
    <row r="10" spans="1:6" x14ac:dyDescent="0.2">
      <c r="A10" s="7">
        <v>42004</v>
      </c>
      <c r="B10" s="8">
        <v>94</v>
      </c>
      <c r="C10" s="8">
        <v>440492.84</v>
      </c>
      <c r="D10" s="8">
        <v>105089.896636</v>
      </c>
      <c r="E10" s="8">
        <v>27388.169600000001</v>
      </c>
      <c r="F10" s="8">
        <v>31834.945802999999</v>
      </c>
    </row>
    <row r="11" spans="1:6" x14ac:dyDescent="0.2">
      <c r="A11" s="7">
        <v>42034</v>
      </c>
      <c r="B11" s="8">
        <v>161</v>
      </c>
      <c r="C11" s="8">
        <v>424985.87</v>
      </c>
      <c r="D11" s="8">
        <v>105230.679255</v>
      </c>
      <c r="E11" s="8">
        <v>27543.5399</v>
      </c>
      <c r="F11" s="8">
        <v>32401.146273999999</v>
      </c>
    </row>
    <row r="12" spans="1:6" x14ac:dyDescent="0.2">
      <c r="A12" s="7">
        <v>42062</v>
      </c>
      <c r="B12" s="8">
        <v>162</v>
      </c>
      <c r="C12" s="8">
        <v>448240.05</v>
      </c>
      <c r="D12" s="8">
        <v>104727.862679</v>
      </c>
      <c r="E12" s="8">
        <v>27138.289000000001</v>
      </c>
      <c r="F12" s="8">
        <v>34655.092840999998</v>
      </c>
    </row>
    <row r="13" spans="1:6" x14ac:dyDescent="0.2">
      <c r="A13" s="7">
        <v>42094</v>
      </c>
      <c r="B13" s="8">
        <v>166</v>
      </c>
      <c r="C13" s="8">
        <v>445014.21</v>
      </c>
      <c r="D13" s="8">
        <v>104141.457452</v>
      </c>
      <c r="E13" s="8">
        <v>26830.5864</v>
      </c>
      <c r="F13" s="8">
        <v>35246.789944999997</v>
      </c>
    </row>
    <row r="14" spans="1:6" x14ac:dyDescent="0.2">
      <c r="A14" s="7">
        <v>42124</v>
      </c>
      <c r="B14" s="8">
        <v>166</v>
      </c>
      <c r="C14" s="8">
        <v>471058.3</v>
      </c>
      <c r="D14" s="8">
        <v>106604.10369600001</v>
      </c>
      <c r="E14" s="8">
        <v>28967.335800000001</v>
      </c>
      <c r="F14" s="8">
        <v>36913.990108999998</v>
      </c>
    </row>
    <row r="15" spans="1:6" x14ac:dyDescent="0.2">
      <c r="A15" s="7">
        <v>42153</v>
      </c>
      <c r="B15" s="8">
        <v>165</v>
      </c>
      <c r="C15" s="8">
        <v>476346.05</v>
      </c>
      <c r="D15" s="8">
        <v>106703.71810100001</v>
      </c>
      <c r="E15" s="8">
        <v>29860.951400000002</v>
      </c>
      <c r="F15" s="8">
        <v>37497.191505000003</v>
      </c>
    </row>
    <row r="16" spans="1:6" x14ac:dyDescent="0.2">
      <c r="A16" s="7">
        <v>42185</v>
      </c>
      <c r="B16" s="8">
        <v>163</v>
      </c>
      <c r="C16" s="8">
        <v>461689.8</v>
      </c>
      <c r="D16" s="8">
        <v>106843.24207399999</v>
      </c>
      <c r="E16" s="8">
        <v>29296.322499999998</v>
      </c>
      <c r="F16" s="8">
        <v>37047.936174000002</v>
      </c>
    </row>
    <row r="17" spans="1:28" x14ac:dyDescent="0.2">
      <c r="A17" s="7">
        <v>42216</v>
      </c>
      <c r="B17" s="8">
        <v>162</v>
      </c>
      <c r="C17" s="8">
        <v>456749.83</v>
      </c>
      <c r="D17" s="8">
        <v>106293.16858699999</v>
      </c>
      <c r="E17" s="8">
        <v>29002.8966</v>
      </c>
      <c r="F17" s="8">
        <v>36304.049012000003</v>
      </c>
    </row>
    <row r="18" spans="1:28" x14ac:dyDescent="0.2">
      <c r="A18" s="7">
        <v>42247</v>
      </c>
      <c r="B18" s="8">
        <v>161</v>
      </c>
      <c r="C18" s="8">
        <v>396117.41</v>
      </c>
      <c r="D18" s="8">
        <v>105394.237266</v>
      </c>
      <c r="E18" s="8">
        <v>26603.603500000001</v>
      </c>
      <c r="F18" s="8">
        <v>33589.253312000001</v>
      </c>
    </row>
    <row r="19" spans="1:28" x14ac:dyDescent="0.2">
      <c r="A19" s="7">
        <v>42277</v>
      </c>
      <c r="B19" s="8">
        <v>161</v>
      </c>
      <c r="C19" s="8">
        <v>387095.89</v>
      </c>
      <c r="D19" s="8">
        <v>106528.005116</v>
      </c>
      <c r="E19" s="8">
        <v>27660.604500000001</v>
      </c>
      <c r="F19" s="8">
        <v>33983.726129000002</v>
      </c>
    </row>
    <row r="20" spans="1:28" x14ac:dyDescent="0.2">
      <c r="A20" s="7">
        <v>42307</v>
      </c>
      <c r="B20" s="8">
        <v>161</v>
      </c>
      <c r="C20" s="8">
        <v>398762.11</v>
      </c>
      <c r="D20" s="8">
        <v>103884.036536</v>
      </c>
      <c r="E20" s="8">
        <v>25177.400099999999</v>
      </c>
      <c r="F20" s="8">
        <v>31045.081133</v>
      </c>
    </row>
    <row r="21" spans="1:28" x14ac:dyDescent="0.2">
      <c r="A21" s="7">
        <v>42338</v>
      </c>
      <c r="B21" s="8">
        <v>162</v>
      </c>
      <c r="C21" s="8">
        <v>403343.03</v>
      </c>
      <c r="D21" s="8">
        <v>103634.583898</v>
      </c>
      <c r="E21" s="8">
        <v>23417.4503</v>
      </c>
      <c r="F21" s="8">
        <v>30823.914540999998</v>
      </c>
    </row>
    <row r="22" spans="1:28" x14ac:dyDescent="0.2">
      <c r="A22" s="7">
        <v>42369</v>
      </c>
      <c r="B22" s="8">
        <v>161</v>
      </c>
      <c r="C22" s="8">
        <v>373973.25</v>
      </c>
      <c r="D22" s="8">
        <v>103637.21561699999</v>
      </c>
      <c r="E22" s="8">
        <v>24122.9656</v>
      </c>
      <c r="F22" s="8">
        <v>31233.399100999999</v>
      </c>
    </row>
    <row r="23" spans="1:28" x14ac:dyDescent="0.2">
      <c r="A23" s="7">
        <v>42398</v>
      </c>
      <c r="B23" s="8">
        <v>163</v>
      </c>
      <c r="C23" s="8">
        <v>332876.53999999998</v>
      </c>
      <c r="D23" s="8">
        <v>103896.825017</v>
      </c>
      <c r="E23" s="8">
        <v>24610.680899999999</v>
      </c>
      <c r="F23" s="8">
        <v>31050.125283000001</v>
      </c>
    </row>
    <row r="24" spans="1:28" x14ac:dyDescent="0.2">
      <c r="A24" s="7">
        <v>42429</v>
      </c>
      <c r="B24" s="8">
        <v>163</v>
      </c>
      <c r="C24" s="8">
        <v>326259.21999999997</v>
      </c>
      <c r="D24" s="8">
        <v>101072.75820500001</v>
      </c>
      <c r="E24" s="8">
        <v>20647.602200000001</v>
      </c>
      <c r="F24" s="8">
        <v>30927.409127999999</v>
      </c>
    </row>
    <row r="25" spans="1:28" x14ac:dyDescent="0.2">
      <c r="A25" s="7">
        <v>42460</v>
      </c>
      <c r="B25" s="8">
        <v>164</v>
      </c>
      <c r="C25" s="8">
        <v>353900.23</v>
      </c>
      <c r="D25" s="8">
        <v>101010.84452100001</v>
      </c>
      <c r="E25" s="8">
        <v>20388.809399999998</v>
      </c>
      <c r="F25" s="8">
        <v>30808.652429999998</v>
      </c>
    </row>
    <row r="26" spans="1:28" x14ac:dyDescent="0.2">
      <c r="A26" s="7">
        <v>42489</v>
      </c>
      <c r="B26" s="8">
        <v>163</v>
      </c>
      <c r="C26" s="8">
        <v>364141.85</v>
      </c>
      <c r="D26" s="8">
        <v>101055.65264</v>
      </c>
      <c r="E26" s="8">
        <v>20349.614399999999</v>
      </c>
      <c r="F26" s="8">
        <v>30945.766772999999</v>
      </c>
    </row>
    <row r="27" spans="1:28" x14ac:dyDescent="0.2">
      <c r="A27" s="7">
        <v>42521</v>
      </c>
      <c r="B27" s="8">
        <v>163</v>
      </c>
      <c r="C27" s="8">
        <v>379907.52</v>
      </c>
      <c r="D27" s="8">
        <v>102441.65491100001</v>
      </c>
      <c r="E27" s="8">
        <v>17399.124800000001</v>
      </c>
      <c r="F27" s="8">
        <v>29687.778578000001</v>
      </c>
    </row>
    <row r="28" spans="1:28" ht="24" x14ac:dyDescent="0.2">
      <c r="A28" s="7">
        <v>42551</v>
      </c>
      <c r="B28" s="8">
        <v>162</v>
      </c>
      <c r="C28" s="8">
        <v>334613.52</v>
      </c>
      <c r="D28" s="8">
        <v>97992.905943000005</v>
      </c>
      <c r="E28" s="8">
        <v>17806.442999999999</v>
      </c>
      <c r="F28" s="8">
        <v>31001.091345000001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162</v>
      </c>
      <c r="C29" s="8">
        <v>355566.03</v>
      </c>
      <c r="D29" s="8">
        <v>98228.455388999995</v>
      </c>
      <c r="E29" s="8">
        <v>17701.435300000001</v>
      </c>
      <c r="F29" s="8">
        <v>29766.359901</v>
      </c>
      <c r="H29" s="5" t="s">
        <v>409</v>
      </c>
      <c r="I29" s="5">
        <v>502.34</v>
      </c>
      <c r="J29" s="8">
        <v>77650</v>
      </c>
      <c r="K29" s="10">
        <v>13990.990991000001</v>
      </c>
      <c r="L29" s="10">
        <v>4029.5232000000001</v>
      </c>
      <c r="M29" s="6">
        <v>19.27027</v>
      </c>
      <c r="N29" s="10">
        <v>4697.5196610000003</v>
      </c>
      <c r="O29" s="6">
        <v>16.53</v>
      </c>
      <c r="P29" s="10">
        <v>667.99646099999995</v>
      </c>
      <c r="Q29" s="6">
        <v>4.7744756726000004</v>
      </c>
      <c r="S29" s="7">
        <v>43453</v>
      </c>
      <c r="T29" s="5">
        <v>211</v>
      </c>
      <c r="U29" s="8">
        <v>426682.42</v>
      </c>
      <c r="V29" s="10">
        <v>142432.34566799999</v>
      </c>
      <c r="W29" s="10">
        <v>56164.155700000003</v>
      </c>
      <c r="X29" s="6">
        <v>7.5970589999999998</v>
      </c>
      <c r="Y29" s="10">
        <v>57786.702361000003</v>
      </c>
      <c r="Z29" s="6">
        <v>7.3837479999999998</v>
      </c>
      <c r="AA29" s="10">
        <v>1622.5466610000001</v>
      </c>
      <c r="AB29" s="6">
        <v>1.1391700767999999</v>
      </c>
    </row>
    <row r="30" spans="1:28" x14ac:dyDescent="0.2">
      <c r="A30" s="7">
        <v>42613</v>
      </c>
      <c r="B30" s="8">
        <v>163</v>
      </c>
      <c r="C30" s="8">
        <v>366331.51</v>
      </c>
      <c r="D30" s="8">
        <v>97748.250876999999</v>
      </c>
      <c r="E30" s="8">
        <v>17485.268700000001</v>
      </c>
      <c r="F30" s="8">
        <v>30385.928091000002</v>
      </c>
      <c r="H30" s="5" t="s">
        <v>410</v>
      </c>
      <c r="I30" s="5">
        <v>47.31</v>
      </c>
      <c r="J30" s="8">
        <v>8150</v>
      </c>
      <c r="K30" s="10">
        <v>13813.559321999999</v>
      </c>
      <c r="L30" s="10">
        <v>1452.9744000000001</v>
      </c>
      <c r="M30" s="6">
        <v>5.6091829999999998</v>
      </c>
      <c r="N30" s="10">
        <v>1314.5161290000001</v>
      </c>
      <c r="O30" s="6">
        <v>6.2</v>
      </c>
      <c r="P30" s="10">
        <v>-138.458271</v>
      </c>
      <c r="Q30" s="6">
        <v>-1.0023359492999999</v>
      </c>
      <c r="S30" s="7">
        <v>43454</v>
      </c>
      <c r="T30" s="5">
        <v>211</v>
      </c>
      <c r="U30" s="8">
        <v>422576.07</v>
      </c>
      <c r="V30" s="10">
        <v>142472.15332099999</v>
      </c>
      <c r="W30" s="10">
        <v>56164.155700000003</v>
      </c>
      <c r="X30" s="6">
        <v>7.5239459999999996</v>
      </c>
      <c r="Y30" s="10">
        <v>57786.010073999998</v>
      </c>
      <c r="Z30" s="6">
        <v>7.3127750000000002</v>
      </c>
      <c r="AA30" s="10">
        <v>1621.854374</v>
      </c>
      <c r="AB30" s="6">
        <v>1.1383658743</v>
      </c>
    </row>
    <row r="31" spans="1:28" x14ac:dyDescent="0.2">
      <c r="A31" s="7">
        <v>42643</v>
      </c>
      <c r="B31" s="8">
        <v>161</v>
      </c>
      <c r="C31" s="8">
        <v>355062.25</v>
      </c>
      <c r="D31" s="8">
        <v>97243.739809000006</v>
      </c>
      <c r="E31" s="8">
        <v>17484.281500000001</v>
      </c>
      <c r="F31" s="8">
        <v>30396.509351000001</v>
      </c>
      <c r="H31" s="5" t="s">
        <v>411</v>
      </c>
      <c r="I31" s="5">
        <v>167.28</v>
      </c>
      <c r="J31" s="8">
        <v>21320</v>
      </c>
      <c r="K31" s="10">
        <v>13000</v>
      </c>
      <c r="L31" s="10">
        <v>1805.8248000000001</v>
      </c>
      <c r="M31" s="6">
        <v>11.806239</v>
      </c>
      <c r="N31" s="10">
        <v>2268.085106</v>
      </c>
      <c r="O31" s="6">
        <v>9.4</v>
      </c>
      <c r="P31" s="10">
        <v>462.26030600000001</v>
      </c>
      <c r="Q31" s="6">
        <v>3.5558485106000002</v>
      </c>
      <c r="S31" s="7">
        <v>43455</v>
      </c>
      <c r="T31" s="5">
        <v>211</v>
      </c>
      <c r="U31" s="8">
        <v>419165.9</v>
      </c>
      <c r="V31" s="10">
        <v>142536.00181099999</v>
      </c>
      <c r="W31" s="10">
        <v>56164.155700000003</v>
      </c>
      <c r="X31" s="6">
        <v>7.463228</v>
      </c>
      <c r="Y31" s="10">
        <v>57786.460555999998</v>
      </c>
      <c r="Z31" s="6">
        <v>7.2537039999999999</v>
      </c>
      <c r="AA31" s="10">
        <v>1622.304856</v>
      </c>
      <c r="AB31" s="6">
        <v>1.1381719958000001</v>
      </c>
    </row>
    <row r="32" spans="1:28" x14ac:dyDescent="0.2">
      <c r="A32" s="7">
        <v>42674</v>
      </c>
      <c r="B32" s="8">
        <v>162</v>
      </c>
      <c r="C32" s="8">
        <v>348132.77</v>
      </c>
      <c r="D32" s="8">
        <v>97159.482323000004</v>
      </c>
      <c r="E32" s="8">
        <v>17811.358100000001</v>
      </c>
      <c r="F32" s="8">
        <v>30491.863312000001</v>
      </c>
      <c r="H32" s="5" t="s">
        <v>412</v>
      </c>
      <c r="I32" s="5">
        <v>61.54</v>
      </c>
      <c r="J32" s="8">
        <v>8400</v>
      </c>
      <c r="K32" s="10">
        <v>9032.258065</v>
      </c>
      <c r="L32" s="10">
        <v>547.91880000000003</v>
      </c>
      <c r="M32" s="6">
        <v>15.330738999999999</v>
      </c>
      <c r="N32" s="10">
        <v>849.34276999999997</v>
      </c>
      <c r="O32" s="6">
        <v>9.89</v>
      </c>
      <c r="P32" s="10">
        <v>301.42397</v>
      </c>
      <c r="Q32" s="6">
        <v>3.3371939587999999</v>
      </c>
      <c r="S32" s="7">
        <v>43458</v>
      </c>
      <c r="T32" s="5">
        <v>211</v>
      </c>
      <c r="U32" s="8">
        <v>414831.88</v>
      </c>
      <c r="V32" s="10">
        <v>142575.22256900001</v>
      </c>
      <c r="W32" s="10">
        <v>56164.155700000003</v>
      </c>
      <c r="X32" s="6">
        <v>7.3860609999999998</v>
      </c>
      <c r="Y32" s="10">
        <v>57789.849739999998</v>
      </c>
      <c r="Z32" s="6">
        <v>7.1782830000000004</v>
      </c>
      <c r="AA32" s="10">
        <v>1625.6940400000001</v>
      </c>
      <c r="AB32" s="6">
        <v>1.1402360177999999</v>
      </c>
    </row>
    <row r="33" spans="1:28" x14ac:dyDescent="0.2">
      <c r="A33" s="7">
        <v>42704</v>
      </c>
      <c r="B33" s="8">
        <v>162</v>
      </c>
      <c r="C33" s="8">
        <v>391059.5</v>
      </c>
      <c r="D33" s="8">
        <v>98954.495582999996</v>
      </c>
      <c r="E33" s="8">
        <v>19856.992600000001</v>
      </c>
      <c r="F33" s="8">
        <v>29657.057438</v>
      </c>
      <c r="H33" s="5" t="s">
        <v>413</v>
      </c>
      <c r="I33" s="5">
        <v>50.85</v>
      </c>
      <c r="J33" s="8">
        <v>47970</v>
      </c>
      <c r="K33" s="10">
        <v>7687.5</v>
      </c>
      <c r="L33" s="10">
        <v>3611.7503999999999</v>
      </c>
      <c r="M33" s="6">
        <v>13.281649</v>
      </c>
      <c r="N33" s="10">
        <v>3967.741935</v>
      </c>
      <c r="O33" s="6">
        <v>12.09</v>
      </c>
      <c r="P33" s="10">
        <v>355.991535</v>
      </c>
      <c r="Q33" s="6">
        <v>4.6307842014</v>
      </c>
      <c r="S33" s="7">
        <v>43459</v>
      </c>
      <c r="T33" s="5">
        <v>211</v>
      </c>
      <c r="U33" s="8">
        <v>414831.88</v>
      </c>
      <c r="V33" s="10">
        <v>142575.22256900001</v>
      </c>
      <c r="W33" s="10">
        <v>56164.155700000003</v>
      </c>
      <c r="X33" s="6">
        <v>7.3860609999999998</v>
      </c>
      <c r="Y33" s="10">
        <v>57789.849739999998</v>
      </c>
      <c r="Z33" s="6">
        <v>7.1782830000000004</v>
      </c>
      <c r="AA33" s="10">
        <v>1625.6940400000001</v>
      </c>
      <c r="AB33" s="6">
        <v>1.1402360177999999</v>
      </c>
    </row>
    <row r="34" spans="1:28" x14ac:dyDescent="0.2">
      <c r="A34" s="7">
        <v>42734</v>
      </c>
      <c r="B34" s="8">
        <v>161</v>
      </c>
      <c r="C34" s="8">
        <v>402246.72</v>
      </c>
      <c r="D34" s="8">
        <v>98559.455958000006</v>
      </c>
      <c r="E34" s="8">
        <v>20302.0281</v>
      </c>
      <c r="F34" s="8">
        <v>30397.765372999998</v>
      </c>
      <c r="H34" s="5" t="s">
        <v>414</v>
      </c>
      <c r="I34" s="5">
        <v>107.17</v>
      </c>
      <c r="J34" s="8">
        <v>23290</v>
      </c>
      <c r="K34" s="10">
        <v>6616.4772730000004</v>
      </c>
      <c r="L34" s="10">
        <v>1435.1633999999999</v>
      </c>
      <c r="M34" s="6">
        <v>16.228117000000001</v>
      </c>
      <c r="N34" s="10">
        <v>1519.2433140000001</v>
      </c>
      <c r="O34" s="6">
        <v>15.33</v>
      </c>
      <c r="P34" s="10">
        <v>84.079914000000002</v>
      </c>
      <c r="Q34" s="6">
        <v>1.2707655494000001</v>
      </c>
      <c r="S34" s="7">
        <v>43460</v>
      </c>
      <c r="T34" s="5">
        <v>211</v>
      </c>
      <c r="U34" s="8">
        <v>433065</v>
      </c>
      <c r="V34" s="10">
        <v>142466.25779900001</v>
      </c>
      <c r="W34" s="10">
        <v>56164.155700000003</v>
      </c>
      <c r="X34" s="6">
        <v>7.7107010000000002</v>
      </c>
      <c r="Y34" s="10">
        <v>57789.701703999999</v>
      </c>
      <c r="Z34" s="6">
        <v>7.4938089999999997</v>
      </c>
      <c r="AA34" s="10">
        <v>1625.546004</v>
      </c>
      <c r="AB34" s="6">
        <v>1.1410042134</v>
      </c>
    </row>
    <row r="35" spans="1:28" x14ac:dyDescent="0.2">
      <c r="A35" s="7">
        <v>42766</v>
      </c>
      <c r="B35" s="8">
        <v>159</v>
      </c>
      <c r="C35" s="8">
        <v>390850.26</v>
      </c>
      <c r="D35" s="8">
        <v>101341.65280700001</v>
      </c>
      <c r="E35" s="8">
        <v>20893.322800000002</v>
      </c>
      <c r="F35" s="8">
        <v>32283.040822999999</v>
      </c>
      <c r="H35" s="5" t="s">
        <v>415</v>
      </c>
      <c r="I35" s="5">
        <v>24.99</v>
      </c>
      <c r="J35" s="8">
        <v>5300</v>
      </c>
      <c r="K35" s="10">
        <v>6022.7272730000004</v>
      </c>
      <c r="L35" s="10">
        <v>1423.8335999999999</v>
      </c>
      <c r="M35" s="6">
        <v>3.7223449999999998</v>
      </c>
      <c r="N35" s="10">
        <v>1423.8335999999999</v>
      </c>
      <c r="O35" s="6">
        <v>3.7223449999999998</v>
      </c>
      <c r="P35" s="10">
        <v>0</v>
      </c>
      <c r="Q35" s="6">
        <v>0</v>
      </c>
      <c r="S35" s="7">
        <v>43461</v>
      </c>
      <c r="T35" s="5">
        <v>205</v>
      </c>
      <c r="U35" s="8">
        <v>436164.91</v>
      </c>
      <c r="V35" s="10">
        <v>142395.230679</v>
      </c>
      <c r="W35" s="10">
        <v>56095.285300000003</v>
      </c>
      <c r="X35" s="6">
        <v>7.7754289999999999</v>
      </c>
      <c r="Y35" s="10">
        <v>57546.605093999999</v>
      </c>
      <c r="Z35" s="6">
        <v>7.5793330000000001</v>
      </c>
      <c r="AA35" s="10">
        <v>1451.319794</v>
      </c>
      <c r="AB35" s="6">
        <v>1.0192193845999999</v>
      </c>
    </row>
    <row r="36" spans="1:28" x14ac:dyDescent="0.2">
      <c r="A36" s="7">
        <v>42794</v>
      </c>
      <c r="B36" s="8">
        <v>159</v>
      </c>
      <c r="C36" s="8">
        <v>413210.48</v>
      </c>
      <c r="D36" s="8">
        <v>102838.673195</v>
      </c>
      <c r="E36" s="8">
        <v>22064.587899999999</v>
      </c>
      <c r="F36" s="8">
        <v>33853.881773000001</v>
      </c>
      <c r="H36" s="5" t="s">
        <v>416</v>
      </c>
      <c r="I36" s="5">
        <v>26.14</v>
      </c>
      <c r="J36" s="8">
        <v>13400</v>
      </c>
      <c r="K36" s="10">
        <v>5775.8620689999998</v>
      </c>
      <c r="L36" s="10">
        <v>1206.49</v>
      </c>
      <c r="M36" s="6">
        <v>11.106598</v>
      </c>
      <c r="N36" s="10">
        <v>1298.4496119999999</v>
      </c>
      <c r="O36" s="6">
        <v>10.32</v>
      </c>
      <c r="P36" s="10">
        <v>91.959612000000007</v>
      </c>
      <c r="Q36" s="6">
        <v>1.5921365729000001</v>
      </c>
      <c r="S36" s="7">
        <v>43462</v>
      </c>
      <c r="T36" s="5">
        <v>205</v>
      </c>
      <c r="U36" s="8">
        <v>436497.31</v>
      </c>
      <c r="V36" s="10">
        <v>142276.31232</v>
      </c>
      <c r="W36" s="10">
        <v>56095.285300000003</v>
      </c>
      <c r="X36" s="6">
        <v>7.7813549999999996</v>
      </c>
      <c r="Y36" s="10">
        <v>57544.086211000002</v>
      </c>
      <c r="Z36" s="6">
        <v>7.5854419999999996</v>
      </c>
      <c r="AA36" s="10">
        <v>1448.800911</v>
      </c>
      <c r="AB36" s="6">
        <v>1.0183008593</v>
      </c>
    </row>
    <row r="37" spans="1:28" x14ac:dyDescent="0.2">
      <c r="A37" s="7">
        <v>42825</v>
      </c>
      <c r="B37" s="8">
        <v>158</v>
      </c>
      <c r="C37" s="8">
        <v>421990.71</v>
      </c>
      <c r="D37" s="8">
        <v>104038.80152399999</v>
      </c>
      <c r="E37" s="8">
        <v>23555.4094</v>
      </c>
      <c r="F37" s="8">
        <v>34927.999917000001</v>
      </c>
      <c r="H37" s="5" t="s">
        <v>417</v>
      </c>
      <c r="I37" s="5">
        <v>55.75</v>
      </c>
      <c r="J37" s="8">
        <v>65250</v>
      </c>
      <c r="K37" s="10">
        <v>5753.9682540000003</v>
      </c>
      <c r="L37" s="10">
        <v>2737</v>
      </c>
      <c r="M37" s="6">
        <v>23.839970999999998</v>
      </c>
      <c r="N37" s="10">
        <v>3651.3710129999999</v>
      </c>
      <c r="O37" s="6">
        <v>17.87</v>
      </c>
      <c r="P37" s="10">
        <v>914.37101299999995</v>
      </c>
      <c r="Q37" s="6">
        <v>15.891137603000001</v>
      </c>
      <c r="S37" s="7">
        <v>43465</v>
      </c>
      <c r="T37" s="5">
        <v>205</v>
      </c>
      <c r="U37" s="8">
        <v>437981.21</v>
      </c>
      <c r="V37" s="10">
        <v>142425.03347900001</v>
      </c>
      <c r="W37" s="10">
        <v>56095.285300000003</v>
      </c>
      <c r="X37" s="6">
        <v>7.8078079999999996</v>
      </c>
      <c r="Y37" s="10">
        <v>57548.6659</v>
      </c>
      <c r="Z37" s="6">
        <v>7.6106230000000004</v>
      </c>
      <c r="AA37" s="10">
        <v>1453.3806</v>
      </c>
      <c r="AB37" s="6">
        <v>1.0204530516000001</v>
      </c>
    </row>
    <row r="38" spans="1:28" x14ac:dyDescent="0.2">
      <c r="A38" s="7">
        <v>42853</v>
      </c>
      <c r="B38" s="8">
        <v>157</v>
      </c>
      <c r="C38" s="8">
        <v>428937.73</v>
      </c>
      <c r="D38" s="8">
        <v>104366.321131</v>
      </c>
      <c r="E38" s="8">
        <v>23906.568599999999</v>
      </c>
      <c r="F38" s="8">
        <v>35091.902319000001</v>
      </c>
      <c r="H38" s="5" t="s">
        <v>418</v>
      </c>
      <c r="I38" s="5">
        <v>18.43</v>
      </c>
      <c r="J38" s="8">
        <v>8380</v>
      </c>
      <c r="K38" s="10">
        <v>5624.1610739999996</v>
      </c>
      <c r="L38" s="10">
        <v>538.32780000000002</v>
      </c>
      <c r="M38" s="6">
        <v>15.566723</v>
      </c>
      <c r="N38" s="10">
        <v>1198.8555080000001</v>
      </c>
      <c r="O38" s="6">
        <v>6.99</v>
      </c>
      <c r="P38" s="10">
        <v>660.52770799999996</v>
      </c>
      <c r="Q38" s="6">
        <v>11.744466404800001</v>
      </c>
      <c r="S38" s="7">
        <v>43466</v>
      </c>
      <c r="T38" s="5">
        <v>205</v>
      </c>
      <c r="U38" s="8">
        <v>437981.21</v>
      </c>
      <c r="V38" s="10">
        <v>142425.03347900001</v>
      </c>
      <c r="W38" s="10">
        <v>56095.285300000003</v>
      </c>
      <c r="X38" s="6">
        <v>7.8078079999999996</v>
      </c>
      <c r="Y38" s="10">
        <v>57548.6659</v>
      </c>
      <c r="Z38" s="6">
        <v>7.6106230000000004</v>
      </c>
      <c r="AA38" s="10">
        <v>1453.3806</v>
      </c>
      <c r="AB38" s="6">
        <v>1.0204530516000001</v>
      </c>
    </row>
    <row r="39" spans="1:28" x14ac:dyDescent="0.2">
      <c r="A39" s="7">
        <v>42886</v>
      </c>
      <c r="B39" s="8">
        <v>158</v>
      </c>
      <c r="C39" s="8">
        <v>409627.46</v>
      </c>
      <c r="D39" s="8">
        <v>106526.777705</v>
      </c>
      <c r="E39" s="8">
        <v>25393.615900000001</v>
      </c>
      <c r="F39" s="8">
        <v>34033.499066999997</v>
      </c>
      <c r="H39" s="5" t="s">
        <v>419</v>
      </c>
      <c r="I39" s="5">
        <v>122.52</v>
      </c>
      <c r="J39" s="8">
        <v>29100</v>
      </c>
      <c r="K39" s="10">
        <v>5459.6622889999999</v>
      </c>
      <c r="L39" s="10">
        <v>1873.2336</v>
      </c>
      <c r="M39" s="6">
        <v>15.534635</v>
      </c>
      <c r="N39" s="10">
        <v>1927.1523179999999</v>
      </c>
      <c r="O39" s="6">
        <v>15.1</v>
      </c>
      <c r="P39" s="10">
        <v>53.918717999999998</v>
      </c>
      <c r="Q39" s="6">
        <v>0.98758338940000001</v>
      </c>
      <c r="S39" s="7">
        <v>43467</v>
      </c>
      <c r="T39" s="5">
        <v>205</v>
      </c>
      <c r="U39" s="8">
        <v>440230.93</v>
      </c>
      <c r="V39" s="10">
        <v>142446.98882699999</v>
      </c>
      <c r="W39" s="10">
        <v>56095.285300000003</v>
      </c>
      <c r="X39" s="6">
        <v>7.8479130000000001</v>
      </c>
      <c r="Y39" s="10">
        <v>57550.043020999998</v>
      </c>
      <c r="Z39" s="6">
        <v>7.6495329999999999</v>
      </c>
      <c r="AA39" s="10">
        <v>1454.7577209999999</v>
      </c>
      <c r="AB39" s="6">
        <v>1.0212625290999999</v>
      </c>
    </row>
    <row r="40" spans="1:28" x14ac:dyDescent="0.2">
      <c r="A40" s="7">
        <v>42916</v>
      </c>
      <c r="B40" s="8">
        <v>157</v>
      </c>
      <c r="C40" s="8">
        <v>428797.57</v>
      </c>
      <c r="D40" s="8">
        <v>105090.99006</v>
      </c>
      <c r="E40" s="8">
        <v>24791.8181</v>
      </c>
      <c r="F40" s="8">
        <v>33460.048234000002</v>
      </c>
      <c r="H40" s="5" t="s">
        <v>420</v>
      </c>
      <c r="I40" s="5">
        <v>79.64</v>
      </c>
      <c r="J40" s="8">
        <v>29560</v>
      </c>
      <c r="K40" s="10">
        <v>4000</v>
      </c>
      <c r="L40" s="10">
        <v>1840.3589999999999</v>
      </c>
      <c r="M40" s="6">
        <v>16.062083999999999</v>
      </c>
      <c r="N40" s="10">
        <v>2361.0223639999999</v>
      </c>
      <c r="O40" s="6">
        <v>12.52</v>
      </c>
      <c r="P40" s="10">
        <v>520.663364</v>
      </c>
      <c r="Q40" s="6">
        <v>13.0165841054</v>
      </c>
      <c r="S40" s="7">
        <v>43468</v>
      </c>
      <c r="T40" s="5">
        <v>205</v>
      </c>
      <c r="U40" s="8">
        <v>430246.98</v>
      </c>
      <c r="V40" s="10">
        <v>142344.69728200001</v>
      </c>
      <c r="W40" s="10">
        <v>56095.285300000003</v>
      </c>
      <c r="X40" s="6">
        <v>7.6699310000000001</v>
      </c>
      <c r="Y40" s="10">
        <v>57548.326819000002</v>
      </c>
      <c r="Z40" s="6">
        <v>7.4762729999999999</v>
      </c>
      <c r="AA40" s="10">
        <v>1453.0415190000001</v>
      </c>
      <c r="AB40" s="6">
        <v>1.020790761</v>
      </c>
    </row>
    <row r="41" spans="1:28" x14ac:dyDescent="0.2">
      <c r="A41" s="7">
        <v>42947</v>
      </c>
      <c r="B41" s="8">
        <v>157</v>
      </c>
      <c r="C41" s="8">
        <v>495859.89</v>
      </c>
      <c r="D41" s="8">
        <v>111996.059308</v>
      </c>
      <c r="E41" s="8">
        <v>25511.158100000001</v>
      </c>
      <c r="F41" s="8">
        <v>34132.496106999999</v>
      </c>
      <c r="H41" s="5" t="s">
        <v>421</v>
      </c>
      <c r="I41" s="5">
        <v>31.28</v>
      </c>
      <c r="J41" s="8">
        <v>10760</v>
      </c>
      <c r="K41" s="10">
        <v>3065.5270660000001</v>
      </c>
      <c r="L41" s="10">
        <v>980.29660000000001</v>
      </c>
      <c r="M41" s="6">
        <v>10.97627</v>
      </c>
      <c r="N41" s="10">
        <v>816.38846699999999</v>
      </c>
      <c r="O41" s="6">
        <v>13.18</v>
      </c>
      <c r="P41" s="10">
        <v>-163.90813299999999</v>
      </c>
      <c r="Q41" s="6">
        <v>-5.3468173375000001</v>
      </c>
      <c r="S41" s="7">
        <v>43469</v>
      </c>
      <c r="T41" s="5">
        <v>205</v>
      </c>
      <c r="U41" s="8">
        <v>450287.65</v>
      </c>
      <c r="V41" s="10">
        <v>142415.23288699999</v>
      </c>
      <c r="W41" s="10">
        <v>56095.285300000003</v>
      </c>
      <c r="X41" s="6">
        <v>8.0271919999999994</v>
      </c>
      <c r="Y41" s="10">
        <v>57542.562238999999</v>
      </c>
      <c r="Z41" s="6">
        <v>7.8252969999999999</v>
      </c>
      <c r="AA41" s="10">
        <v>1447.2769390000001</v>
      </c>
      <c r="AB41" s="6">
        <v>1.0162374558</v>
      </c>
    </row>
    <row r="42" spans="1:28" x14ac:dyDescent="0.2">
      <c r="A42" s="7">
        <v>42978</v>
      </c>
      <c r="B42" s="8">
        <v>157</v>
      </c>
      <c r="C42" s="8">
        <v>488707.21</v>
      </c>
      <c r="D42" s="8">
        <v>113938.133445</v>
      </c>
      <c r="E42" s="8">
        <v>26619.922999999999</v>
      </c>
      <c r="F42" s="8">
        <v>33749.605095999999</v>
      </c>
      <c r="H42" s="5" t="s">
        <v>422</v>
      </c>
      <c r="I42" s="5">
        <v>29.78</v>
      </c>
      <c r="J42" s="8">
        <v>16210</v>
      </c>
      <c r="K42" s="10">
        <v>2979.7794119999999</v>
      </c>
      <c r="L42" s="10">
        <v>1049.826</v>
      </c>
      <c r="M42" s="6">
        <v>15.440654</v>
      </c>
      <c r="N42" s="10">
        <v>1152.0966599999999</v>
      </c>
      <c r="O42" s="6">
        <v>14.07</v>
      </c>
      <c r="P42" s="10">
        <v>102.27066000000001</v>
      </c>
      <c r="Q42" s="6">
        <v>3.4321553856000002</v>
      </c>
      <c r="S42" s="7">
        <v>43472</v>
      </c>
      <c r="T42" s="5">
        <v>206</v>
      </c>
      <c r="U42" s="8">
        <v>445177.7</v>
      </c>
      <c r="V42" s="10">
        <v>142400.048763</v>
      </c>
      <c r="W42" s="10">
        <v>54772.055899999999</v>
      </c>
      <c r="X42" s="6">
        <v>8.1278249999999996</v>
      </c>
      <c r="Y42" s="10">
        <v>56369.601272</v>
      </c>
      <c r="Z42" s="6">
        <v>7.8974780000000004</v>
      </c>
      <c r="AA42" s="10">
        <v>1597.545372</v>
      </c>
      <c r="AB42" s="6">
        <v>1.1218713658999999</v>
      </c>
    </row>
    <row r="43" spans="1:28" x14ac:dyDescent="0.2">
      <c r="A43" s="7">
        <v>43007</v>
      </c>
      <c r="B43" s="8">
        <v>157</v>
      </c>
      <c r="C43" s="8">
        <v>507841.33</v>
      </c>
      <c r="D43" s="8">
        <v>111339.018675</v>
      </c>
      <c r="E43" s="8">
        <v>28084.4192</v>
      </c>
      <c r="F43" s="8">
        <v>35227.760877000001</v>
      </c>
      <c r="H43" s="5" t="s">
        <v>423</v>
      </c>
      <c r="I43" s="5">
        <v>36.43</v>
      </c>
      <c r="J43" s="8">
        <v>3230</v>
      </c>
      <c r="K43" s="10">
        <v>2858.40708</v>
      </c>
      <c r="L43" s="10">
        <v>-62.920200000000001</v>
      </c>
      <c r="M43" s="6">
        <v>-51.334865000000001</v>
      </c>
      <c r="N43" s="10">
        <v>356.11907400000001</v>
      </c>
      <c r="O43" s="6">
        <v>9.07</v>
      </c>
      <c r="P43" s="10">
        <v>419.03927399999998</v>
      </c>
      <c r="Q43" s="6">
        <v>14.6598879094</v>
      </c>
      <c r="S43" s="7">
        <v>43473</v>
      </c>
      <c r="T43" s="5">
        <v>206</v>
      </c>
      <c r="U43" s="8">
        <v>448373.4</v>
      </c>
      <c r="V43" s="10">
        <v>142478.00956199999</v>
      </c>
      <c r="W43" s="10">
        <v>54772.055899999999</v>
      </c>
      <c r="X43" s="6">
        <v>8.1861709999999999</v>
      </c>
      <c r="Y43" s="10">
        <v>56374.605782999999</v>
      </c>
      <c r="Z43" s="6">
        <v>7.9534640000000003</v>
      </c>
      <c r="AA43" s="10">
        <v>1602.5498829999999</v>
      </c>
      <c r="AB43" s="6">
        <v>1.1247699820999999</v>
      </c>
    </row>
    <row r="44" spans="1:28" x14ac:dyDescent="0.2">
      <c r="A44" s="7">
        <v>43039</v>
      </c>
      <c r="B44" s="8">
        <v>158</v>
      </c>
      <c r="C44" s="8">
        <v>524396.82999999996</v>
      </c>
      <c r="D44" s="8">
        <v>114146.503839</v>
      </c>
      <c r="E44" s="8">
        <v>28940.160899999999</v>
      </c>
      <c r="F44" s="8">
        <v>35032.993770000001</v>
      </c>
      <c r="H44" s="5" t="s">
        <v>424</v>
      </c>
      <c r="I44" s="5">
        <v>38.81</v>
      </c>
      <c r="J44" s="8">
        <v>4380</v>
      </c>
      <c r="K44" s="10">
        <v>2622.7544910000001</v>
      </c>
      <c r="L44" s="10">
        <v>300.61529999999999</v>
      </c>
      <c r="M44" s="6">
        <v>14.570117</v>
      </c>
      <c r="N44" s="10">
        <v>425.65597700000001</v>
      </c>
      <c r="O44" s="6">
        <v>10.29</v>
      </c>
      <c r="P44" s="10">
        <v>125.040677</v>
      </c>
      <c r="Q44" s="6">
        <v>4.7675326494999997</v>
      </c>
      <c r="S44" s="7">
        <v>43474</v>
      </c>
      <c r="T44" s="5">
        <v>206</v>
      </c>
      <c r="U44" s="8">
        <v>452680.14</v>
      </c>
      <c r="V44" s="10">
        <v>142354.24434400001</v>
      </c>
      <c r="W44" s="10">
        <v>54772.055899999999</v>
      </c>
      <c r="X44" s="6">
        <v>8.2648010000000003</v>
      </c>
      <c r="Y44" s="10">
        <v>56372.001099000001</v>
      </c>
      <c r="Z44" s="6">
        <v>8.0302299999999995</v>
      </c>
      <c r="AA44" s="10">
        <v>1599.945199</v>
      </c>
      <c r="AB44" s="6">
        <v>1.1239181568000001</v>
      </c>
    </row>
    <row r="45" spans="1:28" x14ac:dyDescent="0.2">
      <c r="A45" s="7">
        <v>43069</v>
      </c>
      <c r="B45" s="8">
        <v>158</v>
      </c>
      <c r="C45" s="8">
        <v>538909.78</v>
      </c>
      <c r="D45" s="8">
        <v>113735.827332</v>
      </c>
      <c r="E45" s="8">
        <v>29433.688600000001</v>
      </c>
      <c r="F45" s="8">
        <v>34883.320934000003</v>
      </c>
      <c r="H45" s="5" t="s">
        <v>425</v>
      </c>
      <c r="I45" s="5">
        <v>86.69</v>
      </c>
      <c r="J45" s="8">
        <v>4360</v>
      </c>
      <c r="K45" s="10">
        <v>2247.4226800000001</v>
      </c>
      <c r="L45" s="10">
        <v>-160.55269999999999</v>
      </c>
      <c r="M45" s="6">
        <v>-27.156192000000001</v>
      </c>
      <c r="N45" s="10">
        <v>708.94308899999999</v>
      </c>
      <c r="O45" s="6">
        <v>6.15</v>
      </c>
      <c r="P45" s="10">
        <v>869.49578899999995</v>
      </c>
      <c r="Q45" s="6">
        <v>38.6885741169</v>
      </c>
      <c r="S45" s="7">
        <v>43475</v>
      </c>
      <c r="T45" s="5">
        <v>206</v>
      </c>
      <c r="U45" s="8">
        <v>452481.62</v>
      </c>
      <c r="V45" s="10">
        <v>142400.59899900001</v>
      </c>
      <c r="W45" s="10">
        <v>54772.055899999999</v>
      </c>
      <c r="X45" s="6">
        <v>8.2611760000000007</v>
      </c>
      <c r="Y45" s="10">
        <v>56373.439728999998</v>
      </c>
      <c r="Z45" s="6">
        <v>8.0265039999999992</v>
      </c>
      <c r="AA45" s="10">
        <v>1601.3838290000001</v>
      </c>
      <c r="AB45" s="6">
        <v>1.124562565</v>
      </c>
    </row>
    <row r="46" spans="1:28" x14ac:dyDescent="0.2">
      <c r="A46" s="7">
        <v>43098</v>
      </c>
      <c r="B46" s="8">
        <v>158</v>
      </c>
      <c r="C46" s="8">
        <v>549880.27</v>
      </c>
      <c r="D46" s="8">
        <v>113817.956615</v>
      </c>
      <c r="E46" s="8">
        <v>29641.156500000001</v>
      </c>
      <c r="F46" s="8">
        <v>35478.301978000003</v>
      </c>
      <c r="H46" s="5" t="s">
        <v>426</v>
      </c>
      <c r="I46" s="5">
        <v>24.96</v>
      </c>
      <c r="J46" s="8">
        <v>4690</v>
      </c>
      <c r="K46" s="10">
        <v>2141.5525109999999</v>
      </c>
      <c r="L46" s="10">
        <v>404.93079999999998</v>
      </c>
      <c r="M46" s="6">
        <v>11.582226</v>
      </c>
      <c r="N46" s="10">
        <v>466.66666700000002</v>
      </c>
      <c r="O46" s="6">
        <v>10.050000000000001</v>
      </c>
      <c r="P46" s="10">
        <v>61.735866999999999</v>
      </c>
      <c r="Q46" s="6">
        <v>2.8827622174999998</v>
      </c>
      <c r="S46" s="7">
        <v>43476</v>
      </c>
      <c r="T46" s="5">
        <v>206</v>
      </c>
      <c r="U46" s="8">
        <v>452094.71</v>
      </c>
      <c r="V46" s="10">
        <v>142402.71405000001</v>
      </c>
      <c r="W46" s="10">
        <v>54772.055899999999</v>
      </c>
      <c r="X46" s="6">
        <v>8.2541119999999992</v>
      </c>
      <c r="Y46" s="10">
        <v>56371.591615999998</v>
      </c>
      <c r="Z46" s="6">
        <v>8.0199029999999993</v>
      </c>
      <c r="AA46" s="10">
        <v>1599.5357160000001</v>
      </c>
      <c r="AB46" s="6">
        <v>1.1232480550999999</v>
      </c>
    </row>
    <row r="47" spans="1:28" x14ac:dyDescent="0.2">
      <c r="A47" s="7">
        <v>43131</v>
      </c>
      <c r="B47" s="8">
        <v>157</v>
      </c>
      <c r="C47" s="8">
        <v>576492.78</v>
      </c>
      <c r="D47" s="8">
        <v>114266.013391</v>
      </c>
      <c r="E47" s="8">
        <v>30853.0942</v>
      </c>
      <c r="F47" s="8">
        <v>39897.346531000003</v>
      </c>
      <c r="H47" s="5" t="s">
        <v>427</v>
      </c>
      <c r="I47" s="5">
        <v>75.739999999999995</v>
      </c>
      <c r="J47" s="8">
        <v>3480</v>
      </c>
      <c r="K47" s="10">
        <v>2134.969325</v>
      </c>
      <c r="L47" s="10">
        <v>372.19499999999999</v>
      </c>
      <c r="M47" s="6">
        <v>9.3499379999999999</v>
      </c>
      <c r="N47" s="10">
        <v>387.09677399999998</v>
      </c>
      <c r="O47" s="6">
        <v>8.99</v>
      </c>
      <c r="P47" s="10">
        <v>14.901774</v>
      </c>
      <c r="Q47" s="6">
        <v>0.69798540040000001</v>
      </c>
      <c r="S47" s="7">
        <v>43479</v>
      </c>
      <c r="T47" s="5">
        <v>207</v>
      </c>
      <c r="U47" s="8">
        <v>454014.94</v>
      </c>
      <c r="V47" s="10">
        <v>142437.64986899999</v>
      </c>
      <c r="W47" s="10">
        <v>55292.4035</v>
      </c>
      <c r="X47" s="6">
        <v>8.2111630000000009</v>
      </c>
      <c r="Y47" s="10">
        <v>55254.836345999996</v>
      </c>
      <c r="Z47" s="6">
        <v>8.2167460000000005</v>
      </c>
      <c r="AA47" s="10">
        <v>-37.567154000000002</v>
      </c>
      <c r="AB47" s="6">
        <v>-2.6374455000000002E-2</v>
      </c>
    </row>
    <row r="48" spans="1:28" x14ac:dyDescent="0.2">
      <c r="A48" s="7">
        <v>43159</v>
      </c>
      <c r="B48" s="8">
        <v>157</v>
      </c>
      <c r="C48" s="8">
        <v>550290.5</v>
      </c>
      <c r="D48" s="8">
        <v>118182.017589</v>
      </c>
      <c r="E48" s="8">
        <v>30163.135999999999</v>
      </c>
      <c r="F48" s="8">
        <v>41850.275235000001</v>
      </c>
      <c r="H48" s="5" t="s">
        <v>428</v>
      </c>
      <c r="I48" s="5">
        <v>47.2</v>
      </c>
      <c r="J48" s="8">
        <v>5330</v>
      </c>
      <c r="K48" s="10">
        <v>1681.388013</v>
      </c>
      <c r="L48" s="10">
        <v>395.29</v>
      </c>
      <c r="M48" s="6">
        <v>13.483771000000001</v>
      </c>
      <c r="N48" s="10">
        <v>423.35186700000003</v>
      </c>
      <c r="O48" s="6">
        <v>12.59</v>
      </c>
      <c r="P48" s="10">
        <v>28.061866999999999</v>
      </c>
      <c r="Q48" s="6">
        <v>1.6689703001</v>
      </c>
      <c r="S48" s="7">
        <v>43480</v>
      </c>
      <c r="T48" s="5">
        <v>207</v>
      </c>
      <c r="U48" s="8">
        <v>458962.44</v>
      </c>
      <c r="V48" s="10">
        <v>142363.37285000001</v>
      </c>
      <c r="W48" s="10">
        <v>55292.4035</v>
      </c>
      <c r="X48" s="6">
        <v>8.3006419999999999</v>
      </c>
      <c r="Y48" s="10">
        <v>55255.390810999997</v>
      </c>
      <c r="Z48" s="6">
        <v>8.3062020000000008</v>
      </c>
      <c r="AA48" s="10">
        <v>-37.012689000000002</v>
      </c>
      <c r="AB48" s="6">
        <v>-2.5998744099999999E-2</v>
      </c>
    </row>
    <row r="49" spans="1:28" x14ac:dyDescent="0.2">
      <c r="A49" s="7">
        <v>43189</v>
      </c>
      <c r="B49" s="8">
        <v>158</v>
      </c>
      <c r="C49" s="8">
        <v>552958.63</v>
      </c>
      <c r="D49" s="8">
        <v>117277.062534</v>
      </c>
      <c r="E49" s="8">
        <v>56814.744100000004</v>
      </c>
      <c r="F49" s="8">
        <v>66234.206963000004</v>
      </c>
      <c r="H49" s="5" t="s">
        <v>429</v>
      </c>
      <c r="I49" s="5">
        <v>66.97</v>
      </c>
      <c r="J49" s="8">
        <v>10040</v>
      </c>
      <c r="K49" s="10">
        <v>1632.520325</v>
      </c>
      <c r="L49" s="10">
        <v>468.09359999999998</v>
      </c>
      <c r="M49" s="6">
        <v>21.448702000000001</v>
      </c>
      <c r="N49" s="10">
        <v>533.47502699999995</v>
      </c>
      <c r="O49" s="6">
        <v>18.82</v>
      </c>
      <c r="P49" s="10">
        <v>65.381427000000002</v>
      </c>
      <c r="Q49" s="6">
        <v>4.0049379820000004</v>
      </c>
      <c r="S49" s="7">
        <v>43481</v>
      </c>
      <c r="T49" s="5">
        <v>207</v>
      </c>
      <c r="U49" s="8">
        <v>468779.42</v>
      </c>
      <c r="V49" s="10">
        <v>142428.896377</v>
      </c>
      <c r="W49" s="10">
        <v>55292.4035</v>
      </c>
      <c r="X49" s="6">
        <v>8.4781890000000004</v>
      </c>
      <c r="Y49" s="10">
        <v>55256.463981000001</v>
      </c>
      <c r="Z49" s="6">
        <v>8.4837030000000002</v>
      </c>
      <c r="AA49" s="10">
        <v>-35.939518999999997</v>
      </c>
      <c r="AB49" s="6">
        <v>-2.5233305599999999E-2</v>
      </c>
    </row>
    <row r="50" spans="1:28" x14ac:dyDescent="0.2">
      <c r="A50" s="7">
        <v>43220</v>
      </c>
      <c r="B50" s="8">
        <v>167</v>
      </c>
      <c r="C50" s="8">
        <v>535139.15</v>
      </c>
      <c r="D50" s="8">
        <v>126491.7692</v>
      </c>
      <c r="E50" s="8">
        <v>54291.839999999997</v>
      </c>
      <c r="F50" s="8">
        <v>42258.114592999998</v>
      </c>
      <c r="H50" s="5" t="s">
        <v>430</v>
      </c>
      <c r="I50" s="5">
        <v>34.44</v>
      </c>
      <c r="J50" s="8">
        <v>7700</v>
      </c>
      <c r="K50" s="10">
        <v>1574.6421270000001</v>
      </c>
      <c r="L50" s="10">
        <v>179.20359999999999</v>
      </c>
      <c r="M50" s="6">
        <v>42.967886999999997</v>
      </c>
      <c r="N50" s="10">
        <v>432.34138100000001</v>
      </c>
      <c r="O50" s="6">
        <v>17.809999999999999</v>
      </c>
      <c r="P50" s="10">
        <v>253.13778099999999</v>
      </c>
      <c r="Q50" s="6">
        <v>16.075892861</v>
      </c>
      <c r="S50" s="7">
        <v>43482</v>
      </c>
      <c r="T50" s="5">
        <v>207</v>
      </c>
      <c r="U50" s="8">
        <v>471234.99</v>
      </c>
      <c r="V50" s="10">
        <v>142501.74185300001</v>
      </c>
      <c r="W50" s="10">
        <v>55292.4035</v>
      </c>
      <c r="X50" s="6">
        <v>8.5225989999999996</v>
      </c>
      <c r="Y50" s="10">
        <v>55258.704567000001</v>
      </c>
      <c r="Z50" s="6">
        <v>8.5277969999999996</v>
      </c>
      <c r="AA50" s="10">
        <v>-33.698932999999997</v>
      </c>
      <c r="AB50" s="6">
        <v>-2.3648085199999998E-2</v>
      </c>
    </row>
    <row r="51" spans="1:28" x14ac:dyDescent="0.2">
      <c r="A51" s="7">
        <v>43251</v>
      </c>
      <c r="B51" s="8">
        <v>160</v>
      </c>
      <c r="C51" s="8">
        <v>548710.46</v>
      </c>
      <c r="D51" s="8">
        <v>126289.24694700001</v>
      </c>
      <c r="E51" s="8">
        <v>55977.5101</v>
      </c>
      <c r="F51" s="8">
        <v>63392.451115000003</v>
      </c>
      <c r="H51" s="5" t="s">
        <v>431</v>
      </c>
      <c r="I51" s="5">
        <v>37.32</v>
      </c>
      <c r="J51" s="8">
        <v>1180</v>
      </c>
      <c r="K51" s="10">
        <v>1404.7619050000001</v>
      </c>
      <c r="L51" s="10">
        <v>172.74260000000001</v>
      </c>
      <c r="M51" s="6">
        <v>6.8309730000000002</v>
      </c>
      <c r="N51" s="10">
        <v>201.36518799999999</v>
      </c>
      <c r="O51" s="6">
        <v>5.86</v>
      </c>
      <c r="P51" s="10">
        <v>28.622588</v>
      </c>
      <c r="Q51" s="6">
        <v>2.0375401423000001</v>
      </c>
      <c r="S51" s="7">
        <v>43483</v>
      </c>
      <c r="T51" s="5">
        <v>207</v>
      </c>
      <c r="U51" s="8">
        <v>477889.26</v>
      </c>
      <c r="V51" s="10">
        <v>142430.33059999999</v>
      </c>
      <c r="W51" s="10">
        <v>55292.4035</v>
      </c>
      <c r="X51" s="6">
        <v>8.6429460000000002</v>
      </c>
      <c r="Y51" s="10">
        <v>55253.662583999998</v>
      </c>
      <c r="Z51" s="6">
        <v>8.649006</v>
      </c>
      <c r="AA51" s="10">
        <v>-38.740915999999999</v>
      </c>
      <c r="AB51" s="6">
        <v>-2.7199905699999999E-2</v>
      </c>
    </row>
    <row r="52" spans="1:28" x14ac:dyDescent="0.2">
      <c r="A52" s="7">
        <v>43280</v>
      </c>
      <c r="B52" s="8">
        <v>170</v>
      </c>
      <c r="C52" s="8">
        <v>552883.62</v>
      </c>
      <c r="D52" s="8">
        <v>139476.79681500001</v>
      </c>
      <c r="E52" s="8">
        <v>57973.931400000001</v>
      </c>
      <c r="F52" s="8">
        <v>43400.861953</v>
      </c>
      <c r="H52" s="5" t="s">
        <v>432</v>
      </c>
      <c r="I52" s="5">
        <v>33.47</v>
      </c>
      <c r="J52" s="8">
        <v>3480</v>
      </c>
      <c r="K52" s="10">
        <v>1274.725275</v>
      </c>
      <c r="L52" s="10">
        <v>260.22500000000002</v>
      </c>
      <c r="M52" s="6">
        <v>13.373042999999999</v>
      </c>
      <c r="N52" s="10">
        <v>293.670886</v>
      </c>
      <c r="O52" s="6">
        <v>11.85</v>
      </c>
      <c r="P52" s="10">
        <v>33.445886000000002</v>
      </c>
      <c r="Q52" s="6">
        <v>2.6237720972999998</v>
      </c>
      <c r="S52" s="7">
        <v>43486</v>
      </c>
      <c r="T52" s="5">
        <v>210</v>
      </c>
      <c r="U52" s="8">
        <v>473319.5</v>
      </c>
      <c r="V52" s="10">
        <v>142963.185237</v>
      </c>
      <c r="W52" s="10">
        <v>55052.4948</v>
      </c>
      <c r="X52" s="6">
        <v>8.5976029999999994</v>
      </c>
      <c r="Y52" s="10">
        <v>55539.937474999999</v>
      </c>
      <c r="Z52" s="6">
        <v>8.5221470000000004</v>
      </c>
      <c r="AA52" s="10">
        <v>487.44267500000001</v>
      </c>
      <c r="AB52" s="6">
        <v>0.3409567812</v>
      </c>
    </row>
    <row r="53" spans="1:28" x14ac:dyDescent="0.2">
      <c r="A53" s="7">
        <v>43286</v>
      </c>
      <c r="B53" s="8">
        <v>119</v>
      </c>
      <c r="C53" s="8">
        <v>548910.53</v>
      </c>
      <c r="D53" s="8">
        <v>138623.37403400001</v>
      </c>
      <c r="E53" s="8">
        <v>56894.437700000002</v>
      </c>
      <c r="F53" s="8">
        <v>64525.750094000003</v>
      </c>
      <c r="H53" s="5" t="s">
        <v>433</v>
      </c>
      <c r="I53" s="5">
        <v>63.08</v>
      </c>
      <c r="J53" s="8">
        <v>9310</v>
      </c>
      <c r="K53" s="10">
        <v>1162.297129</v>
      </c>
      <c r="L53" s="10">
        <v>138.82859999999999</v>
      </c>
      <c r="M53" s="6">
        <v>67.061109999999999</v>
      </c>
      <c r="N53" s="10">
        <v>302.27272699999997</v>
      </c>
      <c r="O53" s="6">
        <v>30.8</v>
      </c>
      <c r="P53" s="10">
        <v>163.44412700000001</v>
      </c>
      <c r="Q53" s="6">
        <v>14.0621639039</v>
      </c>
      <c r="S53" s="7">
        <v>43487</v>
      </c>
      <c r="T53" s="5">
        <v>210</v>
      </c>
      <c r="U53" s="8">
        <v>467391.41</v>
      </c>
      <c r="V53" s="10">
        <v>142978.45225599999</v>
      </c>
      <c r="W53" s="10">
        <v>55052.4948</v>
      </c>
      <c r="X53" s="6">
        <v>8.489922</v>
      </c>
      <c r="Y53" s="10">
        <v>55538.387473000003</v>
      </c>
      <c r="Z53" s="6">
        <v>8.4156460000000006</v>
      </c>
      <c r="AA53" s="10">
        <v>485.892673</v>
      </c>
      <c r="AB53" s="6">
        <v>0.33983629399999998</v>
      </c>
    </row>
    <row r="54" spans="1:28" x14ac:dyDescent="0.2">
      <c r="A54" s="7">
        <v>43343</v>
      </c>
      <c r="B54" s="8">
        <v>204</v>
      </c>
      <c r="C54" s="8">
        <v>556850.07999999996</v>
      </c>
      <c r="D54" s="8">
        <v>140310.03103300001</v>
      </c>
      <c r="E54" s="8">
        <v>60364.2333</v>
      </c>
      <c r="F54" s="8">
        <v>55756.159721000004</v>
      </c>
      <c r="H54" s="5" t="s">
        <v>434</v>
      </c>
      <c r="I54" s="5">
        <v>37.57</v>
      </c>
      <c r="J54" s="8">
        <v>2990</v>
      </c>
      <c r="K54" s="10">
        <v>1145.5938699999999</v>
      </c>
      <c r="L54" s="10">
        <v>106.6908</v>
      </c>
      <c r="M54" s="6">
        <v>28.024909000000001</v>
      </c>
      <c r="N54" s="10">
        <v>106.6908</v>
      </c>
      <c r="O54" s="6">
        <v>28.024909000000001</v>
      </c>
      <c r="P54" s="10">
        <v>0</v>
      </c>
      <c r="Q54" s="6">
        <v>0</v>
      </c>
      <c r="S54" s="7">
        <v>43488</v>
      </c>
      <c r="T54" s="5">
        <v>210</v>
      </c>
      <c r="U54" s="8">
        <v>465959.16</v>
      </c>
      <c r="V54" s="10">
        <v>143016.85114000001</v>
      </c>
      <c r="W54" s="10">
        <v>55052.4948</v>
      </c>
      <c r="X54" s="6">
        <v>8.4639059999999997</v>
      </c>
      <c r="Y54" s="10">
        <v>55538.477954000002</v>
      </c>
      <c r="Z54" s="6">
        <v>8.3898440000000001</v>
      </c>
      <c r="AA54" s="10">
        <v>485.98315400000001</v>
      </c>
      <c r="AB54" s="6">
        <v>0.33980831649999999</v>
      </c>
    </row>
    <row r="55" spans="1:28" x14ac:dyDescent="0.2">
      <c r="A55" s="7">
        <v>43371</v>
      </c>
      <c r="B55" s="8">
        <v>210</v>
      </c>
      <c r="C55" s="8">
        <v>534693.61</v>
      </c>
      <c r="D55" s="8">
        <v>140497.672192</v>
      </c>
      <c r="E55" s="8">
        <v>54141.754500000003</v>
      </c>
      <c r="F55" s="8">
        <v>52401.115684999997</v>
      </c>
      <c r="H55" s="5" t="s">
        <v>435</v>
      </c>
      <c r="I55" s="5">
        <v>29.85</v>
      </c>
      <c r="J55" s="8">
        <v>2040</v>
      </c>
      <c r="K55" s="10">
        <v>1127.071823</v>
      </c>
      <c r="L55" s="10">
        <v>12.958</v>
      </c>
      <c r="M55" s="6">
        <v>157.431702</v>
      </c>
      <c r="N55" s="10">
        <v>188.19188199999999</v>
      </c>
      <c r="O55" s="6">
        <v>10.84</v>
      </c>
      <c r="P55" s="10">
        <v>175.23388199999999</v>
      </c>
      <c r="Q55" s="6">
        <v>15.5477120722</v>
      </c>
      <c r="S55" s="7">
        <v>43489</v>
      </c>
      <c r="T55" s="5">
        <v>210</v>
      </c>
      <c r="U55" s="8">
        <v>468205.4</v>
      </c>
      <c r="V55" s="10">
        <v>143007.01678800001</v>
      </c>
      <c r="W55" s="10">
        <v>55052.4948</v>
      </c>
      <c r="X55" s="6">
        <v>8.5047080000000008</v>
      </c>
      <c r="Y55" s="10">
        <v>55537.588238999997</v>
      </c>
      <c r="Z55" s="6">
        <v>8.4304240000000004</v>
      </c>
      <c r="AA55" s="10">
        <v>485.09343899999999</v>
      </c>
      <c r="AB55" s="6">
        <v>0.33920953640000001</v>
      </c>
    </row>
    <row r="56" spans="1:28" x14ac:dyDescent="0.2">
      <c r="A56" s="7">
        <v>43404</v>
      </c>
      <c r="B56" s="8">
        <v>212</v>
      </c>
      <c r="C56" s="8">
        <v>481511.22</v>
      </c>
      <c r="D56" s="8">
        <v>143153.28683299999</v>
      </c>
      <c r="E56" s="8">
        <v>56151.767</v>
      </c>
      <c r="F56" s="8">
        <v>42584.709689000003</v>
      </c>
      <c r="H56" s="5" t="s">
        <v>436</v>
      </c>
      <c r="I56" s="5">
        <v>16.88</v>
      </c>
      <c r="J56" s="8">
        <v>1210</v>
      </c>
      <c r="K56" s="10">
        <v>1070.79646</v>
      </c>
      <c r="L56" s="10">
        <v>133.4178</v>
      </c>
      <c r="M56" s="6">
        <v>9.0692550000000001</v>
      </c>
      <c r="N56" s="10">
        <v>107.843137</v>
      </c>
      <c r="O56" s="6">
        <v>11.22</v>
      </c>
      <c r="P56" s="10">
        <v>-25.574663000000001</v>
      </c>
      <c r="Q56" s="6">
        <v>-2.3883775952000001</v>
      </c>
      <c r="S56" s="7">
        <v>43490</v>
      </c>
      <c r="T56" s="5">
        <v>210</v>
      </c>
      <c r="U56" s="8">
        <v>472996.09</v>
      </c>
      <c r="V56" s="10">
        <v>142980.69082799999</v>
      </c>
      <c r="W56" s="10">
        <v>55052.4948</v>
      </c>
      <c r="X56" s="6">
        <v>8.5917290000000008</v>
      </c>
      <c r="Y56" s="10">
        <v>55533.895059000002</v>
      </c>
      <c r="Z56" s="6">
        <v>8.5172500000000007</v>
      </c>
      <c r="AA56" s="10">
        <v>481.40025900000001</v>
      </c>
      <c r="AB56" s="6">
        <v>0.33668900089999998</v>
      </c>
    </row>
    <row r="57" spans="1:28" x14ac:dyDescent="0.2">
      <c r="A57" s="7">
        <v>43434</v>
      </c>
      <c r="B57" s="8">
        <v>213</v>
      </c>
      <c r="C57" s="8">
        <v>486607.04</v>
      </c>
      <c r="D57" s="8">
        <v>142897.371617</v>
      </c>
      <c r="E57" s="8">
        <v>55595.1711</v>
      </c>
      <c r="F57" s="8">
        <v>57739.871764000003</v>
      </c>
      <c r="H57" s="5" t="s">
        <v>437</v>
      </c>
      <c r="I57" s="5">
        <v>10.09</v>
      </c>
      <c r="J57" s="8">
        <v>911.03</v>
      </c>
      <c r="K57" s="10">
        <v>828.20909099999994</v>
      </c>
      <c r="L57" s="10">
        <v>170.6481</v>
      </c>
      <c r="M57" s="6">
        <v>5.3386469999999999</v>
      </c>
      <c r="N57" s="10">
        <v>164.74321900000001</v>
      </c>
      <c r="O57" s="6">
        <v>5.53</v>
      </c>
      <c r="P57" s="10">
        <v>-5.9048809999999996</v>
      </c>
      <c r="Q57" s="6">
        <v>-0.71296985970000004</v>
      </c>
      <c r="S57" s="7">
        <v>43493</v>
      </c>
      <c r="T57" s="5">
        <v>218</v>
      </c>
      <c r="U57" s="8">
        <v>478130.79</v>
      </c>
      <c r="V57" s="10">
        <v>143936.33043</v>
      </c>
      <c r="W57" s="10">
        <v>55043.120199999998</v>
      </c>
      <c r="X57" s="6">
        <v>8.686477</v>
      </c>
      <c r="Y57" s="10">
        <v>55892.336653999999</v>
      </c>
      <c r="Z57" s="6">
        <v>8.5544960000000003</v>
      </c>
      <c r="AA57" s="10">
        <v>849.216454</v>
      </c>
      <c r="AB57" s="6">
        <v>0.58999451449999996</v>
      </c>
    </row>
    <row r="58" spans="1:28" x14ac:dyDescent="0.2">
      <c r="A58" s="7">
        <v>43465</v>
      </c>
      <c r="B58" s="8">
        <v>205</v>
      </c>
      <c r="C58" s="8">
        <v>437981.21</v>
      </c>
      <c r="D58" s="8">
        <v>142425.033486</v>
      </c>
      <c r="E58" s="8">
        <v>56095.285300000003</v>
      </c>
      <c r="F58" s="8">
        <v>57548.665901</v>
      </c>
      <c r="H58" s="5" t="s">
        <v>438</v>
      </c>
      <c r="I58" s="5">
        <v>32.020000000000003</v>
      </c>
      <c r="J58" s="8">
        <v>2490</v>
      </c>
      <c r="K58" s="10">
        <v>780.56426299999998</v>
      </c>
      <c r="L58" s="10">
        <v>189.90520000000001</v>
      </c>
      <c r="M58" s="6">
        <v>13.111805</v>
      </c>
      <c r="N58" s="10">
        <v>215.39792399999999</v>
      </c>
      <c r="O58" s="6">
        <v>11.56</v>
      </c>
      <c r="P58" s="10">
        <v>25.492723999999999</v>
      </c>
      <c r="Q58" s="6">
        <v>3.2659353077</v>
      </c>
      <c r="S58" s="7">
        <v>43494</v>
      </c>
      <c r="T58" s="5">
        <v>218</v>
      </c>
      <c r="U58" s="8">
        <v>474798.72</v>
      </c>
      <c r="V58" s="10">
        <v>143839.53960600001</v>
      </c>
      <c r="W58" s="10">
        <v>55043.120199999998</v>
      </c>
      <c r="X58" s="6">
        <v>8.6259409999999992</v>
      </c>
      <c r="Y58" s="10">
        <v>55886.367643999998</v>
      </c>
      <c r="Z58" s="6">
        <v>8.4957879999999992</v>
      </c>
      <c r="AA58" s="10">
        <v>843.24744399999997</v>
      </c>
      <c r="AB58" s="6">
        <v>0.58624175670000001</v>
      </c>
    </row>
    <row r="59" spans="1:28" x14ac:dyDescent="0.2">
      <c r="A59" s="7">
        <v>43496</v>
      </c>
      <c r="B59" s="8">
        <v>218</v>
      </c>
      <c r="C59" s="8">
        <v>479826.88</v>
      </c>
      <c r="D59" s="8">
        <v>143749.284506</v>
      </c>
      <c r="E59" s="8">
        <v>55043.120199999998</v>
      </c>
      <c r="F59" s="8">
        <v>55888.869617999997</v>
      </c>
      <c r="H59" s="5" t="s">
        <v>439</v>
      </c>
      <c r="I59" s="5">
        <v>32.29</v>
      </c>
      <c r="J59" s="8">
        <v>1970</v>
      </c>
      <c r="K59" s="10">
        <v>760.61776099999997</v>
      </c>
      <c r="L59" s="10">
        <v>135.91849999999999</v>
      </c>
      <c r="M59" s="6">
        <v>14.493980000000001</v>
      </c>
      <c r="N59" s="10">
        <v>159.12762499999999</v>
      </c>
      <c r="O59" s="6">
        <v>12.38</v>
      </c>
      <c r="P59" s="10">
        <v>23.209125</v>
      </c>
      <c r="Q59" s="6">
        <v>3.0513519936</v>
      </c>
      <c r="S59" s="7">
        <v>43495</v>
      </c>
      <c r="T59" s="5">
        <v>218</v>
      </c>
      <c r="U59" s="8">
        <v>475414.73</v>
      </c>
      <c r="V59" s="10">
        <v>143858.67303999999</v>
      </c>
      <c r="W59" s="10">
        <v>55043.120199999998</v>
      </c>
      <c r="X59" s="6">
        <v>8.6371330000000004</v>
      </c>
      <c r="Y59" s="10">
        <v>55884.301834999998</v>
      </c>
      <c r="Z59" s="6">
        <v>8.5071250000000003</v>
      </c>
      <c r="AA59" s="10">
        <v>841.18163500000003</v>
      </c>
      <c r="AB59" s="6">
        <v>0.58472778680000004</v>
      </c>
    </row>
    <row r="60" spans="1:28" x14ac:dyDescent="0.2">
      <c r="A60" s="7">
        <v>43524</v>
      </c>
      <c r="B60" s="8">
        <v>220</v>
      </c>
      <c r="C60" s="8">
        <v>502858.8</v>
      </c>
      <c r="D60" s="8">
        <v>141346.24772000001</v>
      </c>
      <c r="E60" s="8">
        <v>51218.989800000003</v>
      </c>
      <c r="F60" s="8">
        <v>57513.956972</v>
      </c>
      <c r="H60" s="5" t="s">
        <v>440</v>
      </c>
      <c r="I60" s="5">
        <v>6.14</v>
      </c>
      <c r="J60" s="8">
        <v>3130</v>
      </c>
      <c r="K60" s="10">
        <v>695.55555600000002</v>
      </c>
      <c r="L60" s="10">
        <v>962.14229999999998</v>
      </c>
      <c r="M60" s="6">
        <v>3.2531569999999999</v>
      </c>
      <c r="N60" s="10">
        <v>402.83140300000002</v>
      </c>
      <c r="O60" s="6">
        <v>7.77</v>
      </c>
      <c r="P60" s="10">
        <v>-559.31089699999995</v>
      </c>
      <c r="Q60" s="6">
        <v>-80.412109816599994</v>
      </c>
      <c r="S60" s="7">
        <v>43496</v>
      </c>
      <c r="T60" s="5">
        <v>218</v>
      </c>
      <c r="U60" s="8">
        <v>479826.88</v>
      </c>
      <c r="V60" s="10">
        <v>143749.28449799999</v>
      </c>
      <c r="W60" s="10">
        <v>55043.120199999998</v>
      </c>
      <c r="X60" s="6">
        <v>8.7172909999999995</v>
      </c>
      <c r="Y60" s="10">
        <v>55888.869620999998</v>
      </c>
      <c r="Z60" s="6">
        <v>8.5853750000000009</v>
      </c>
      <c r="AA60" s="10">
        <v>845.74942099999998</v>
      </c>
      <c r="AB60" s="6">
        <v>0.58835035209999997</v>
      </c>
    </row>
    <row r="61" spans="1:28" x14ac:dyDescent="0.2">
      <c r="A61" s="7">
        <v>43553</v>
      </c>
      <c r="B61" s="8">
        <v>221</v>
      </c>
      <c r="C61" s="8">
        <v>497130.56</v>
      </c>
      <c r="D61" s="8">
        <v>138895.88237000001</v>
      </c>
      <c r="E61" s="8">
        <v>23971.510300000002</v>
      </c>
      <c r="F61" s="8">
        <v>31569.847637999999</v>
      </c>
      <c r="H61" s="5" t="s">
        <v>441</v>
      </c>
      <c r="I61" s="5">
        <v>6.66</v>
      </c>
      <c r="J61" s="8">
        <v>2450</v>
      </c>
      <c r="K61" s="10">
        <v>686.27450999999996</v>
      </c>
      <c r="L61" s="10">
        <v>80.834599999999995</v>
      </c>
      <c r="M61" s="6">
        <v>30.308803000000001</v>
      </c>
      <c r="N61" s="10">
        <v>257.62355400000001</v>
      </c>
      <c r="O61" s="6">
        <v>9.51</v>
      </c>
      <c r="P61" s="10">
        <v>176.78895399999999</v>
      </c>
      <c r="Q61" s="6">
        <v>25.760676176699999</v>
      </c>
      <c r="S61" s="7">
        <v>43497</v>
      </c>
      <c r="T61" s="5">
        <v>218</v>
      </c>
      <c r="U61" s="8">
        <v>483120.23</v>
      </c>
      <c r="V61" s="10">
        <v>143850.03557400001</v>
      </c>
      <c r="W61" s="10">
        <v>55043.120199999998</v>
      </c>
      <c r="X61" s="6">
        <v>8.7771229999999996</v>
      </c>
      <c r="Y61" s="10">
        <v>55886.644274999999</v>
      </c>
      <c r="Z61" s="6">
        <v>8.6446459999999998</v>
      </c>
      <c r="AA61" s="10">
        <v>843.52407500000004</v>
      </c>
      <c r="AB61" s="6">
        <v>0.5863912872</v>
      </c>
    </row>
    <row r="62" spans="1:28" x14ac:dyDescent="0.2">
      <c r="A62" s="7">
        <v>43585</v>
      </c>
      <c r="B62" s="8">
        <v>223</v>
      </c>
      <c r="C62" s="8">
        <v>513506.4</v>
      </c>
      <c r="D62" s="8">
        <v>136145.82456000001</v>
      </c>
      <c r="E62" s="8">
        <v>22370.903600000001</v>
      </c>
      <c r="F62" s="8">
        <v>30252.174125000001</v>
      </c>
      <c r="H62" s="5" t="s">
        <v>442</v>
      </c>
      <c r="I62" s="5">
        <v>44.03</v>
      </c>
      <c r="J62" s="8">
        <v>1560</v>
      </c>
      <c r="K62" s="10">
        <v>644.62809900000002</v>
      </c>
      <c r="L62" s="10">
        <v>29.448399999999999</v>
      </c>
      <c r="M62" s="6">
        <v>52.974015999999999</v>
      </c>
      <c r="N62" s="10">
        <v>107.734807</v>
      </c>
      <c r="O62" s="6">
        <v>14.48</v>
      </c>
      <c r="P62" s="10">
        <v>78.286406999999997</v>
      </c>
      <c r="Q62" s="6">
        <v>12.1444297464</v>
      </c>
      <c r="S62" s="7">
        <v>43500</v>
      </c>
      <c r="T62" s="5">
        <v>218</v>
      </c>
      <c r="U62" s="8">
        <v>485086.96</v>
      </c>
      <c r="V62" s="10">
        <v>143738.06561699999</v>
      </c>
      <c r="W62" s="10">
        <v>55043.120199999998</v>
      </c>
      <c r="X62" s="6">
        <v>8.8128539999999997</v>
      </c>
      <c r="Y62" s="10">
        <v>55888.141546999999</v>
      </c>
      <c r="Z62" s="6">
        <v>8.6796039999999994</v>
      </c>
      <c r="AA62" s="10">
        <v>845.02134699999999</v>
      </c>
      <c r="AB62" s="6">
        <v>0.58788974490000001</v>
      </c>
    </row>
    <row r="63" spans="1:28" x14ac:dyDescent="0.2">
      <c r="A63" s="7">
        <v>43616</v>
      </c>
      <c r="B63" s="8">
        <v>224</v>
      </c>
      <c r="C63" s="8">
        <v>455935.72</v>
      </c>
      <c r="D63" s="8">
        <v>142403.33341699999</v>
      </c>
      <c r="E63" s="8">
        <v>24383.972699999998</v>
      </c>
      <c r="F63" s="8">
        <v>31301.576591000001</v>
      </c>
      <c r="H63" s="5" t="s">
        <v>443</v>
      </c>
      <c r="I63" s="5">
        <v>27.29</v>
      </c>
      <c r="J63" s="8">
        <v>723.19</v>
      </c>
      <c r="K63" s="10">
        <v>587.95934999999997</v>
      </c>
      <c r="L63" s="10">
        <v>53</v>
      </c>
      <c r="M63" s="6">
        <v>13.645094</v>
      </c>
      <c r="N63" s="10">
        <v>53</v>
      </c>
      <c r="O63" s="6">
        <v>13.645094</v>
      </c>
      <c r="P63" s="10">
        <v>0</v>
      </c>
      <c r="Q63" s="6">
        <v>0</v>
      </c>
      <c r="S63" s="7">
        <v>43504</v>
      </c>
      <c r="T63" s="5">
        <v>218</v>
      </c>
      <c r="U63" s="8">
        <v>479982.76</v>
      </c>
      <c r="V63" s="10">
        <v>143719.278792</v>
      </c>
      <c r="W63" s="10">
        <v>55043.120199999998</v>
      </c>
      <c r="X63" s="6">
        <v>8.7201229999999992</v>
      </c>
      <c r="Y63" s="10">
        <v>55888.326481999997</v>
      </c>
      <c r="Z63" s="6">
        <v>8.5882470000000009</v>
      </c>
      <c r="AA63" s="10">
        <v>845.20628199999999</v>
      </c>
      <c r="AB63" s="6">
        <v>0.5880952706</v>
      </c>
    </row>
    <row r="64" spans="1:28" x14ac:dyDescent="0.2">
      <c r="A64" s="7">
        <v>43627</v>
      </c>
      <c r="B64" s="8">
        <v>225</v>
      </c>
      <c r="C64" s="8">
        <v>481114.16</v>
      </c>
      <c r="D64" s="8">
        <v>142327.112119</v>
      </c>
      <c r="E64" s="8">
        <v>24022.7343</v>
      </c>
      <c r="F64" s="8">
        <v>30925.728254000001</v>
      </c>
      <c r="H64" s="5" t="s">
        <v>444</v>
      </c>
      <c r="I64" s="5">
        <v>101.2</v>
      </c>
      <c r="J64" s="8">
        <v>723.24</v>
      </c>
      <c r="K64" s="10">
        <v>556.33846200000005</v>
      </c>
      <c r="L64" s="10">
        <v>64.206999999999994</v>
      </c>
      <c r="M64" s="6">
        <v>11.264192</v>
      </c>
      <c r="N64" s="10">
        <v>64.206999999999994</v>
      </c>
      <c r="O64" s="6">
        <v>11.264192</v>
      </c>
      <c r="P64" s="10">
        <v>0</v>
      </c>
      <c r="Q64" s="6">
        <v>0</v>
      </c>
      <c r="S64" s="7">
        <v>43507</v>
      </c>
      <c r="T64" s="5">
        <v>220</v>
      </c>
      <c r="U64" s="8">
        <v>486845.41</v>
      </c>
      <c r="V64" s="10">
        <v>141522.615723</v>
      </c>
      <c r="W64" s="10">
        <v>51891.5314</v>
      </c>
      <c r="X64" s="6">
        <v>9.3819820000000007</v>
      </c>
      <c r="Y64" s="10">
        <v>57683.212495</v>
      </c>
      <c r="Z64" s="6">
        <v>8.4399840000000008</v>
      </c>
      <c r="AA64" s="10">
        <v>5791.6810949999999</v>
      </c>
      <c r="AB64" s="6">
        <v>4.0924067616000004</v>
      </c>
    </row>
    <row r="65" spans="1:28" x14ac:dyDescent="0.2">
      <c r="A65" s="7">
        <v>43798</v>
      </c>
      <c r="B65" s="8">
        <v>232</v>
      </c>
      <c r="C65" s="8">
        <v>513032.36</v>
      </c>
      <c r="D65" s="8">
        <v>142918.849747</v>
      </c>
      <c r="E65" s="8">
        <v>32136.279500000001</v>
      </c>
      <c r="F65" s="8">
        <v>39295.106575999998</v>
      </c>
      <c r="H65" s="5" t="s">
        <v>445</v>
      </c>
      <c r="I65" s="5">
        <v>123.46</v>
      </c>
      <c r="J65" s="8">
        <v>854.34</v>
      </c>
      <c r="K65" s="10">
        <v>554.76623400000005</v>
      </c>
      <c r="L65" s="10">
        <v>55.913600000000002</v>
      </c>
      <c r="M65" s="6">
        <v>15.279646</v>
      </c>
      <c r="N65" s="10">
        <v>107.464151</v>
      </c>
      <c r="O65" s="6">
        <v>7.95</v>
      </c>
      <c r="P65" s="10">
        <v>51.550550999999999</v>
      </c>
      <c r="Q65" s="6">
        <v>9.2923014787000007</v>
      </c>
      <c r="S65" s="7">
        <v>43508</v>
      </c>
      <c r="T65" s="5">
        <v>220</v>
      </c>
      <c r="U65" s="8">
        <v>494468.25</v>
      </c>
      <c r="V65" s="10">
        <v>141448.316372</v>
      </c>
      <c r="W65" s="10">
        <v>51891.5314</v>
      </c>
      <c r="X65" s="6">
        <v>9.5288810000000002</v>
      </c>
      <c r="Y65" s="10">
        <v>57683.581485000002</v>
      </c>
      <c r="Z65" s="6">
        <v>8.5720799999999997</v>
      </c>
      <c r="AA65" s="10">
        <v>5792.0500849999999</v>
      </c>
      <c r="AB65" s="6">
        <v>4.094817269</v>
      </c>
    </row>
    <row r="66" spans="1:28" x14ac:dyDescent="0.2">
      <c r="A66" s="7">
        <v>43818</v>
      </c>
      <c r="B66" s="8">
        <v>232</v>
      </c>
      <c r="C66" s="8">
        <v>521472.9</v>
      </c>
      <c r="D66" s="8">
        <v>142481.17115099999</v>
      </c>
      <c r="E66" s="8">
        <v>31832.5445</v>
      </c>
      <c r="F66" s="8">
        <v>39270.874971999998</v>
      </c>
      <c r="H66" s="5" t="s">
        <v>446</v>
      </c>
      <c r="I66" s="5">
        <v>21.43</v>
      </c>
      <c r="J66" s="8">
        <v>1070</v>
      </c>
      <c r="K66" s="10">
        <v>502.347418</v>
      </c>
      <c r="L66" s="10">
        <v>2.9891999999999999</v>
      </c>
      <c r="M66" s="6">
        <v>357.95530600000001</v>
      </c>
      <c r="N66" s="10">
        <v>191.41323800000001</v>
      </c>
      <c r="O66" s="6">
        <v>5.59</v>
      </c>
      <c r="P66" s="10">
        <v>188.424038</v>
      </c>
      <c r="Q66" s="6">
        <v>37.508710353300003</v>
      </c>
      <c r="S66" s="7">
        <v>43509</v>
      </c>
      <c r="T66" s="5">
        <v>220</v>
      </c>
      <c r="U66" s="8">
        <v>495599.95</v>
      </c>
      <c r="V66" s="10">
        <v>141562.25301300001</v>
      </c>
      <c r="W66" s="10">
        <v>51891.5314</v>
      </c>
      <c r="X66" s="6">
        <v>9.5506899999999995</v>
      </c>
      <c r="Y66" s="10">
        <v>57687.088405000002</v>
      </c>
      <c r="Z66" s="6">
        <v>8.5911760000000008</v>
      </c>
      <c r="AA66" s="10">
        <v>5795.5570049999997</v>
      </c>
      <c r="AB66" s="6">
        <v>4.0939988464999999</v>
      </c>
    </row>
    <row r="67" spans="1:28" x14ac:dyDescent="0.2">
      <c r="H67" s="5" t="s">
        <v>447</v>
      </c>
      <c r="I67" s="5">
        <v>35.32</v>
      </c>
      <c r="J67" s="8">
        <v>2070</v>
      </c>
      <c r="K67" s="10">
        <v>490.52132699999999</v>
      </c>
      <c r="L67" s="10">
        <v>119.50320000000001</v>
      </c>
      <c r="M67" s="6">
        <v>17.321712000000002</v>
      </c>
      <c r="N67" s="10">
        <v>150</v>
      </c>
      <c r="O67" s="6">
        <v>13.8</v>
      </c>
      <c r="P67" s="10">
        <v>30.4968</v>
      </c>
      <c r="Q67" s="6">
        <v>6.2172220290000002</v>
      </c>
      <c r="S67" s="7">
        <v>43510</v>
      </c>
      <c r="T67" s="5">
        <v>220</v>
      </c>
      <c r="U67" s="8">
        <v>491374.77</v>
      </c>
      <c r="V67" s="10">
        <v>141443.47221800001</v>
      </c>
      <c r="W67" s="10">
        <v>51891.5314</v>
      </c>
      <c r="X67" s="6">
        <v>9.4692670000000003</v>
      </c>
      <c r="Y67" s="10">
        <v>57683.507439000001</v>
      </c>
      <c r="Z67" s="6">
        <v>8.5184619999999995</v>
      </c>
      <c r="AA67" s="10">
        <v>5791.9760390000001</v>
      </c>
      <c r="AB67" s="6">
        <v>4.0949051578000004</v>
      </c>
    </row>
    <row r="68" spans="1:28" x14ac:dyDescent="0.2">
      <c r="H68" s="5" t="s">
        <v>448</v>
      </c>
      <c r="I68" s="5">
        <v>20.99</v>
      </c>
      <c r="J68" s="8">
        <v>1490</v>
      </c>
      <c r="K68" s="10">
        <v>488.52458999999999</v>
      </c>
      <c r="L68" s="10">
        <v>66.834000000000003</v>
      </c>
      <c r="M68" s="6">
        <v>22.294042000000001</v>
      </c>
      <c r="N68" s="10">
        <v>276.95167300000003</v>
      </c>
      <c r="O68" s="6">
        <v>5.38</v>
      </c>
      <c r="P68" s="10">
        <v>210.117673</v>
      </c>
      <c r="Q68" s="6">
        <v>43.010664579199997</v>
      </c>
      <c r="S68" s="7">
        <v>43511</v>
      </c>
      <c r="T68" s="5">
        <v>220</v>
      </c>
      <c r="U68" s="8">
        <v>498059.5</v>
      </c>
      <c r="V68" s="10">
        <v>141513.0104</v>
      </c>
      <c r="W68" s="10">
        <v>51891.5314</v>
      </c>
      <c r="X68" s="6">
        <v>9.5980880000000006</v>
      </c>
      <c r="Y68" s="10">
        <v>57688.160496999997</v>
      </c>
      <c r="Z68" s="6">
        <v>8.6336519999999997</v>
      </c>
      <c r="AA68" s="10">
        <v>5796.629097</v>
      </c>
      <c r="AB68" s="6">
        <v>4.0961810368</v>
      </c>
    </row>
    <row r="69" spans="1:28" x14ac:dyDescent="0.2">
      <c r="H69" s="5" t="s">
        <v>449</v>
      </c>
      <c r="I69" s="5">
        <v>8.4</v>
      </c>
      <c r="J69" s="8">
        <v>730.25</v>
      </c>
      <c r="K69" s="10">
        <v>468.10897399999999</v>
      </c>
      <c r="L69" s="10">
        <v>45.203600000000002</v>
      </c>
      <c r="M69" s="6">
        <v>16.154686999999999</v>
      </c>
      <c r="N69" s="10">
        <v>45.203600000000002</v>
      </c>
      <c r="O69" s="6">
        <v>16.154686999999999</v>
      </c>
      <c r="P69" s="10">
        <v>0</v>
      </c>
      <c r="Q69" s="6">
        <v>0</v>
      </c>
      <c r="S69" s="7">
        <v>43514</v>
      </c>
      <c r="T69" s="5">
        <v>220</v>
      </c>
      <c r="U69" s="8">
        <v>492390.33</v>
      </c>
      <c r="V69" s="10">
        <v>141377.79435400001</v>
      </c>
      <c r="W69" s="10">
        <v>51031.496200000001</v>
      </c>
      <c r="X69" s="6">
        <v>9.6487540000000003</v>
      </c>
      <c r="Y69" s="10">
        <v>57155.069833000001</v>
      </c>
      <c r="Z69" s="6">
        <v>8.6149900000000006</v>
      </c>
      <c r="AA69" s="10">
        <v>6123.573633</v>
      </c>
      <c r="AB69" s="6">
        <v>4.3313546242000003</v>
      </c>
    </row>
    <row r="70" spans="1:28" x14ac:dyDescent="0.2">
      <c r="H70" s="5" t="s">
        <v>450</v>
      </c>
      <c r="I70" s="5">
        <v>28.32</v>
      </c>
      <c r="J70" s="8">
        <v>2050</v>
      </c>
      <c r="K70" s="10">
        <v>403.54330700000003</v>
      </c>
      <c r="L70" s="10">
        <v>11.604799999999999</v>
      </c>
      <c r="M70" s="6">
        <v>176.65104099999999</v>
      </c>
      <c r="N70" s="10">
        <v>81.220285000000004</v>
      </c>
      <c r="O70" s="6">
        <v>25.24</v>
      </c>
      <c r="P70" s="10">
        <v>69.615485000000007</v>
      </c>
      <c r="Q70" s="6">
        <v>17.251056835499998</v>
      </c>
      <c r="S70" s="7">
        <v>43515</v>
      </c>
      <c r="T70" s="5">
        <v>220</v>
      </c>
      <c r="U70" s="8">
        <v>494312.54</v>
      </c>
      <c r="V70" s="10">
        <v>141464.65716900001</v>
      </c>
      <c r="W70" s="10">
        <v>51031.496200000001</v>
      </c>
      <c r="X70" s="6">
        <v>9.6864209999999993</v>
      </c>
      <c r="Y70" s="10">
        <v>57158.253705000003</v>
      </c>
      <c r="Z70" s="6">
        <v>8.6481390000000005</v>
      </c>
      <c r="AA70" s="10">
        <v>6126.7575049999996</v>
      </c>
      <c r="AB70" s="6">
        <v>4.3309457128000002</v>
      </c>
    </row>
    <row r="71" spans="1:28" x14ac:dyDescent="0.2">
      <c r="H71" s="5" t="s">
        <v>451</v>
      </c>
      <c r="I71" s="5">
        <v>64.22</v>
      </c>
      <c r="J71" s="8">
        <v>3060</v>
      </c>
      <c r="K71" s="10">
        <v>395.348837</v>
      </c>
      <c r="L71" s="10">
        <v>122.28060000000001</v>
      </c>
      <c r="M71" s="6">
        <v>25.024411000000001</v>
      </c>
      <c r="N71" s="10">
        <v>139.91769500000001</v>
      </c>
      <c r="O71" s="6">
        <v>21.87</v>
      </c>
      <c r="P71" s="10">
        <v>17.637094999999999</v>
      </c>
      <c r="Q71" s="6">
        <v>4.4611476784999997</v>
      </c>
      <c r="S71" s="7">
        <v>43516</v>
      </c>
      <c r="T71" s="5">
        <v>220</v>
      </c>
      <c r="U71" s="8">
        <v>498612.69</v>
      </c>
      <c r="V71" s="10">
        <v>141426.89636700001</v>
      </c>
      <c r="W71" s="10">
        <v>51031.496200000001</v>
      </c>
      <c r="X71" s="6">
        <v>9.7706850000000003</v>
      </c>
      <c r="Y71" s="10">
        <v>57158.936926000002</v>
      </c>
      <c r="Z71" s="6">
        <v>8.7232669999999999</v>
      </c>
      <c r="AA71" s="10">
        <v>6127.4407259999998</v>
      </c>
      <c r="AB71" s="6">
        <v>4.3325851612999999</v>
      </c>
    </row>
    <row r="72" spans="1:28" x14ac:dyDescent="0.2">
      <c r="H72" s="5" t="s">
        <v>452</v>
      </c>
      <c r="I72" s="5">
        <v>18.850000000000001</v>
      </c>
      <c r="J72" s="8">
        <v>514.98</v>
      </c>
      <c r="K72" s="10">
        <v>306.53571399999998</v>
      </c>
      <c r="L72" s="10">
        <v>78.954800000000006</v>
      </c>
      <c r="M72" s="6">
        <v>6.5224659999999997</v>
      </c>
      <c r="N72" s="10">
        <v>78.954800000000006</v>
      </c>
      <c r="O72" s="6">
        <v>6.5224659999999997</v>
      </c>
      <c r="P72" s="10">
        <v>0</v>
      </c>
      <c r="Q72" s="6">
        <v>0</v>
      </c>
      <c r="S72" s="7">
        <v>43517</v>
      </c>
      <c r="T72" s="5">
        <v>220</v>
      </c>
      <c r="U72" s="8">
        <v>496025.71</v>
      </c>
      <c r="V72" s="10">
        <v>141341.63469400001</v>
      </c>
      <c r="W72" s="10">
        <v>51031.496200000001</v>
      </c>
      <c r="X72" s="6">
        <v>9.7199919999999995</v>
      </c>
      <c r="Y72" s="10">
        <v>57156.077904999998</v>
      </c>
      <c r="Z72" s="6">
        <v>8.6784420000000004</v>
      </c>
      <c r="AA72" s="10">
        <v>6124.5817049999996</v>
      </c>
      <c r="AB72" s="6">
        <v>4.3331759379000001</v>
      </c>
    </row>
    <row r="73" spans="1:28" x14ac:dyDescent="0.2">
      <c r="H73" s="5" t="s">
        <v>453</v>
      </c>
      <c r="I73" s="5">
        <v>4.91</v>
      </c>
      <c r="J73" s="8">
        <v>805.63</v>
      </c>
      <c r="K73" s="10">
        <v>267.651163</v>
      </c>
      <c r="L73" s="10">
        <v>3.2816000000000001</v>
      </c>
      <c r="M73" s="6">
        <v>245.49914699999999</v>
      </c>
      <c r="N73" s="10">
        <v>38.713599000000002</v>
      </c>
      <c r="O73" s="6">
        <v>20.81</v>
      </c>
      <c r="P73" s="10">
        <v>35.431998999999998</v>
      </c>
      <c r="Q73" s="6">
        <v>13.2381263962</v>
      </c>
      <c r="S73" s="7">
        <v>43518</v>
      </c>
      <c r="T73" s="5">
        <v>220</v>
      </c>
      <c r="U73" s="8">
        <v>499452.33</v>
      </c>
      <c r="V73" s="10">
        <v>141331.94863200001</v>
      </c>
      <c r="W73" s="10">
        <v>51031.496200000001</v>
      </c>
      <c r="X73" s="6">
        <v>9.7871389999999998</v>
      </c>
      <c r="Y73" s="10">
        <v>57157.012969000003</v>
      </c>
      <c r="Z73" s="6">
        <v>8.738251</v>
      </c>
      <c r="AA73" s="10">
        <v>6125.5167689999998</v>
      </c>
      <c r="AB73" s="6">
        <v>4.3341345168999998</v>
      </c>
    </row>
    <row r="74" spans="1:28" x14ac:dyDescent="0.2">
      <c r="H74" s="5" t="s">
        <v>454</v>
      </c>
      <c r="I74" s="5">
        <v>13.79</v>
      </c>
      <c r="J74" s="8">
        <v>1330</v>
      </c>
      <c r="K74" s="10">
        <v>266</v>
      </c>
      <c r="L74" s="10">
        <v>100.6408</v>
      </c>
      <c r="M74" s="6">
        <v>13.215316</v>
      </c>
      <c r="N74" s="10">
        <v>134.07258100000001</v>
      </c>
      <c r="O74" s="6">
        <v>9.92</v>
      </c>
      <c r="P74" s="10">
        <v>33.431781000000001</v>
      </c>
      <c r="Q74" s="6">
        <v>12.5683385884</v>
      </c>
      <c r="S74" s="7">
        <v>43521</v>
      </c>
      <c r="T74" s="5">
        <v>220</v>
      </c>
      <c r="U74" s="8">
        <v>502548.74</v>
      </c>
      <c r="V74" s="10">
        <v>141307.118491</v>
      </c>
      <c r="W74" s="10">
        <v>51218.989800000003</v>
      </c>
      <c r="X74" s="6">
        <v>9.8117660000000004</v>
      </c>
      <c r="Y74" s="10">
        <v>57511.070038999998</v>
      </c>
      <c r="Z74" s="6">
        <v>8.7382960000000001</v>
      </c>
      <c r="AA74" s="10">
        <v>6292.0802389999999</v>
      </c>
      <c r="AB74" s="6">
        <v>4.4527694754000002</v>
      </c>
    </row>
    <row r="75" spans="1:28" x14ac:dyDescent="0.2">
      <c r="H75" s="5" t="s">
        <v>455</v>
      </c>
      <c r="I75" s="5">
        <v>17.62</v>
      </c>
      <c r="J75" s="8">
        <v>1190</v>
      </c>
      <c r="K75" s="10">
        <v>262.69315699999999</v>
      </c>
      <c r="L75" s="10">
        <v>60.704999999999998</v>
      </c>
      <c r="M75" s="6">
        <v>19.602997999999999</v>
      </c>
      <c r="N75" s="10">
        <v>123.57217</v>
      </c>
      <c r="O75" s="6">
        <v>9.6300000000000008</v>
      </c>
      <c r="P75" s="10">
        <v>62.867170000000002</v>
      </c>
      <c r="Q75" s="6">
        <v>23.9317883583</v>
      </c>
      <c r="S75" s="7">
        <v>43522</v>
      </c>
      <c r="T75" s="5">
        <v>220</v>
      </c>
      <c r="U75" s="8">
        <v>503149.6</v>
      </c>
      <c r="V75" s="10">
        <v>141329.49930200001</v>
      </c>
      <c r="W75" s="10">
        <v>51218.989800000003</v>
      </c>
      <c r="X75" s="6">
        <v>9.8234969999999997</v>
      </c>
      <c r="Y75" s="10">
        <v>57515.119177</v>
      </c>
      <c r="Z75" s="6">
        <v>8.7481279999999995</v>
      </c>
      <c r="AA75" s="10">
        <v>6296.1293770000002</v>
      </c>
      <c r="AB75" s="6">
        <v>4.4549293729999997</v>
      </c>
    </row>
    <row r="76" spans="1:28" x14ac:dyDescent="0.2">
      <c r="H76" s="5" t="s">
        <v>456</v>
      </c>
      <c r="I76" s="5">
        <v>61.8</v>
      </c>
      <c r="J76" s="8">
        <v>3260</v>
      </c>
      <c r="K76" s="10">
        <v>261.63723900000002</v>
      </c>
      <c r="L76" s="10">
        <v>79.215000000000003</v>
      </c>
      <c r="M76" s="6">
        <v>41.153821999999998</v>
      </c>
      <c r="N76" s="10">
        <v>119.76487899999999</v>
      </c>
      <c r="O76" s="6">
        <v>27.22</v>
      </c>
      <c r="P76" s="10">
        <v>40.549878999999997</v>
      </c>
      <c r="Q76" s="6">
        <v>15.498511945400001</v>
      </c>
      <c r="S76" s="7">
        <v>43523</v>
      </c>
      <c r="T76" s="5">
        <v>220</v>
      </c>
      <c r="U76" s="8">
        <v>504313.68</v>
      </c>
      <c r="V76" s="10">
        <v>141430.95458600001</v>
      </c>
      <c r="W76" s="10">
        <v>51218.989800000003</v>
      </c>
      <c r="X76" s="6">
        <v>9.8462250000000004</v>
      </c>
      <c r="Y76" s="10">
        <v>57513.125537</v>
      </c>
      <c r="Z76" s="6">
        <v>8.7686709999999994</v>
      </c>
      <c r="AA76" s="10">
        <v>6294.1357369999996</v>
      </c>
      <c r="AB76" s="6">
        <v>4.4503240150999996</v>
      </c>
    </row>
    <row r="77" spans="1:28" x14ac:dyDescent="0.2">
      <c r="H77" s="5" t="s">
        <v>457</v>
      </c>
      <c r="I77" s="5">
        <v>30.01</v>
      </c>
      <c r="J77" s="8">
        <v>2860</v>
      </c>
      <c r="K77" s="10">
        <v>251.31810200000001</v>
      </c>
      <c r="L77" s="10">
        <v>222.93180000000001</v>
      </c>
      <c r="M77" s="6">
        <v>12.829036</v>
      </c>
      <c r="N77" s="10">
        <v>272.38095199999998</v>
      </c>
      <c r="O77" s="6">
        <v>10.5</v>
      </c>
      <c r="P77" s="10">
        <v>49.449151999999998</v>
      </c>
      <c r="Q77" s="6">
        <v>19.675921471900001</v>
      </c>
      <c r="S77" s="7">
        <v>43524</v>
      </c>
      <c r="T77" s="5">
        <v>220</v>
      </c>
      <c r="U77" s="8">
        <v>502858.8</v>
      </c>
      <c r="V77" s="10">
        <v>141346.24771600001</v>
      </c>
      <c r="W77" s="10">
        <v>51218.989800000003</v>
      </c>
      <c r="X77" s="6">
        <v>9.8178199999999993</v>
      </c>
      <c r="Y77" s="10">
        <v>57513.956972</v>
      </c>
      <c r="Z77" s="6">
        <v>8.7432479999999995</v>
      </c>
      <c r="AA77" s="10">
        <v>6294.9671719999997</v>
      </c>
      <c r="AB77" s="6">
        <v>4.4535792594999997</v>
      </c>
    </row>
    <row r="78" spans="1:28" x14ac:dyDescent="0.2">
      <c r="H78" s="5" t="s">
        <v>458</v>
      </c>
      <c r="I78" s="5">
        <v>16.46</v>
      </c>
      <c r="J78" s="8">
        <v>3330</v>
      </c>
      <c r="K78" s="10">
        <v>243.59912199999999</v>
      </c>
      <c r="L78" s="10">
        <v>265.34050000000002</v>
      </c>
      <c r="M78" s="6">
        <v>12.549912000000001</v>
      </c>
      <c r="N78" s="10">
        <v>265.34050000000002</v>
      </c>
      <c r="O78" s="6">
        <v>12.549912000000001</v>
      </c>
      <c r="P78" s="10">
        <v>0</v>
      </c>
      <c r="Q78" s="6">
        <v>0</v>
      </c>
      <c r="S78" s="7">
        <v>43525</v>
      </c>
      <c r="T78" s="5">
        <v>220</v>
      </c>
      <c r="U78" s="8">
        <v>505041.38</v>
      </c>
      <c r="V78" s="10">
        <v>141362.06550500001</v>
      </c>
      <c r="W78" s="10">
        <v>51218.989800000003</v>
      </c>
      <c r="X78" s="6">
        <v>9.8604319999999994</v>
      </c>
      <c r="Y78" s="10">
        <v>57507.582842999997</v>
      </c>
      <c r="Z78" s="6">
        <v>8.7821700000000007</v>
      </c>
      <c r="AA78" s="10">
        <v>6288.5930429999999</v>
      </c>
      <c r="AB78" s="6">
        <v>4.4485718430999999</v>
      </c>
    </row>
    <row r="79" spans="1:28" x14ac:dyDescent="0.2">
      <c r="H79" s="5" t="s">
        <v>459</v>
      </c>
      <c r="I79" s="5">
        <v>24.89</v>
      </c>
      <c r="J79" s="8">
        <v>52.77</v>
      </c>
      <c r="K79" s="10">
        <v>239.86363600000001</v>
      </c>
      <c r="L79" s="10">
        <v>-12.4232</v>
      </c>
      <c r="M79" s="6">
        <v>-4.2476979999999998</v>
      </c>
      <c r="N79" s="10">
        <v>15.120343999999999</v>
      </c>
      <c r="O79" s="6">
        <v>3.49</v>
      </c>
      <c r="P79" s="10">
        <v>27.543544000000001</v>
      </c>
      <c r="Q79" s="6">
        <v>11.483001032200001</v>
      </c>
      <c r="S79" s="7">
        <v>43528</v>
      </c>
      <c r="T79" s="5">
        <v>219</v>
      </c>
      <c r="U79" s="8">
        <v>500629.15</v>
      </c>
      <c r="V79" s="10">
        <v>138763.53501600001</v>
      </c>
      <c r="W79" s="10">
        <v>49030.163399999998</v>
      </c>
      <c r="X79" s="6">
        <v>10.210635999999999</v>
      </c>
      <c r="Y79" s="10">
        <v>56652.973435</v>
      </c>
      <c r="Z79" s="6">
        <v>8.836767</v>
      </c>
      <c r="AA79" s="10">
        <v>7622.8100350000004</v>
      </c>
      <c r="AB79" s="6">
        <v>5.4933812646</v>
      </c>
    </row>
    <row r="80" spans="1:28" x14ac:dyDescent="0.2">
      <c r="H80" s="5" t="s">
        <v>460</v>
      </c>
      <c r="I80" s="5">
        <v>13.94</v>
      </c>
      <c r="J80" s="8">
        <v>813.97</v>
      </c>
      <c r="K80" s="10">
        <v>224.23416</v>
      </c>
      <c r="L80" s="10">
        <v>31.5198</v>
      </c>
      <c r="M80" s="6">
        <v>25.824085</v>
      </c>
      <c r="N80" s="10">
        <v>100.366215</v>
      </c>
      <c r="O80" s="6">
        <v>8.11</v>
      </c>
      <c r="P80" s="10">
        <v>68.846414999999993</v>
      </c>
      <c r="Q80" s="6">
        <v>30.702911018399998</v>
      </c>
      <c r="S80" s="7">
        <v>43529</v>
      </c>
      <c r="T80" s="5">
        <v>219</v>
      </c>
      <c r="U80" s="8">
        <v>498919.01</v>
      </c>
      <c r="V80" s="10">
        <v>138672.785691</v>
      </c>
      <c r="W80" s="10">
        <v>49030.163399999998</v>
      </c>
      <c r="X80" s="6">
        <v>10.175757000000001</v>
      </c>
      <c r="Y80" s="10">
        <v>56651.462914999996</v>
      </c>
      <c r="Z80" s="6">
        <v>8.8068159999999995</v>
      </c>
      <c r="AA80" s="10">
        <v>7621.2995149999997</v>
      </c>
      <c r="AB80" s="6">
        <v>5.4958869381</v>
      </c>
    </row>
    <row r="81" spans="8:28" x14ac:dyDescent="0.2">
      <c r="H81" s="5" t="s">
        <v>461</v>
      </c>
      <c r="I81" s="5">
        <v>20</v>
      </c>
      <c r="J81" s="8">
        <v>1030</v>
      </c>
      <c r="K81" s="10">
        <v>176.068376</v>
      </c>
      <c r="L81" s="10">
        <v>67.248999999999995</v>
      </c>
      <c r="M81" s="6">
        <v>15.316212999999999</v>
      </c>
      <c r="N81" s="10">
        <v>85.406301999999997</v>
      </c>
      <c r="O81" s="6">
        <v>12.06</v>
      </c>
      <c r="P81" s="10">
        <v>18.157302000000001</v>
      </c>
      <c r="Q81" s="6">
        <v>10.3126422982</v>
      </c>
      <c r="S81" s="7">
        <v>43530</v>
      </c>
      <c r="T81" s="5">
        <v>219</v>
      </c>
      <c r="U81" s="8">
        <v>494685.64</v>
      </c>
      <c r="V81" s="10">
        <v>138807.81475600001</v>
      </c>
      <c r="W81" s="10">
        <v>49030.163399999998</v>
      </c>
      <c r="X81" s="6">
        <v>10.089414</v>
      </c>
      <c r="Y81" s="10">
        <v>56655.352214999999</v>
      </c>
      <c r="Z81" s="6">
        <v>8.7314900000000009</v>
      </c>
      <c r="AA81" s="10">
        <v>7625.1888150000004</v>
      </c>
      <c r="AB81" s="6">
        <v>5.4933425960999998</v>
      </c>
    </row>
    <row r="82" spans="8:28" x14ac:dyDescent="0.2">
      <c r="H82" s="5" t="s">
        <v>462</v>
      </c>
      <c r="I82" s="5">
        <v>18.13</v>
      </c>
      <c r="J82" s="8">
        <v>2410</v>
      </c>
      <c r="K82" s="10">
        <v>172.63610299999999</v>
      </c>
      <c r="L82" s="10">
        <v>-38.471400000000003</v>
      </c>
      <c r="M82" s="6">
        <v>-62.643937999999999</v>
      </c>
      <c r="N82" s="10">
        <v>168.76750699999999</v>
      </c>
      <c r="O82" s="6">
        <v>14.28</v>
      </c>
      <c r="P82" s="10">
        <v>207.23890700000001</v>
      </c>
      <c r="Q82" s="6">
        <v>120.0437818157</v>
      </c>
      <c r="S82" s="7">
        <v>43531</v>
      </c>
      <c r="T82" s="5">
        <v>219</v>
      </c>
      <c r="U82" s="8">
        <v>485839.78</v>
      </c>
      <c r="V82" s="10">
        <v>138661.779198</v>
      </c>
      <c r="W82" s="10">
        <v>49030.163399999998</v>
      </c>
      <c r="X82" s="6">
        <v>9.9089980000000004</v>
      </c>
      <c r="Y82" s="10">
        <v>56650.831002999999</v>
      </c>
      <c r="Z82" s="6">
        <v>8.5760400000000008</v>
      </c>
      <c r="AA82" s="10">
        <v>7620.6676029999999</v>
      </c>
      <c r="AB82" s="6">
        <v>5.4958674605000004</v>
      </c>
    </row>
    <row r="83" spans="8:28" x14ac:dyDescent="0.2">
      <c r="H83" s="5" t="s">
        <v>463</v>
      </c>
      <c r="I83" s="5">
        <v>16.309999999999999</v>
      </c>
      <c r="J83" s="8">
        <v>2320</v>
      </c>
      <c r="K83" s="10">
        <v>167.146974</v>
      </c>
      <c r="L83" s="10">
        <v>197.5607</v>
      </c>
      <c r="M83" s="6">
        <v>11.743226</v>
      </c>
      <c r="N83" s="10">
        <v>197.5607</v>
      </c>
      <c r="O83" s="6">
        <v>11.743226</v>
      </c>
      <c r="P83" s="10">
        <v>0</v>
      </c>
      <c r="Q83" s="6">
        <v>0</v>
      </c>
      <c r="S83" s="7">
        <v>43532</v>
      </c>
      <c r="T83" s="5">
        <v>219</v>
      </c>
      <c r="U83" s="8">
        <v>484707.6</v>
      </c>
      <c r="V83" s="10">
        <v>138752.33906200001</v>
      </c>
      <c r="W83" s="10">
        <v>49030.163399999998</v>
      </c>
      <c r="X83" s="6">
        <v>9.8859060000000003</v>
      </c>
      <c r="Y83" s="10">
        <v>56650.080596</v>
      </c>
      <c r="Z83" s="6">
        <v>8.5561679999999996</v>
      </c>
      <c r="AA83" s="10">
        <v>7619.9171960000003</v>
      </c>
      <c r="AB83" s="6">
        <v>5.4917396329999999</v>
      </c>
    </row>
    <row r="84" spans="8:28" x14ac:dyDescent="0.2">
      <c r="H84" s="5" t="s">
        <v>464</v>
      </c>
      <c r="I84" s="5">
        <v>8.3000000000000007</v>
      </c>
      <c r="J84" s="8">
        <v>572.37</v>
      </c>
      <c r="K84" s="10">
        <v>148.66753199999999</v>
      </c>
      <c r="L84" s="10">
        <v>48.271999999999998</v>
      </c>
      <c r="M84" s="6">
        <v>11.857184</v>
      </c>
      <c r="N84" s="10">
        <v>48.271999999999998</v>
      </c>
      <c r="O84" s="6">
        <v>11.857184</v>
      </c>
      <c r="P84" s="10">
        <v>0</v>
      </c>
      <c r="Q84" s="6">
        <v>0</v>
      </c>
      <c r="S84" s="7">
        <v>43535</v>
      </c>
      <c r="T84" s="5">
        <v>219</v>
      </c>
      <c r="U84" s="8">
        <v>482408.53</v>
      </c>
      <c r="V84" s="10">
        <v>139037.99871399999</v>
      </c>
      <c r="W84" s="10">
        <v>24306.6649</v>
      </c>
      <c r="X84" s="6">
        <v>19.846758999999999</v>
      </c>
      <c r="Y84" s="10">
        <v>30760.772975</v>
      </c>
      <c r="Z84" s="6">
        <v>15.682588000000001</v>
      </c>
      <c r="AA84" s="10">
        <v>6454.1080750000001</v>
      </c>
      <c r="AB84" s="6">
        <v>4.6419742332</v>
      </c>
    </row>
    <row r="85" spans="8:28" x14ac:dyDescent="0.2">
      <c r="H85" s="5" t="s">
        <v>465</v>
      </c>
      <c r="I85" s="5">
        <v>1.86</v>
      </c>
      <c r="J85" s="8">
        <v>28.33</v>
      </c>
      <c r="K85" s="10">
        <v>141.65</v>
      </c>
      <c r="L85" s="10">
        <v>1.9799</v>
      </c>
      <c r="M85" s="6">
        <v>14.308802999999999</v>
      </c>
      <c r="N85" s="10">
        <v>2.131678</v>
      </c>
      <c r="O85" s="6">
        <v>13.29</v>
      </c>
      <c r="P85" s="10">
        <v>0.151778</v>
      </c>
      <c r="Q85" s="6">
        <v>0.10714998470000001</v>
      </c>
      <c r="S85" s="7">
        <v>43536</v>
      </c>
      <c r="T85" s="5">
        <v>219</v>
      </c>
      <c r="U85" s="8">
        <v>483776.18</v>
      </c>
      <c r="V85" s="10">
        <v>139001.083082</v>
      </c>
      <c r="W85" s="10">
        <v>24306.6649</v>
      </c>
      <c r="X85" s="6">
        <v>19.903026000000001</v>
      </c>
      <c r="Y85" s="10">
        <v>30752.805451</v>
      </c>
      <c r="Z85" s="6">
        <v>15.731123</v>
      </c>
      <c r="AA85" s="10">
        <v>6446.1405510000004</v>
      </c>
      <c r="AB85" s="6">
        <v>4.6374750526000001</v>
      </c>
    </row>
    <row r="86" spans="8:28" x14ac:dyDescent="0.2">
      <c r="H86" s="5" t="s">
        <v>466</v>
      </c>
      <c r="I86" s="5">
        <v>13.1</v>
      </c>
      <c r="J86" s="8">
        <v>1520</v>
      </c>
      <c r="K86" s="10">
        <v>138.939671</v>
      </c>
      <c r="L86" s="10">
        <v>70.851500000000001</v>
      </c>
      <c r="M86" s="6">
        <v>21.453320999999999</v>
      </c>
      <c r="N86" s="10">
        <v>70.851500000000001</v>
      </c>
      <c r="O86" s="6">
        <v>21.453320999999999</v>
      </c>
      <c r="P86" s="10">
        <v>0</v>
      </c>
      <c r="Q86" s="6">
        <v>0</v>
      </c>
      <c r="S86" s="7">
        <v>43537</v>
      </c>
      <c r="T86" s="5">
        <v>219</v>
      </c>
      <c r="U86" s="8">
        <v>488721.33</v>
      </c>
      <c r="V86" s="10">
        <v>139136.99231100001</v>
      </c>
      <c r="W86" s="10">
        <v>24306.6649</v>
      </c>
      <c r="X86" s="6">
        <v>20.106473999999999</v>
      </c>
      <c r="Y86" s="10">
        <v>30756.991935999999</v>
      </c>
      <c r="Z86" s="6">
        <v>15.889764</v>
      </c>
      <c r="AA86" s="10">
        <v>6450.3270359999997</v>
      </c>
      <c r="AB86" s="6">
        <v>4.6359540544</v>
      </c>
    </row>
    <row r="87" spans="8:28" x14ac:dyDescent="0.2">
      <c r="H87" s="5" t="s">
        <v>467</v>
      </c>
      <c r="I87" s="5">
        <v>140</v>
      </c>
      <c r="J87" s="8">
        <v>469</v>
      </c>
      <c r="K87" s="10">
        <v>135.158501</v>
      </c>
      <c r="L87" s="10">
        <v>43.851500000000001</v>
      </c>
      <c r="M87" s="6">
        <v>10.695187000000001</v>
      </c>
      <c r="N87" s="10">
        <v>43.851500000000001</v>
      </c>
      <c r="O87" s="6">
        <v>10.695187000000001</v>
      </c>
      <c r="P87" s="10">
        <v>0</v>
      </c>
      <c r="Q87" s="6">
        <v>0</v>
      </c>
      <c r="S87" s="7">
        <v>43538</v>
      </c>
      <c r="T87" s="5">
        <v>219</v>
      </c>
      <c r="U87" s="8">
        <v>489297.06</v>
      </c>
      <c r="V87" s="10">
        <v>139029.160943</v>
      </c>
      <c r="W87" s="10">
        <v>24306.6649</v>
      </c>
      <c r="X87" s="6">
        <v>20.13016</v>
      </c>
      <c r="Y87" s="10">
        <v>30759.544688999998</v>
      </c>
      <c r="Z87" s="6">
        <v>15.907162</v>
      </c>
      <c r="AA87" s="10">
        <v>6452.8797889999996</v>
      </c>
      <c r="AB87" s="6">
        <v>4.6413858396999998</v>
      </c>
    </row>
    <row r="88" spans="8:28" x14ac:dyDescent="0.2">
      <c r="H88" s="5" t="s">
        <v>468</v>
      </c>
      <c r="I88" s="5">
        <v>1.56</v>
      </c>
      <c r="J88" s="8">
        <v>52.18</v>
      </c>
      <c r="K88" s="10">
        <v>113.434783</v>
      </c>
      <c r="L88" s="10">
        <v>-103.69499999999999</v>
      </c>
      <c r="M88" s="6">
        <v>-0.50320699999999996</v>
      </c>
      <c r="N88" s="10">
        <v>-103.69499999999999</v>
      </c>
      <c r="O88" s="6">
        <v>-0.50320699999999996</v>
      </c>
      <c r="P88" s="10">
        <v>0</v>
      </c>
      <c r="Q88" s="6">
        <v>0</v>
      </c>
      <c r="S88" s="7">
        <v>43539</v>
      </c>
      <c r="T88" s="5">
        <v>219</v>
      </c>
      <c r="U88" s="8">
        <v>492682.88</v>
      </c>
      <c r="V88" s="10">
        <v>139017.836515</v>
      </c>
      <c r="W88" s="10">
        <v>24306.6649</v>
      </c>
      <c r="X88" s="6">
        <v>20.269456000000002</v>
      </c>
      <c r="Y88" s="10">
        <v>30754.281599000002</v>
      </c>
      <c r="Z88" s="6">
        <v>16.019977000000001</v>
      </c>
      <c r="AA88" s="10">
        <v>6447.6166990000002</v>
      </c>
      <c r="AB88" s="6">
        <v>4.6379780184000001</v>
      </c>
    </row>
    <row r="89" spans="8:28" x14ac:dyDescent="0.2">
      <c r="H89" s="5" t="s">
        <v>469</v>
      </c>
      <c r="I89" s="5">
        <v>6.58</v>
      </c>
      <c r="J89" s="8">
        <v>441.16</v>
      </c>
      <c r="K89" s="10">
        <v>111.969543</v>
      </c>
      <c r="L89" s="10">
        <v>16.091999999999999</v>
      </c>
      <c r="M89" s="6">
        <v>27.414864999999999</v>
      </c>
      <c r="N89" s="10">
        <v>50.942262999999997</v>
      </c>
      <c r="O89" s="6">
        <v>8.66</v>
      </c>
      <c r="P89" s="10">
        <v>34.850262999999998</v>
      </c>
      <c r="Q89" s="6">
        <v>31.124770450900002</v>
      </c>
      <c r="S89" s="7">
        <v>43542</v>
      </c>
      <c r="T89" s="5">
        <v>219</v>
      </c>
      <c r="U89" s="8">
        <v>496419.11</v>
      </c>
      <c r="V89" s="10">
        <v>139297.57234799999</v>
      </c>
      <c r="W89" s="10">
        <v>23605.715700000001</v>
      </c>
      <c r="X89" s="6">
        <v>21.029615</v>
      </c>
      <c r="Y89" s="10">
        <v>30066.216151000001</v>
      </c>
      <c r="Z89" s="6">
        <v>16.510860999999998</v>
      </c>
      <c r="AA89" s="10">
        <v>6460.5004509999999</v>
      </c>
      <c r="AB89" s="6">
        <v>4.6379131684999999</v>
      </c>
    </row>
    <row r="90" spans="8:28" x14ac:dyDescent="0.2">
      <c r="H90" s="5" t="s">
        <v>470</v>
      </c>
      <c r="I90" s="5">
        <v>14.87</v>
      </c>
      <c r="J90" s="8">
        <v>847.14</v>
      </c>
      <c r="K90" s="10">
        <v>111.17322799999999</v>
      </c>
      <c r="L90" s="10">
        <v>27.915299999999998</v>
      </c>
      <c r="M90" s="6">
        <v>30.346799000000001</v>
      </c>
      <c r="N90" s="10">
        <v>27.915299999999998</v>
      </c>
      <c r="O90" s="6">
        <v>30.346799000000001</v>
      </c>
      <c r="P90" s="10">
        <v>0</v>
      </c>
      <c r="Q90" s="6">
        <v>0</v>
      </c>
      <c r="S90" s="7">
        <v>43543</v>
      </c>
      <c r="T90" s="5">
        <v>219</v>
      </c>
      <c r="U90" s="8">
        <v>492116.85</v>
      </c>
      <c r="V90" s="10">
        <v>139134.311136</v>
      </c>
      <c r="W90" s="10">
        <v>23605.715700000001</v>
      </c>
      <c r="X90" s="6">
        <v>20.847359999999998</v>
      </c>
      <c r="Y90" s="10">
        <v>30062.574011000001</v>
      </c>
      <c r="Z90" s="6">
        <v>16.369751000000001</v>
      </c>
      <c r="AA90" s="10">
        <v>6456.858311</v>
      </c>
      <c r="AB90" s="6">
        <v>4.6407376141999999</v>
      </c>
    </row>
    <row r="91" spans="8:28" x14ac:dyDescent="0.2">
      <c r="H91" s="5" t="s">
        <v>471</v>
      </c>
      <c r="I91" s="5">
        <v>11.75</v>
      </c>
      <c r="J91" s="8">
        <v>149.46</v>
      </c>
      <c r="K91" s="10">
        <v>106</v>
      </c>
      <c r="L91" s="10">
        <v>86.495999999999995</v>
      </c>
      <c r="M91" s="6">
        <v>1.7279409999999999</v>
      </c>
      <c r="N91" s="10">
        <v>86.495999999999995</v>
      </c>
      <c r="O91" s="6">
        <v>1.7279409999999999</v>
      </c>
      <c r="P91" s="10">
        <v>0</v>
      </c>
      <c r="Q91" s="6">
        <v>0</v>
      </c>
      <c r="S91" s="7">
        <v>43544</v>
      </c>
      <c r="T91" s="5">
        <v>219</v>
      </c>
      <c r="U91" s="8">
        <v>486226.38</v>
      </c>
      <c r="V91" s="10">
        <v>139214.462054</v>
      </c>
      <c r="W91" s="10">
        <v>23605.715700000001</v>
      </c>
      <c r="X91" s="6">
        <v>20.597823999999999</v>
      </c>
      <c r="Y91" s="10">
        <v>30062.264697999999</v>
      </c>
      <c r="Z91" s="6">
        <v>16.173977000000001</v>
      </c>
      <c r="AA91" s="10">
        <v>6456.5489980000002</v>
      </c>
      <c r="AB91" s="6">
        <v>4.6378435851999997</v>
      </c>
    </row>
    <row r="92" spans="8:28" x14ac:dyDescent="0.2">
      <c r="H92" s="5" t="s">
        <v>472</v>
      </c>
      <c r="I92" s="5">
        <v>25.5</v>
      </c>
      <c r="J92" s="8">
        <v>927.11</v>
      </c>
      <c r="K92" s="10">
        <v>102.104626</v>
      </c>
      <c r="L92" s="10">
        <v>-76.355999999999995</v>
      </c>
      <c r="M92" s="6">
        <v>-12.14194</v>
      </c>
      <c r="N92" s="10">
        <v>-76.355999999999995</v>
      </c>
      <c r="O92" s="6">
        <v>-12.14194</v>
      </c>
      <c r="P92" s="10">
        <v>0</v>
      </c>
      <c r="Q92" s="6">
        <v>0</v>
      </c>
      <c r="S92" s="7">
        <v>43545</v>
      </c>
      <c r="T92" s="5">
        <v>219</v>
      </c>
      <c r="U92" s="8">
        <v>487948.27</v>
      </c>
      <c r="V92" s="10">
        <v>139214.29299399999</v>
      </c>
      <c r="W92" s="10">
        <v>23605.715700000001</v>
      </c>
      <c r="X92" s="6">
        <v>20.670767999999999</v>
      </c>
      <c r="Y92" s="10">
        <v>30063.234721000001</v>
      </c>
      <c r="Z92" s="6">
        <v>16.230730999999999</v>
      </c>
      <c r="AA92" s="10">
        <v>6457.5190210000001</v>
      </c>
      <c r="AB92" s="6">
        <v>4.6385460009999999</v>
      </c>
    </row>
    <row r="93" spans="8:28" x14ac:dyDescent="0.2">
      <c r="H93" s="5" t="s">
        <v>473</v>
      </c>
      <c r="I93" s="5">
        <v>25.43</v>
      </c>
      <c r="J93" s="8">
        <v>924.75</v>
      </c>
      <c r="K93" s="10">
        <v>102.069536</v>
      </c>
      <c r="L93" s="10">
        <v>-76.355999999999995</v>
      </c>
      <c r="M93" s="6">
        <v>-12.111033000000001</v>
      </c>
      <c r="N93" s="10">
        <v>-76.355999999999995</v>
      </c>
      <c r="O93" s="6">
        <v>-12.111033000000001</v>
      </c>
      <c r="P93" s="10">
        <v>0</v>
      </c>
      <c r="Q93" s="6">
        <v>0</v>
      </c>
      <c r="S93" s="7">
        <v>43546</v>
      </c>
      <c r="T93" s="5">
        <v>219</v>
      </c>
      <c r="U93" s="8">
        <v>473606.17</v>
      </c>
      <c r="V93" s="10">
        <v>139195.479762</v>
      </c>
      <c r="W93" s="10">
        <v>23605.715700000001</v>
      </c>
      <c r="X93" s="6">
        <v>20.063199000000001</v>
      </c>
      <c r="Y93" s="10">
        <v>30065.781683000001</v>
      </c>
      <c r="Z93" s="6">
        <v>15.752331999999999</v>
      </c>
      <c r="AA93" s="10">
        <v>6460.0659830000004</v>
      </c>
      <c r="AB93" s="6">
        <v>4.6410027062000001</v>
      </c>
    </row>
    <row r="94" spans="8:28" x14ac:dyDescent="0.2">
      <c r="H94" s="5" t="s">
        <v>474</v>
      </c>
      <c r="I94" s="5">
        <v>12.18</v>
      </c>
      <c r="J94" s="8">
        <v>176.24</v>
      </c>
      <c r="K94" s="10">
        <v>99.011235999999997</v>
      </c>
      <c r="L94" s="10">
        <v>15.338200000000001</v>
      </c>
      <c r="M94" s="6">
        <v>11.490266</v>
      </c>
      <c r="N94" s="10">
        <v>22.858625</v>
      </c>
      <c r="O94" s="6">
        <v>7.71</v>
      </c>
      <c r="P94" s="10">
        <v>7.5204250000000004</v>
      </c>
      <c r="Q94" s="6">
        <v>7.5955270020999999</v>
      </c>
      <c r="S94" s="7">
        <v>43549</v>
      </c>
      <c r="T94" s="5">
        <v>221</v>
      </c>
      <c r="U94" s="8">
        <v>487031.4</v>
      </c>
      <c r="V94" s="10">
        <v>138938.97247000001</v>
      </c>
      <c r="W94" s="10">
        <v>23971.510300000002</v>
      </c>
      <c r="X94" s="6">
        <v>20.317093</v>
      </c>
      <c r="Y94" s="10">
        <v>31568.127274999999</v>
      </c>
      <c r="Z94" s="6">
        <v>15.427947</v>
      </c>
      <c r="AA94" s="10">
        <v>7596.6169749999999</v>
      </c>
      <c r="AB94" s="6">
        <v>5.4675925980000004</v>
      </c>
    </row>
    <row r="95" spans="8:28" x14ac:dyDescent="0.2">
      <c r="H95" s="5" t="s">
        <v>475</v>
      </c>
      <c r="I95" s="5">
        <v>12.4</v>
      </c>
      <c r="J95" s="8">
        <v>480.77</v>
      </c>
      <c r="K95" s="10">
        <v>92.992262999999994</v>
      </c>
      <c r="L95" s="10">
        <v>11.2433</v>
      </c>
      <c r="M95" s="6">
        <v>42.760576999999998</v>
      </c>
      <c r="N95" s="10">
        <v>46.541142000000001</v>
      </c>
      <c r="O95" s="6">
        <v>10.33</v>
      </c>
      <c r="P95" s="10">
        <v>35.297842000000003</v>
      </c>
      <c r="Q95" s="6">
        <v>37.957826967499997</v>
      </c>
      <c r="S95" s="7">
        <v>43550</v>
      </c>
      <c r="T95" s="5">
        <v>221</v>
      </c>
      <c r="U95" s="8">
        <v>493538.5</v>
      </c>
      <c r="V95" s="10">
        <v>138926.19495599999</v>
      </c>
      <c r="W95" s="10">
        <v>23971.510300000002</v>
      </c>
      <c r="X95" s="6">
        <v>20.588543999999999</v>
      </c>
      <c r="Y95" s="10">
        <v>31561.408438999999</v>
      </c>
      <c r="Z95" s="6">
        <v>15.637404</v>
      </c>
      <c r="AA95" s="10">
        <v>7589.8981389999999</v>
      </c>
      <c r="AB95" s="6">
        <v>5.4632592085000002</v>
      </c>
    </row>
    <row r="96" spans="8:28" x14ac:dyDescent="0.2">
      <c r="H96" s="5" t="s">
        <v>476</v>
      </c>
      <c r="I96" s="5">
        <v>30.14</v>
      </c>
      <c r="J96" s="8">
        <v>267.04000000000002</v>
      </c>
      <c r="K96" s="10">
        <v>91.452055000000001</v>
      </c>
      <c r="L96" s="10">
        <v>9.3030000000000008</v>
      </c>
      <c r="M96" s="6">
        <v>28.704719000000001</v>
      </c>
      <c r="N96" s="10">
        <v>9.3030000000000008</v>
      </c>
      <c r="O96" s="6">
        <v>28.704719000000001</v>
      </c>
      <c r="P96" s="10">
        <v>0</v>
      </c>
      <c r="Q96" s="6">
        <v>0</v>
      </c>
      <c r="S96" s="7">
        <v>43551</v>
      </c>
      <c r="T96" s="5">
        <v>221</v>
      </c>
      <c r="U96" s="8">
        <v>491537.96</v>
      </c>
      <c r="V96" s="10">
        <v>138964.30907799999</v>
      </c>
      <c r="W96" s="10">
        <v>23971.510300000002</v>
      </c>
      <c r="X96" s="6">
        <v>20.505089000000002</v>
      </c>
      <c r="Y96" s="10">
        <v>31570.754677000001</v>
      </c>
      <c r="Z96" s="6">
        <v>15.569407999999999</v>
      </c>
      <c r="AA96" s="10">
        <v>7599.244377</v>
      </c>
      <c r="AB96" s="6">
        <v>5.4684864247</v>
      </c>
    </row>
    <row r="97" spans="8:28" x14ac:dyDescent="0.2">
      <c r="H97" s="5" t="s">
        <v>477</v>
      </c>
      <c r="I97" s="5">
        <v>43.74</v>
      </c>
      <c r="J97" s="8">
        <v>592.24</v>
      </c>
      <c r="K97" s="10">
        <v>87.094117999999995</v>
      </c>
      <c r="L97" s="10">
        <v>-10.2904</v>
      </c>
      <c r="M97" s="6">
        <v>-57.552669999999999</v>
      </c>
      <c r="N97" s="10">
        <v>27.687705000000001</v>
      </c>
      <c r="O97" s="6">
        <v>21.39</v>
      </c>
      <c r="P97" s="10">
        <v>37.978104999999999</v>
      </c>
      <c r="Q97" s="6">
        <v>43.605820416900002</v>
      </c>
      <c r="S97" s="7">
        <v>43552</v>
      </c>
      <c r="T97" s="5">
        <v>221</v>
      </c>
      <c r="U97" s="8">
        <v>494575.3</v>
      </c>
      <c r="V97" s="10">
        <v>138887.631479</v>
      </c>
      <c r="W97" s="10">
        <v>23971.510300000002</v>
      </c>
      <c r="X97" s="6">
        <v>20.631796000000001</v>
      </c>
      <c r="Y97" s="10">
        <v>31567.952202</v>
      </c>
      <c r="Z97" s="6">
        <v>15.667006000000001</v>
      </c>
      <c r="AA97" s="10">
        <v>7596.4419019999996</v>
      </c>
      <c r="AB97" s="6">
        <v>5.4694876863999999</v>
      </c>
    </row>
    <row r="98" spans="8:28" x14ac:dyDescent="0.2">
      <c r="H98" s="5" t="s">
        <v>478</v>
      </c>
      <c r="I98" s="5">
        <v>8.94</v>
      </c>
      <c r="J98" s="8">
        <v>2060</v>
      </c>
      <c r="K98" s="10">
        <v>80.124465000000001</v>
      </c>
      <c r="L98" s="10">
        <v>119.9432</v>
      </c>
      <c r="M98" s="6">
        <v>17.174796000000001</v>
      </c>
      <c r="N98" s="10">
        <v>96.759041999999994</v>
      </c>
      <c r="O98" s="6">
        <v>21.29</v>
      </c>
      <c r="P98" s="10">
        <v>-23.184158</v>
      </c>
      <c r="Q98" s="6">
        <v>-28.935179962500001</v>
      </c>
      <c r="S98" s="7">
        <v>43553</v>
      </c>
      <c r="T98" s="5">
        <v>221</v>
      </c>
      <c r="U98" s="8">
        <v>497130.56</v>
      </c>
      <c r="V98" s="10">
        <v>138895.882369</v>
      </c>
      <c r="W98" s="10">
        <v>23971.510300000002</v>
      </c>
      <c r="X98" s="6">
        <v>20.738391</v>
      </c>
      <c r="Y98" s="10">
        <v>31569.847632000001</v>
      </c>
      <c r="Z98" s="6">
        <v>15.747005</v>
      </c>
      <c r="AA98" s="10">
        <v>7598.3373320000001</v>
      </c>
      <c r="AB98" s="6">
        <v>5.4705274215999999</v>
      </c>
    </row>
    <row r="99" spans="8:28" x14ac:dyDescent="0.2">
      <c r="H99" s="5" t="s">
        <v>479</v>
      </c>
      <c r="I99" s="5">
        <v>15.29</v>
      </c>
      <c r="J99" s="8">
        <v>374.04</v>
      </c>
      <c r="K99" s="10">
        <v>79.752664999999993</v>
      </c>
      <c r="L99" s="10">
        <v>40.359000000000002</v>
      </c>
      <c r="M99" s="6">
        <v>9.2678209999999996</v>
      </c>
      <c r="N99" s="10">
        <v>36.456139999999998</v>
      </c>
      <c r="O99" s="6">
        <v>10.26</v>
      </c>
      <c r="P99" s="10">
        <v>-3.90286</v>
      </c>
      <c r="Q99" s="6">
        <v>-4.8937043510000002</v>
      </c>
      <c r="S99" s="7">
        <v>43556</v>
      </c>
      <c r="T99" s="5">
        <v>220</v>
      </c>
      <c r="U99" s="8">
        <v>491182.11</v>
      </c>
      <c r="V99" s="10">
        <v>138985.70091700001</v>
      </c>
      <c r="W99" s="10">
        <v>22804.134600000001</v>
      </c>
      <c r="X99" s="6">
        <v>21.539169000000001</v>
      </c>
      <c r="Y99" s="10">
        <v>30006.970602000001</v>
      </c>
      <c r="Z99" s="6">
        <v>16.368933999999999</v>
      </c>
      <c r="AA99" s="10">
        <v>7202.836002</v>
      </c>
      <c r="AB99" s="6">
        <v>5.1824295263</v>
      </c>
    </row>
    <row r="100" spans="8:28" x14ac:dyDescent="0.2">
      <c r="H100" s="5" t="s">
        <v>480</v>
      </c>
      <c r="I100" s="5">
        <v>4.9800000000000004</v>
      </c>
      <c r="J100" s="8">
        <v>342.8</v>
      </c>
      <c r="K100" s="10">
        <v>79.720929999999996</v>
      </c>
      <c r="L100" s="10">
        <v>-37.862000000000002</v>
      </c>
      <c r="M100" s="6">
        <v>-9.0539330000000007</v>
      </c>
      <c r="N100" s="10">
        <v>40.616114000000003</v>
      </c>
      <c r="O100" s="6">
        <v>8.44</v>
      </c>
      <c r="P100" s="10">
        <v>78.478114000000005</v>
      </c>
      <c r="Q100" s="6">
        <v>98.441041160899999</v>
      </c>
      <c r="S100" s="7">
        <v>43557</v>
      </c>
      <c r="T100" s="5">
        <v>220</v>
      </c>
      <c r="U100" s="8">
        <v>489797.8</v>
      </c>
      <c r="V100" s="10">
        <v>138925.696119</v>
      </c>
      <c r="W100" s="10">
        <v>22804.134600000001</v>
      </c>
      <c r="X100" s="6">
        <v>21.478465</v>
      </c>
      <c r="Y100" s="10">
        <v>30005.587647</v>
      </c>
      <c r="Z100" s="6">
        <v>16.323553</v>
      </c>
      <c r="AA100" s="10">
        <v>7201.453047</v>
      </c>
      <c r="AB100" s="6">
        <v>5.1836724581000002</v>
      </c>
    </row>
    <row r="101" spans="8:28" x14ac:dyDescent="0.2">
      <c r="H101" s="5" t="s">
        <v>481</v>
      </c>
      <c r="I101" s="5">
        <v>14.17</v>
      </c>
      <c r="J101" s="8">
        <v>909.53</v>
      </c>
      <c r="K101" s="10">
        <v>71.447761</v>
      </c>
      <c r="L101" s="10">
        <v>75.1023</v>
      </c>
      <c r="M101" s="6">
        <v>12.110548</v>
      </c>
      <c r="N101" s="10">
        <v>75.1023</v>
      </c>
      <c r="O101" s="6">
        <v>12.110548</v>
      </c>
      <c r="P101" s="10">
        <v>0</v>
      </c>
      <c r="Q101" s="6">
        <v>0</v>
      </c>
      <c r="S101" s="7">
        <v>43558</v>
      </c>
      <c r="T101" s="5">
        <v>220</v>
      </c>
      <c r="U101" s="8">
        <v>491283.36</v>
      </c>
      <c r="V101" s="10">
        <v>138934.59410300001</v>
      </c>
      <c r="W101" s="10">
        <v>22804.134600000001</v>
      </c>
      <c r="X101" s="6">
        <v>21.543609</v>
      </c>
      <c r="Y101" s="10">
        <v>30005.11634</v>
      </c>
      <c r="Z101" s="6">
        <v>16.37332</v>
      </c>
      <c r="AA101" s="10">
        <v>7200.9817400000002</v>
      </c>
      <c r="AB101" s="6">
        <v>5.1830012435999997</v>
      </c>
    </row>
    <row r="102" spans="8:28" x14ac:dyDescent="0.2">
      <c r="H102" s="5" t="s">
        <v>482</v>
      </c>
      <c r="I102" s="5">
        <v>25.95</v>
      </c>
      <c r="J102" s="8">
        <v>599.9</v>
      </c>
      <c r="K102" s="10">
        <v>69.432869999999994</v>
      </c>
      <c r="L102" s="10">
        <v>-67.510400000000004</v>
      </c>
      <c r="M102" s="6">
        <v>-8.8860379999999992</v>
      </c>
      <c r="N102" s="10">
        <v>-67.510400000000004</v>
      </c>
      <c r="O102" s="6">
        <v>-8.8860379999999992</v>
      </c>
      <c r="P102" s="10">
        <v>0</v>
      </c>
      <c r="Q102" s="6">
        <v>0</v>
      </c>
      <c r="S102" s="7">
        <v>43559</v>
      </c>
      <c r="T102" s="5">
        <v>220</v>
      </c>
      <c r="U102" s="8">
        <v>493493.47</v>
      </c>
      <c r="V102" s="10">
        <v>138953.94815400001</v>
      </c>
      <c r="W102" s="10">
        <v>22804.134600000001</v>
      </c>
      <c r="X102" s="6">
        <v>21.640526000000001</v>
      </c>
      <c r="Y102" s="10">
        <v>30007.242054999999</v>
      </c>
      <c r="Z102" s="6">
        <v>16.445812</v>
      </c>
      <c r="AA102" s="10">
        <v>7203.1074550000003</v>
      </c>
      <c r="AB102" s="6">
        <v>5.1838091328000004</v>
      </c>
    </row>
    <row r="103" spans="8:28" x14ac:dyDescent="0.2">
      <c r="H103" s="5" t="s">
        <v>483</v>
      </c>
      <c r="I103" s="5">
        <v>26.4</v>
      </c>
      <c r="J103" s="8">
        <v>610.29999999999995</v>
      </c>
      <c r="K103" s="10">
        <v>69.431172000000004</v>
      </c>
      <c r="L103" s="10">
        <v>-67.510400000000004</v>
      </c>
      <c r="M103" s="6">
        <v>-9.040089</v>
      </c>
      <c r="N103" s="10">
        <v>-67.510400000000004</v>
      </c>
      <c r="O103" s="6">
        <v>-9.040089</v>
      </c>
      <c r="P103" s="10">
        <v>0</v>
      </c>
      <c r="Q103" s="6">
        <v>0</v>
      </c>
      <c r="S103" s="7">
        <v>43560</v>
      </c>
      <c r="T103" s="5">
        <v>220</v>
      </c>
      <c r="U103" s="8">
        <v>496017.64</v>
      </c>
      <c r="V103" s="10">
        <v>139020.506031</v>
      </c>
      <c r="W103" s="10">
        <v>22804.134600000001</v>
      </c>
      <c r="X103" s="6">
        <v>21.751214999999998</v>
      </c>
      <c r="Y103" s="10">
        <v>30007.754176999999</v>
      </c>
      <c r="Z103" s="6">
        <v>16.529648999999999</v>
      </c>
      <c r="AA103" s="10">
        <v>7203.6195770000004</v>
      </c>
      <c r="AB103" s="6">
        <v>5.1816956956000002</v>
      </c>
    </row>
    <row r="104" spans="8:28" x14ac:dyDescent="0.2">
      <c r="H104" s="5" t="s">
        <v>484</v>
      </c>
      <c r="I104" s="5">
        <v>12.84</v>
      </c>
      <c r="J104" s="8">
        <v>1020</v>
      </c>
      <c r="K104" s="10">
        <v>68</v>
      </c>
      <c r="L104" s="10">
        <v>120.39230000000001</v>
      </c>
      <c r="M104" s="6">
        <v>8.4723030000000001</v>
      </c>
      <c r="N104" s="10">
        <v>120.39230000000001</v>
      </c>
      <c r="O104" s="6">
        <v>8.4723030000000001</v>
      </c>
      <c r="P104" s="10">
        <v>0</v>
      </c>
      <c r="Q104" s="6">
        <v>0</v>
      </c>
      <c r="S104" s="7">
        <v>43563</v>
      </c>
      <c r="T104" s="5">
        <v>221</v>
      </c>
      <c r="U104" s="8">
        <v>496185.25</v>
      </c>
      <c r="V104" s="10">
        <v>136799.39754100001</v>
      </c>
      <c r="W104" s="10">
        <v>22989.099099999999</v>
      </c>
      <c r="X104" s="6">
        <v>21.583500999999998</v>
      </c>
      <c r="Y104" s="10">
        <v>30081.628805</v>
      </c>
      <c r="Z104" s="6">
        <v>16.494627000000001</v>
      </c>
      <c r="AA104" s="10">
        <v>7092.5297049999999</v>
      </c>
      <c r="AB104" s="6">
        <v>5.1846205705999999</v>
      </c>
    </row>
    <row r="105" spans="8:28" x14ac:dyDescent="0.2">
      <c r="H105" s="5" t="s">
        <v>485</v>
      </c>
      <c r="I105" s="5">
        <v>13.74</v>
      </c>
      <c r="J105" s="8">
        <v>282.3</v>
      </c>
      <c r="K105" s="10">
        <v>66.267606000000001</v>
      </c>
      <c r="L105" s="10">
        <v>27.126000000000001</v>
      </c>
      <c r="M105" s="6">
        <v>10.40699</v>
      </c>
      <c r="N105" s="10">
        <v>30.818777000000001</v>
      </c>
      <c r="O105" s="6">
        <v>9.16</v>
      </c>
      <c r="P105" s="10">
        <v>3.692777</v>
      </c>
      <c r="Q105" s="6">
        <v>5.5725225882</v>
      </c>
      <c r="S105" s="7">
        <v>43564</v>
      </c>
      <c r="T105" s="5">
        <v>221</v>
      </c>
      <c r="U105" s="8">
        <v>491442.83</v>
      </c>
      <c r="V105" s="10">
        <v>136821.84492999999</v>
      </c>
      <c r="W105" s="10">
        <v>22989.099099999999</v>
      </c>
      <c r="X105" s="6">
        <v>21.377210999999999</v>
      </c>
      <c r="Y105" s="10">
        <v>30079.220985</v>
      </c>
      <c r="Z105" s="6">
        <v>16.338283000000001</v>
      </c>
      <c r="AA105" s="10">
        <v>7090.1218849999996</v>
      </c>
      <c r="AB105" s="6">
        <v>5.1820101451999996</v>
      </c>
    </row>
    <row r="106" spans="8:28" x14ac:dyDescent="0.2">
      <c r="H106" s="5" t="s">
        <v>486</v>
      </c>
      <c r="I106" s="5">
        <v>25.42</v>
      </c>
      <c r="J106" s="8">
        <v>834.35</v>
      </c>
      <c r="K106" s="10">
        <v>65.031177</v>
      </c>
      <c r="L106" s="10">
        <v>36.101999999999997</v>
      </c>
      <c r="M106" s="6">
        <v>23.110907999999998</v>
      </c>
      <c r="N106" s="10">
        <v>36.101999999999997</v>
      </c>
      <c r="O106" s="6">
        <v>23.110907999999998</v>
      </c>
      <c r="P106" s="10">
        <v>0</v>
      </c>
      <c r="Q106" s="6">
        <v>0</v>
      </c>
      <c r="S106" s="7">
        <v>43565</v>
      </c>
      <c r="T106" s="5">
        <v>221</v>
      </c>
      <c r="U106" s="8">
        <v>494985.84</v>
      </c>
      <c r="V106" s="10">
        <v>136882.857907</v>
      </c>
      <c r="W106" s="10">
        <v>22989.099099999999</v>
      </c>
      <c r="X106" s="6">
        <v>21.531327999999998</v>
      </c>
      <c r="Y106" s="10">
        <v>30085.849034999999</v>
      </c>
      <c r="Z106" s="6">
        <v>16.452446999999999</v>
      </c>
      <c r="AA106" s="10">
        <v>7096.7499349999998</v>
      </c>
      <c r="AB106" s="6">
        <v>5.1845424939000004</v>
      </c>
    </row>
    <row r="107" spans="8:28" x14ac:dyDescent="0.2">
      <c r="H107" s="5" t="s">
        <v>487</v>
      </c>
      <c r="I107" s="5">
        <v>25.88</v>
      </c>
      <c r="J107" s="8">
        <v>849.28</v>
      </c>
      <c r="K107" s="10">
        <v>65.029095999999996</v>
      </c>
      <c r="L107" s="10">
        <v>36.101999999999997</v>
      </c>
      <c r="M107" s="6">
        <v>23.524457999999999</v>
      </c>
      <c r="N107" s="10">
        <v>36.101999999999997</v>
      </c>
      <c r="O107" s="6">
        <v>23.524457999999999</v>
      </c>
      <c r="P107" s="10">
        <v>0</v>
      </c>
      <c r="Q107" s="6">
        <v>0</v>
      </c>
      <c r="S107" s="7">
        <v>43566</v>
      </c>
      <c r="T107" s="5">
        <v>221</v>
      </c>
      <c r="U107" s="8">
        <v>496990.86</v>
      </c>
      <c r="V107" s="10">
        <v>136753.93286900001</v>
      </c>
      <c r="W107" s="10">
        <v>22989.099099999999</v>
      </c>
      <c r="X107" s="6">
        <v>21.618544</v>
      </c>
      <c r="Y107" s="10">
        <v>30082.970832999999</v>
      </c>
      <c r="Z107" s="6">
        <v>16.520671</v>
      </c>
      <c r="AA107" s="10">
        <v>7093.8717329999999</v>
      </c>
      <c r="AB107" s="6">
        <v>5.1873255739999999</v>
      </c>
    </row>
    <row r="108" spans="8:28" x14ac:dyDescent="0.2">
      <c r="H108" s="5" t="s">
        <v>488</v>
      </c>
      <c r="I108" s="5">
        <v>5.2</v>
      </c>
      <c r="J108" s="8">
        <v>248.51</v>
      </c>
      <c r="K108" s="10">
        <v>64.380829000000006</v>
      </c>
      <c r="L108" s="10">
        <v>-62.127000000000002</v>
      </c>
      <c r="M108" s="6">
        <v>-4.000032</v>
      </c>
      <c r="N108" s="10">
        <v>34.419668000000001</v>
      </c>
      <c r="O108" s="6">
        <v>7.22</v>
      </c>
      <c r="P108" s="10">
        <v>96.546667999999997</v>
      </c>
      <c r="Q108" s="6">
        <v>149.96182724939999</v>
      </c>
      <c r="S108" s="7">
        <v>43567</v>
      </c>
      <c r="T108" s="5">
        <v>221</v>
      </c>
      <c r="U108" s="8">
        <v>504567.77</v>
      </c>
      <c r="V108" s="10">
        <v>136770.821413</v>
      </c>
      <c r="W108" s="10">
        <v>22989.099099999999</v>
      </c>
      <c r="X108" s="6">
        <v>21.948131</v>
      </c>
      <c r="Y108" s="10">
        <v>30082.853152</v>
      </c>
      <c r="Z108" s="6">
        <v>16.772604000000001</v>
      </c>
      <c r="AA108" s="10">
        <v>7093.7540520000002</v>
      </c>
      <c r="AB108" s="6">
        <v>5.1865989971999999</v>
      </c>
    </row>
    <row r="109" spans="8:28" x14ac:dyDescent="0.2">
      <c r="H109" s="5" t="s">
        <v>489</v>
      </c>
      <c r="I109" s="5">
        <v>2.94</v>
      </c>
      <c r="J109" s="8">
        <v>72.56</v>
      </c>
      <c r="K109" s="10">
        <v>59.966942000000003</v>
      </c>
      <c r="L109" s="10">
        <v>-7.8975999999999997</v>
      </c>
      <c r="M109" s="6">
        <v>-9.1876010000000008</v>
      </c>
      <c r="N109" s="10">
        <v>-7.8975999999999997</v>
      </c>
      <c r="O109" s="6">
        <v>-9.1876010000000008</v>
      </c>
      <c r="P109" s="10">
        <v>0</v>
      </c>
      <c r="Q109" s="6">
        <v>0</v>
      </c>
      <c r="S109" s="7">
        <v>43570</v>
      </c>
      <c r="T109" s="5">
        <v>221</v>
      </c>
      <c r="U109" s="8">
        <v>500899.3</v>
      </c>
      <c r="V109" s="10">
        <v>136882.56696200001</v>
      </c>
      <c r="W109" s="10">
        <v>22989.099099999999</v>
      </c>
      <c r="X109" s="6">
        <v>21.788557000000001</v>
      </c>
      <c r="Y109" s="10">
        <v>30082.246686999999</v>
      </c>
      <c r="Z109" s="6">
        <v>16.650994000000001</v>
      </c>
      <c r="AA109" s="10">
        <v>7093.1475870000004</v>
      </c>
      <c r="AB109" s="6">
        <v>5.1819218067000001</v>
      </c>
    </row>
    <row r="110" spans="8:28" x14ac:dyDescent="0.2">
      <c r="H110" s="5" t="s">
        <v>490</v>
      </c>
      <c r="I110" s="5">
        <v>21.2</v>
      </c>
      <c r="J110" s="8">
        <v>379.48</v>
      </c>
      <c r="K110" s="10">
        <v>59.201248</v>
      </c>
      <c r="L110" s="10">
        <v>25.06</v>
      </c>
      <c r="M110" s="6">
        <v>15.142856999999999</v>
      </c>
      <c r="N110" s="10">
        <v>31.181594</v>
      </c>
      <c r="O110" s="6">
        <v>12.17</v>
      </c>
      <c r="P110" s="10">
        <v>6.121594</v>
      </c>
      <c r="Q110" s="6">
        <v>10.3403125533</v>
      </c>
      <c r="S110" s="7">
        <v>43571</v>
      </c>
      <c r="T110" s="5">
        <v>221</v>
      </c>
      <c r="U110" s="8">
        <v>508948.56</v>
      </c>
      <c r="V110" s="10">
        <v>136888.764367</v>
      </c>
      <c r="W110" s="10">
        <v>22989.099099999999</v>
      </c>
      <c r="X110" s="6">
        <v>22.138691000000001</v>
      </c>
      <c r="Y110" s="10">
        <v>30081.021128</v>
      </c>
      <c r="Z110" s="6">
        <v>16.919257999999999</v>
      </c>
      <c r="AA110" s="10">
        <v>7091.922028</v>
      </c>
      <c r="AB110" s="6">
        <v>5.1807919088999999</v>
      </c>
    </row>
    <row r="111" spans="8:28" x14ac:dyDescent="0.2">
      <c r="H111" s="5" t="s">
        <v>491</v>
      </c>
      <c r="I111" s="5">
        <v>14.43</v>
      </c>
      <c r="J111" s="8">
        <v>272.81</v>
      </c>
      <c r="K111" s="10">
        <v>58.795259000000001</v>
      </c>
      <c r="L111" s="10">
        <v>29.121400000000001</v>
      </c>
      <c r="M111" s="6">
        <v>9.3680249999999994</v>
      </c>
      <c r="N111" s="10">
        <v>24.755897999999998</v>
      </c>
      <c r="O111" s="6">
        <v>11.02</v>
      </c>
      <c r="P111" s="10">
        <v>-4.3655020000000002</v>
      </c>
      <c r="Q111" s="6">
        <v>-7.4249212194999998</v>
      </c>
      <c r="S111" s="7">
        <v>43572</v>
      </c>
      <c r="T111" s="5">
        <v>221</v>
      </c>
      <c r="U111" s="8">
        <v>502607.67</v>
      </c>
      <c r="V111" s="10">
        <v>136871.113901</v>
      </c>
      <c r="W111" s="10">
        <v>22989.099099999999</v>
      </c>
      <c r="X111" s="6">
        <v>21.862869</v>
      </c>
      <c r="Y111" s="10">
        <v>30085.090229000001</v>
      </c>
      <c r="Z111" s="6">
        <v>16.706205000000001</v>
      </c>
      <c r="AA111" s="10">
        <v>7095.991129</v>
      </c>
      <c r="AB111" s="6">
        <v>5.1844329504999997</v>
      </c>
    </row>
    <row r="112" spans="8:28" x14ac:dyDescent="0.2">
      <c r="H112" s="5" t="s">
        <v>492</v>
      </c>
      <c r="I112" s="5">
        <v>6.5</v>
      </c>
      <c r="J112" s="8">
        <v>196.86</v>
      </c>
      <c r="K112" s="10">
        <v>58.242604</v>
      </c>
      <c r="L112" s="10">
        <v>-30.5929</v>
      </c>
      <c r="M112" s="6">
        <v>-6.4348260000000002</v>
      </c>
      <c r="N112" s="10">
        <v>25.141762</v>
      </c>
      <c r="O112" s="6">
        <v>7.83</v>
      </c>
      <c r="P112" s="10">
        <v>55.734662</v>
      </c>
      <c r="Q112" s="6">
        <v>95.693974950799998</v>
      </c>
      <c r="S112" s="7">
        <v>43573</v>
      </c>
      <c r="T112" s="5">
        <v>221</v>
      </c>
      <c r="U112" s="8">
        <v>506106.16</v>
      </c>
      <c r="V112" s="10">
        <v>136916.111229</v>
      </c>
      <c r="W112" s="10">
        <v>22989.099099999999</v>
      </c>
      <c r="X112" s="6">
        <v>22.015049999999999</v>
      </c>
      <c r="Y112" s="10">
        <v>30084.288143000002</v>
      </c>
      <c r="Z112" s="6">
        <v>16.822939999999999</v>
      </c>
      <c r="AA112" s="10">
        <v>7095.1890430000003</v>
      </c>
      <c r="AB112" s="6">
        <v>5.1821432699000001</v>
      </c>
    </row>
    <row r="113" spans="8:28" x14ac:dyDescent="0.2">
      <c r="H113" s="5" t="s">
        <v>493</v>
      </c>
      <c r="I113" s="5">
        <v>11.54</v>
      </c>
      <c r="J113" s="8">
        <v>154.31</v>
      </c>
      <c r="K113" s="10">
        <v>51.608696000000002</v>
      </c>
      <c r="L113" s="10">
        <v>4.8132000000000001</v>
      </c>
      <c r="M113" s="6">
        <v>32.059752000000003</v>
      </c>
      <c r="N113" s="10">
        <v>18.864303</v>
      </c>
      <c r="O113" s="6">
        <v>8.18</v>
      </c>
      <c r="P113" s="10">
        <v>14.051102999999999</v>
      </c>
      <c r="Q113" s="6">
        <v>27.2262319381</v>
      </c>
      <c r="S113" s="7">
        <v>43574</v>
      </c>
      <c r="T113" s="5">
        <v>221</v>
      </c>
      <c r="U113" s="8">
        <v>506106.16</v>
      </c>
      <c r="V113" s="10">
        <v>136916.111229</v>
      </c>
      <c r="W113" s="10">
        <v>22989.099099999999</v>
      </c>
      <c r="X113" s="6">
        <v>22.015049999999999</v>
      </c>
      <c r="Y113" s="10">
        <v>30084.288143000002</v>
      </c>
      <c r="Z113" s="6">
        <v>16.822939999999999</v>
      </c>
      <c r="AA113" s="10">
        <v>7095.1890430000003</v>
      </c>
      <c r="AB113" s="6">
        <v>5.1821432699000001</v>
      </c>
    </row>
    <row r="114" spans="8:28" x14ac:dyDescent="0.2">
      <c r="H114" s="5" t="s">
        <v>494</v>
      </c>
      <c r="I114" s="5">
        <v>3.06</v>
      </c>
      <c r="J114" s="8">
        <v>99.87</v>
      </c>
      <c r="K114" s="10">
        <v>50.695430999999999</v>
      </c>
      <c r="L114" s="10">
        <v>-9.4801000000000002</v>
      </c>
      <c r="M114" s="6">
        <v>-10.534699</v>
      </c>
      <c r="N114" s="10">
        <v>-9.4801000000000002</v>
      </c>
      <c r="O114" s="6">
        <v>-10.534699</v>
      </c>
      <c r="P114" s="10">
        <v>0</v>
      </c>
      <c r="Q114" s="6">
        <v>0</v>
      </c>
      <c r="S114" s="7">
        <v>43577</v>
      </c>
      <c r="T114" s="5">
        <v>223</v>
      </c>
      <c r="U114" s="8">
        <v>501980.61</v>
      </c>
      <c r="V114" s="10">
        <v>136625.509292</v>
      </c>
      <c r="W114" s="10">
        <v>21769.5946</v>
      </c>
      <c r="X114" s="6">
        <v>23.058795</v>
      </c>
      <c r="Y114" s="10">
        <v>30015.716743000001</v>
      </c>
      <c r="Z114" s="6">
        <v>16.723925000000001</v>
      </c>
      <c r="AA114" s="10">
        <v>8246.1221430000005</v>
      </c>
      <c r="AB114" s="6">
        <v>6.0355655293000003</v>
      </c>
    </row>
    <row r="115" spans="8:28" x14ac:dyDescent="0.2">
      <c r="H115" s="5" t="s">
        <v>495</v>
      </c>
      <c r="I115" s="5">
        <v>8.43</v>
      </c>
      <c r="J115" s="8">
        <v>527.94000000000005</v>
      </c>
      <c r="K115" s="10">
        <v>50.568966000000003</v>
      </c>
      <c r="L115" s="10">
        <v>36.325400000000002</v>
      </c>
      <c r="M115" s="6">
        <v>14.533632000000001</v>
      </c>
      <c r="N115" s="10">
        <v>36.325400000000002</v>
      </c>
      <c r="O115" s="6">
        <v>14.533632000000001</v>
      </c>
      <c r="P115" s="10">
        <v>0</v>
      </c>
      <c r="Q115" s="6">
        <v>0</v>
      </c>
      <c r="S115" s="7">
        <v>43578</v>
      </c>
      <c r="T115" s="5">
        <v>223</v>
      </c>
      <c r="U115" s="8">
        <v>507200.6</v>
      </c>
      <c r="V115" s="10">
        <v>136705.742986</v>
      </c>
      <c r="W115" s="10">
        <v>21769.5946</v>
      </c>
      <c r="X115" s="6">
        <v>23.298577999999999</v>
      </c>
      <c r="Y115" s="10">
        <v>30017.419207999999</v>
      </c>
      <c r="Z115" s="6">
        <v>16.896875999999999</v>
      </c>
      <c r="AA115" s="10">
        <v>8247.8246080000008</v>
      </c>
      <c r="AB115" s="6">
        <v>6.0332685577999996</v>
      </c>
    </row>
    <row r="116" spans="8:28" x14ac:dyDescent="0.2">
      <c r="H116" s="5" t="s">
        <v>496</v>
      </c>
      <c r="I116" s="5">
        <v>8.2799999999999994</v>
      </c>
      <c r="J116" s="8">
        <v>243.99</v>
      </c>
      <c r="K116" s="10">
        <v>49.591462999999997</v>
      </c>
      <c r="L116" s="10">
        <v>7.0728</v>
      </c>
      <c r="M116" s="6">
        <v>34.496946000000001</v>
      </c>
      <c r="N116" s="10">
        <v>21.216522000000001</v>
      </c>
      <c r="O116" s="6">
        <v>11.5</v>
      </c>
      <c r="P116" s="10">
        <v>14.143722</v>
      </c>
      <c r="Q116" s="6">
        <v>28.5204766411</v>
      </c>
      <c r="S116" s="7">
        <v>43579</v>
      </c>
      <c r="T116" s="5">
        <v>223</v>
      </c>
      <c r="U116" s="8">
        <v>507955.14</v>
      </c>
      <c r="V116" s="10">
        <v>136701.39719799999</v>
      </c>
      <c r="W116" s="10">
        <v>21769.5946</v>
      </c>
      <c r="X116" s="6">
        <v>23.333238000000001</v>
      </c>
      <c r="Y116" s="10">
        <v>30013.879124999999</v>
      </c>
      <c r="Z116" s="6">
        <v>16.924008000000001</v>
      </c>
      <c r="AA116" s="10">
        <v>8244.2845249999991</v>
      </c>
      <c r="AB116" s="6">
        <v>6.0308707108000004</v>
      </c>
    </row>
    <row r="117" spans="8:28" x14ac:dyDescent="0.2">
      <c r="H117" s="5" t="s">
        <v>497</v>
      </c>
      <c r="I117" s="5">
        <v>15.12</v>
      </c>
      <c r="J117" s="8">
        <v>718.51</v>
      </c>
      <c r="K117" s="10">
        <v>48.74559</v>
      </c>
      <c r="L117" s="10">
        <v>95.990399999999994</v>
      </c>
      <c r="M117" s="6">
        <v>7.4852280000000002</v>
      </c>
      <c r="N117" s="10">
        <v>95.990399999999994</v>
      </c>
      <c r="O117" s="6">
        <v>7.4852280000000002</v>
      </c>
      <c r="P117" s="10">
        <v>0</v>
      </c>
      <c r="Q117" s="6">
        <v>0</v>
      </c>
      <c r="S117" s="7">
        <v>43580</v>
      </c>
      <c r="T117" s="5">
        <v>223</v>
      </c>
      <c r="U117" s="8">
        <v>508178.7</v>
      </c>
      <c r="V117" s="10">
        <v>136689.660584</v>
      </c>
      <c r="W117" s="10">
        <v>21769.5946</v>
      </c>
      <c r="X117" s="6">
        <v>23.343508</v>
      </c>
      <c r="Y117" s="10">
        <v>30018.315775999999</v>
      </c>
      <c r="Z117" s="6">
        <v>16.928954000000001</v>
      </c>
      <c r="AA117" s="10">
        <v>8248.7211759999991</v>
      </c>
      <c r="AB117" s="6">
        <v>6.0346343248999998</v>
      </c>
    </row>
    <row r="118" spans="8:28" x14ac:dyDescent="0.2">
      <c r="H118" s="5" t="s">
        <v>498</v>
      </c>
      <c r="I118" s="5">
        <v>9.98</v>
      </c>
      <c r="J118" s="8">
        <v>74.790000000000006</v>
      </c>
      <c r="K118" s="10">
        <v>42.737143000000003</v>
      </c>
      <c r="L118" s="10">
        <v>10.6358</v>
      </c>
      <c r="M118" s="6">
        <v>7.031911</v>
      </c>
      <c r="N118" s="10">
        <v>10.6358</v>
      </c>
      <c r="O118" s="6">
        <v>7.031911</v>
      </c>
      <c r="P118" s="10">
        <v>0</v>
      </c>
      <c r="Q118" s="6">
        <v>0</v>
      </c>
      <c r="S118" s="7">
        <v>43581</v>
      </c>
      <c r="T118" s="5">
        <v>223</v>
      </c>
      <c r="U118" s="8">
        <v>509131.3</v>
      </c>
      <c r="V118" s="10">
        <v>136634.20992699999</v>
      </c>
      <c r="W118" s="10">
        <v>21769.5946</v>
      </c>
      <c r="X118" s="6">
        <v>23.387266</v>
      </c>
      <c r="Y118" s="10">
        <v>30009.991434</v>
      </c>
      <c r="Z118" s="6">
        <v>16.965392999999999</v>
      </c>
      <c r="AA118" s="10">
        <v>8240.3968339999992</v>
      </c>
      <c r="AB118" s="6">
        <v>6.0309909491999996</v>
      </c>
    </row>
    <row r="119" spans="8:28" x14ac:dyDescent="0.2">
      <c r="H119" s="5" t="s">
        <v>499</v>
      </c>
      <c r="I119" s="5">
        <v>9.09</v>
      </c>
      <c r="J119" s="8">
        <v>589.36</v>
      </c>
      <c r="K119" s="10">
        <v>42.583815000000001</v>
      </c>
      <c r="L119" s="10">
        <v>61.597999999999999</v>
      </c>
      <c r="M119" s="6">
        <v>9.5678429999999999</v>
      </c>
      <c r="N119" s="10">
        <v>61.597999999999999</v>
      </c>
      <c r="O119" s="6">
        <v>9.5678429999999999</v>
      </c>
      <c r="P119" s="10">
        <v>0</v>
      </c>
      <c r="Q119" s="6">
        <v>0</v>
      </c>
      <c r="S119" s="7">
        <v>43584</v>
      </c>
      <c r="T119" s="5">
        <v>223</v>
      </c>
      <c r="U119" s="8">
        <v>514803.95</v>
      </c>
      <c r="V119" s="10">
        <v>136139.90161</v>
      </c>
      <c r="W119" s="10">
        <v>22370.903600000001</v>
      </c>
      <c r="X119" s="6">
        <v>23.012211000000001</v>
      </c>
      <c r="Y119" s="10">
        <v>30249.633096000001</v>
      </c>
      <c r="Z119" s="6">
        <v>17.018519000000001</v>
      </c>
      <c r="AA119" s="10">
        <v>7878.7294959999999</v>
      </c>
      <c r="AB119" s="6">
        <v>5.7872301972000004</v>
      </c>
    </row>
    <row r="120" spans="8:28" x14ac:dyDescent="0.2">
      <c r="H120" s="5" t="s">
        <v>500</v>
      </c>
      <c r="I120" s="5">
        <v>14.47</v>
      </c>
      <c r="J120" s="8">
        <v>600.63</v>
      </c>
      <c r="K120" s="10">
        <v>40.831406999999999</v>
      </c>
      <c r="L120" s="10">
        <v>82.189800000000005</v>
      </c>
      <c r="M120" s="6">
        <v>7.3078409999999998</v>
      </c>
      <c r="N120" s="10">
        <v>82.189800000000005</v>
      </c>
      <c r="O120" s="6">
        <v>7.3078409999999998</v>
      </c>
      <c r="P120" s="10">
        <v>0</v>
      </c>
      <c r="Q120" s="6">
        <v>0</v>
      </c>
      <c r="S120" s="7">
        <v>43585</v>
      </c>
      <c r="T120" s="5">
        <v>223</v>
      </c>
      <c r="U120" s="8">
        <v>513506.4</v>
      </c>
      <c r="V120" s="10">
        <v>136145.824563</v>
      </c>
      <c r="W120" s="10">
        <v>22370.903600000001</v>
      </c>
      <c r="X120" s="6">
        <v>22.954208999999999</v>
      </c>
      <c r="Y120" s="10">
        <v>30252.174125000001</v>
      </c>
      <c r="Z120" s="6">
        <v>16.974198000000001</v>
      </c>
      <c r="AA120" s="10">
        <v>7881.2705249999999</v>
      </c>
      <c r="AB120" s="6">
        <v>5.7888448290000003</v>
      </c>
    </row>
    <row r="121" spans="8:28" x14ac:dyDescent="0.2">
      <c r="H121" s="5" t="s">
        <v>501</v>
      </c>
      <c r="I121" s="5">
        <v>17.95</v>
      </c>
      <c r="J121" s="8">
        <v>288.01</v>
      </c>
      <c r="K121" s="10">
        <v>40.622002999999999</v>
      </c>
      <c r="L121" s="10">
        <v>14.605499999999999</v>
      </c>
      <c r="M121" s="6">
        <v>19.719283999999998</v>
      </c>
      <c r="N121" s="10">
        <v>22.309062999999998</v>
      </c>
      <c r="O121" s="6">
        <v>12.91</v>
      </c>
      <c r="P121" s="10">
        <v>7.7035629999999999</v>
      </c>
      <c r="Q121" s="6">
        <v>18.9640150832</v>
      </c>
      <c r="S121" s="7">
        <v>43586</v>
      </c>
      <c r="T121" s="5">
        <v>223</v>
      </c>
      <c r="U121" s="8">
        <v>511453.05</v>
      </c>
      <c r="V121" s="10">
        <v>136142.058766</v>
      </c>
      <c r="W121" s="10">
        <v>22370.903600000001</v>
      </c>
      <c r="X121" s="6">
        <v>22.862423</v>
      </c>
      <c r="Y121" s="10">
        <v>30249.610397</v>
      </c>
      <c r="Z121" s="6">
        <v>16.907757</v>
      </c>
      <c r="AA121" s="10">
        <v>7878.7067969999998</v>
      </c>
      <c r="AB121" s="6">
        <v>5.7871218254999999</v>
      </c>
    </row>
    <row r="122" spans="8:28" x14ac:dyDescent="0.2">
      <c r="H122" s="5" t="s">
        <v>502</v>
      </c>
      <c r="I122" s="5">
        <v>5.79</v>
      </c>
      <c r="J122" s="8">
        <v>91.95</v>
      </c>
      <c r="K122" s="10">
        <v>40.152838000000003</v>
      </c>
      <c r="L122" s="10">
        <v>-20.3264</v>
      </c>
      <c r="M122" s="6">
        <v>-4.5236739999999998</v>
      </c>
      <c r="N122" s="10">
        <v>10.160221</v>
      </c>
      <c r="O122" s="6">
        <v>9.0500000000000007</v>
      </c>
      <c r="P122" s="10">
        <v>30.486621</v>
      </c>
      <c r="Q122" s="6">
        <v>75.926440540900003</v>
      </c>
      <c r="S122" s="7">
        <v>43587</v>
      </c>
      <c r="T122" s="5">
        <v>223</v>
      </c>
      <c r="U122" s="8">
        <v>510617.76</v>
      </c>
      <c r="V122" s="10">
        <v>136111.052134</v>
      </c>
      <c r="W122" s="10">
        <v>22370.903600000001</v>
      </c>
      <c r="X122" s="6">
        <v>22.825084</v>
      </c>
      <c r="Y122" s="10">
        <v>30250.125712000001</v>
      </c>
      <c r="Z122" s="6">
        <v>16.879856</v>
      </c>
      <c r="AA122" s="10">
        <v>7879.2221120000004</v>
      </c>
      <c r="AB122" s="6">
        <v>5.7888187537000002</v>
      </c>
    </row>
    <row r="123" spans="8:28" x14ac:dyDescent="0.2">
      <c r="H123" s="5" t="s">
        <v>503</v>
      </c>
      <c r="I123" s="5">
        <v>12.4</v>
      </c>
      <c r="J123" s="8">
        <v>180.68</v>
      </c>
      <c r="K123" s="10">
        <v>38.939655000000002</v>
      </c>
      <c r="L123" s="10">
        <v>18.3582</v>
      </c>
      <c r="M123" s="6">
        <v>9.8419240000000006</v>
      </c>
      <c r="N123" s="10">
        <v>19.241747</v>
      </c>
      <c r="O123" s="6">
        <v>9.39</v>
      </c>
      <c r="P123" s="10">
        <v>0.88354699999999997</v>
      </c>
      <c r="Q123" s="6">
        <v>2.2690147997999999</v>
      </c>
      <c r="S123" s="7">
        <v>43588</v>
      </c>
      <c r="T123" s="5">
        <v>223</v>
      </c>
      <c r="U123" s="8">
        <v>516171.23</v>
      </c>
      <c r="V123" s="10">
        <v>136043.97665</v>
      </c>
      <c r="W123" s="10">
        <v>22370.903600000001</v>
      </c>
      <c r="X123" s="6">
        <v>23.073329999999999</v>
      </c>
      <c r="Y123" s="10">
        <v>30252.769183</v>
      </c>
      <c r="Z123" s="6">
        <v>17.06195</v>
      </c>
      <c r="AA123" s="10">
        <v>7881.8655829999998</v>
      </c>
      <c r="AB123" s="6">
        <v>5.7936159890000001</v>
      </c>
    </row>
    <row r="124" spans="8:28" x14ac:dyDescent="0.2">
      <c r="H124" s="5" t="s">
        <v>504</v>
      </c>
      <c r="I124" s="5">
        <v>12.72</v>
      </c>
      <c r="J124" s="8">
        <v>390.71</v>
      </c>
      <c r="K124" s="10">
        <v>36.446827999999996</v>
      </c>
      <c r="L124" s="10">
        <v>15.974399999999999</v>
      </c>
      <c r="M124" s="6">
        <v>24.458508999999999</v>
      </c>
      <c r="N124" s="10">
        <v>15.974399999999999</v>
      </c>
      <c r="O124" s="6">
        <v>24.458508999999999</v>
      </c>
      <c r="P124" s="10">
        <v>0</v>
      </c>
      <c r="Q124" s="6">
        <v>0</v>
      </c>
      <c r="S124" s="7">
        <v>43591</v>
      </c>
      <c r="T124" s="5">
        <v>223</v>
      </c>
      <c r="U124" s="8">
        <v>509461.28</v>
      </c>
      <c r="V124" s="10">
        <v>136090.41808800001</v>
      </c>
      <c r="W124" s="10">
        <v>22370.903600000001</v>
      </c>
      <c r="X124" s="6">
        <v>22.773389000000002</v>
      </c>
      <c r="Y124" s="10">
        <v>30245.826993999999</v>
      </c>
      <c r="Z124" s="6">
        <v>16.844018999999999</v>
      </c>
      <c r="AA124" s="10">
        <v>7874.9233940000004</v>
      </c>
      <c r="AB124" s="6">
        <v>5.7865377330000003</v>
      </c>
    </row>
    <row r="125" spans="8:28" x14ac:dyDescent="0.2">
      <c r="H125" s="5" t="s">
        <v>505</v>
      </c>
      <c r="I125" s="5">
        <v>6.93</v>
      </c>
      <c r="J125" s="8">
        <v>95.21</v>
      </c>
      <c r="K125" s="10">
        <v>34.748175000000003</v>
      </c>
      <c r="L125" s="10">
        <v>-17.037600000000001</v>
      </c>
      <c r="M125" s="6">
        <v>-5.588228</v>
      </c>
      <c r="N125" s="10">
        <v>13.601429</v>
      </c>
      <c r="O125" s="6">
        <v>7</v>
      </c>
      <c r="P125" s="10">
        <v>30.639029000000001</v>
      </c>
      <c r="Q125" s="6">
        <v>88.174496676499999</v>
      </c>
      <c r="S125" s="7">
        <v>43592</v>
      </c>
      <c r="T125" s="5">
        <v>223</v>
      </c>
      <c r="U125" s="8">
        <v>499565.02</v>
      </c>
      <c r="V125" s="10">
        <v>136041.09409</v>
      </c>
      <c r="W125" s="10">
        <v>22370.903600000001</v>
      </c>
      <c r="X125" s="6">
        <v>22.331016999999999</v>
      </c>
      <c r="Y125" s="10">
        <v>30248.242846000001</v>
      </c>
      <c r="Z125" s="6">
        <v>16.515505000000001</v>
      </c>
      <c r="AA125" s="10">
        <v>7877.3392459999995</v>
      </c>
      <c r="AB125" s="6">
        <v>5.7904115657000004</v>
      </c>
    </row>
    <row r="126" spans="8:28" x14ac:dyDescent="0.2">
      <c r="H126" s="5" t="s">
        <v>506</v>
      </c>
      <c r="I126" s="5">
        <v>15.2</v>
      </c>
      <c r="J126" s="8">
        <v>236.71</v>
      </c>
      <c r="K126" s="10">
        <v>30.308579000000002</v>
      </c>
      <c r="L126" s="10">
        <v>8.7192000000000007</v>
      </c>
      <c r="M126" s="6">
        <v>27.148133000000001</v>
      </c>
      <c r="N126" s="10">
        <v>8.7192000000000007</v>
      </c>
      <c r="O126" s="6">
        <v>27.148133000000001</v>
      </c>
      <c r="P126" s="10">
        <v>0</v>
      </c>
      <c r="Q126" s="6">
        <v>0</v>
      </c>
      <c r="S126" s="7">
        <v>43593</v>
      </c>
      <c r="T126" s="5">
        <v>223</v>
      </c>
      <c r="U126" s="8">
        <v>499383.17</v>
      </c>
      <c r="V126" s="10">
        <v>136055.22924300001</v>
      </c>
      <c r="W126" s="10">
        <v>22370.903600000001</v>
      </c>
      <c r="X126" s="6">
        <v>22.322887999999999</v>
      </c>
      <c r="Y126" s="10">
        <v>30251.484632</v>
      </c>
      <c r="Z126" s="6">
        <v>16.507724</v>
      </c>
      <c r="AA126" s="10">
        <v>7880.5810320000001</v>
      </c>
      <c r="AB126" s="6">
        <v>5.7921926822999996</v>
      </c>
    </row>
    <row r="127" spans="8:28" x14ac:dyDescent="0.2">
      <c r="H127" s="5" t="s">
        <v>507</v>
      </c>
      <c r="I127" s="5">
        <v>15.09</v>
      </c>
      <c r="J127" s="8">
        <v>218.26</v>
      </c>
      <c r="K127" s="10">
        <v>28.643045000000001</v>
      </c>
      <c r="L127" s="10">
        <v>11.423400000000001</v>
      </c>
      <c r="M127" s="6">
        <v>19.106396</v>
      </c>
      <c r="N127" s="10">
        <v>11.423400000000001</v>
      </c>
      <c r="O127" s="6">
        <v>19.106396</v>
      </c>
      <c r="P127" s="10">
        <v>0</v>
      </c>
      <c r="Q127" s="6">
        <v>0</v>
      </c>
      <c r="S127" s="7">
        <v>43594</v>
      </c>
      <c r="T127" s="5">
        <v>223</v>
      </c>
      <c r="U127" s="8">
        <v>498406.40000000002</v>
      </c>
      <c r="V127" s="10">
        <v>136034.98706399999</v>
      </c>
      <c r="W127" s="10">
        <v>22370.903600000001</v>
      </c>
      <c r="X127" s="6">
        <v>22.279225</v>
      </c>
      <c r="Y127" s="10">
        <v>30256.629036999999</v>
      </c>
      <c r="Z127" s="6">
        <v>16.472635</v>
      </c>
      <c r="AA127" s="10">
        <v>7885.7254370000001</v>
      </c>
      <c r="AB127" s="6">
        <v>5.7968362454999998</v>
      </c>
    </row>
    <row r="128" spans="8:28" x14ac:dyDescent="0.2">
      <c r="H128" s="5" t="s">
        <v>508</v>
      </c>
      <c r="I128" s="5">
        <v>2.5099999999999998</v>
      </c>
      <c r="J128" s="8">
        <v>259.73</v>
      </c>
      <c r="K128" s="10">
        <v>28.293028</v>
      </c>
      <c r="L128" s="10">
        <v>15.522</v>
      </c>
      <c r="M128" s="6">
        <v>16.733024</v>
      </c>
      <c r="N128" s="10">
        <v>15.522</v>
      </c>
      <c r="O128" s="6">
        <v>16.733024</v>
      </c>
      <c r="P128" s="10">
        <v>0</v>
      </c>
      <c r="Q128" s="6">
        <v>0</v>
      </c>
      <c r="S128" s="7">
        <v>43595</v>
      </c>
      <c r="T128" s="5">
        <v>223</v>
      </c>
      <c r="U128" s="8">
        <v>500578.47</v>
      </c>
      <c r="V128" s="10">
        <v>136140.69559700001</v>
      </c>
      <c r="W128" s="10">
        <v>22370.903600000001</v>
      </c>
      <c r="X128" s="6">
        <v>22.376318999999999</v>
      </c>
      <c r="Y128" s="10">
        <v>30252.074822999999</v>
      </c>
      <c r="Z128" s="6">
        <v>16.546914000000001</v>
      </c>
      <c r="AA128" s="10">
        <v>7881.1712230000003</v>
      </c>
      <c r="AB128" s="6">
        <v>5.7889899772</v>
      </c>
    </row>
    <row r="129" spans="8:28" x14ac:dyDescent="0.2">
      <c r="H129" s="5" t="s">
        <v>509</v>
      </c>
      <c r="I129" s="5">
        <v>7.95</v>
      </c>
      <c r="J129" s="8">
        <v>79.95</v>
      </c>
      <c r="K129" s="10">
        <v>26.919191999999999</v>
      </c>
      <c r="L129" s="10">
        <v>-17.8062</v>
      </c>
      <c r="M129" s="6">
        <v>-4.4900089999999997</v>
      </c>
      <c r="N129" s="10">
        <v>10.158830999999999</v>
      </c>
      <c r="O129" s="6">
        <v>7.87</v>
      </c>
      <c r="P129" s="10">
        <v>27.965031</v>
      </c>
      <c r="Q129" s="6">
        <v>103.8851057928</v>
      </c>
      <c r="S129" s="7">
        <v>43598</v>
      </c>
      <c r="T129" s="5">
        <v>224</v>
      </c>
      <c r="U129" s="8">
        <v>484425.83</v>
      </c>
      <c r="V129" s="10">
        <v>142257.10876599999</v>
      </c>
      <c r="W129" s="10">
        <v>23655.643800000002</v>
      </c>
      <c r="X129" s="6">
        <v>20.478235000000002</v>
      </c>
      <c r="Y129" s="10">
        <v>30609.121202999999</v>
      </c>
      <c r="Z129" s="6">
        <v>15.826192000000001</v>
      </c>
      <c r="AA129" s="10">
        <v>6953.4774029999999</v>
      </c>
      <c r="AB129" s="6">
        <v>4.8879648009999999</v>
      </c>
    </row>
    <row r="130" spans="8:28" x14ac:dyDescent="0.2">
      <c r="H130" s="5" t="s">
        <v>510</v>
      </c>
      <c r="I130" s="5">
        <v>15.15</v>
      </c>
      <c r="J130" s="8">
        <v>356.52</v>
      </c>
      <c r="K130" s="10">
        <v>25.375088999999999</v>
      </c>
      <c r="L130" s="10">
        <v>30.588999999999999</v>
      </c>
      <c r="M130" s="6">
        <v>11.65517</v>
      </c>
      <c r="N130" s="10">
        <v>30.588999999999999</v>
      </c>
      <c r="O130" s="6">
        <v>11.65517</v>
      </c>
      <c r="P130" s="10">
        <v>0</v>
      </c>
      <c r="Q130" s="6">
        <v>0</v>
      </c>
      <c r="S130" s="7">
        <v>43599</v>
      </c>
      <c r="T130" s="5">
        <v>224</v>
      </c>
      <c r="U130" s="8">
        <v>489473.61</v>
      </c>
      <c r="V130" s="10">
        <v>142298.38074299999</v>
      </c>
      <c r="W130" s="10">
        <v>23655.643800000002</v>
      </c>
      <c r="X130" s="6">
        <v>20.691621000000001</v>
      </c>
      <c r="Y130" s="10">
        <v>30611.349443999999</v>
      </c>
      <c r="Z130" s="6">
        <v>15.989939</v>
      </c>
      <c r="AA130" s="10">
        <v>6955.7056439999997</v>
      </c>
      <c r="AB130" s="6">
        <v>4.8881129972000004</v>
      </c>
    </row>
    <row r="131" spans="8:28" x14ac:dyDescent="0.2">
      <c r="H131" s="5" t="s">
        <v>511</v>
      </c>
      <c r="I131" s="5">
        <v>9.16</v>
      </c>
      <c r="J131" s="8">
        <v>117.94</v>
      </c>
      <c r="K131" s="10">
        <v>25.147122</v>
      </c>
      <c r="L131" s="10">
        <v>6.9551999999999996</v>
      </c>
      <c r="M131" s="6">
        <v>16.957097000000001</v>
      </c>
      <c r="N131" s="10">
        <v>7.9851049999999999</v>
      </c>
      <c r="O131" s="6">
        <v>14.77</v>
      </c>
      <c r="P131" s="10">
        <v>1.0299050000000001</v>
      </c>
      <c r="Q131" s="6">
        <v>4.0955182127</v>
      </c>
      <c r="S131" s="7">
        <v>43600</v>
      </c>
      <c r="T131" s="5">
        <v>224</v>
      </c>
      <c r="U131" s="8">
        <v>489533.61</v>
      </c>
      <c r="V131" s="10">
        <v>142240.93681499999</v>
      </c>
      <c r="W131" s="10">
        <v>23655.643800000002</v>
      </c>
      <c r="X131" s="6">
        <v>20.694157000000001</v>
      </c>
      <c r="Y131" s="10">
        <v>30612.763434</v>
      </c>
      <c r="Z131" s="6">
        <v>15.991160000000001</v>
      </c>
      <c r="AA131" s="10">
        <v>6957.1196339999997</v>
      </c>
      <c r="AB131" s="6">
        <v>4.8910811401999998</v>
      </c>
    </row>
    <row r="132" spans="8:28" x14ac:dyDescent="0.2">
      <c r="H132" s="5" t="s">
        <v>512</v>
      </c>
      <c r="I132" s="5">
        <v>12.33</v>
      </c>
      <c r="J132" s="8">
        <v>240.94</v>
      </c>
      <c r="K132" s="10">
        <v>23.211946000000001</v>
      </c>
      <c r="L132" s="10">
        <v>16.609000000000002</v>
      </c>
      <c r="M132" s="6">
        <v>14.506593000000001</v>
      </c>
      <c r="N132" s="10">
        <v>16.609000000000002</v>
      </c>
      <c r="O132" s="6">
        <v>14.506593000000001</v>
      </c>
      <c r="P132" s="10">
        <v>0</v>
      </c>
      <c r="Q132" s="6">
        <v>0</v>
      </c>
      <c r="S132" s="7">
        <v>43601</v>
      </c>
      <c r="T132" s="5">
        <v>224</v>
      </c>
      <c r="U132" s="8">
        <v>492479.68</v>
      </c>
      <c r="V132" s="10">
        <v>142296.67072299999</v>
      </c>
      <c r="W132" s="10">
        <v>23655.643800000002</v>
      </c>
      <c r="X132" s="6">
        <v>20.818697</v>
      </c>
      <c r="Y132" s="10">
        <v>30611.133279000001</v>
      </c>
      <c r="Z132" s="6">
        <v>16.088253999999999</v>
      </c>
      <c r="AA132" s="10">
        <v>6955.4894789999998</v>
      </c>
      <c r="AB132" s="6">
        <v>4.8880198275</v>
      </c>
    </row>
    <row r="133" spans="8:28" x14ac:dyDescent="0.2">
      <c r="H133" s="5" t="s">
        <v>513</v>
      </c>
      <c r="I133" s="5">
        <v>38.85</v>
      </c>
      <c r="J133" s="8">
        <v>888.5</v>
      </c>
      <c r="K133" s="10">
        <v>23.198433000000001</v>
      </c>
      <c r="L133" s="10">
        <v>-12.1211</v>
      </c>
      <c r="M133" s="6">
        <v>-73.301928000000004</v>
      </c>
      <c r="N133" s="10">
        <v>-12.1211</v>
      </c>
      <c r="O133" s="6">
        <v>-73.301928000000004</v>
      </c>
      <c r="P133" s="10">
        <v>0</v>
      </c>
      <c r="Q133" s="6">
        <v>0</v>
      </c>
      <c r="S133" s="7">
        <v>43602</v>
      </c>
      <c r="T133" s="5">
        <v>224</v>
      </c>
      <c r="U133" s="8">
        <v>486779.27</v>
      </c>
      <c r="V133" s="10">
        <v>142179.730335</v>
      </c>
      <c r="W133" s="10">
        <v>23655.643800000002</v>
      </c>
      <c r="X133" s="6">
        <v>20.577722000000001</v>
      </c>
      <c r="Y133" s="10">
        <v>30608.525695</v>
      </c>
      <c r="Z133" s="6">
        <v>15.903388</v>
      </c>
      <c r="AA133" s="10">
        <v>6952.8818950000004</v>
      </c>
      <c r="AB133" s="6">
        <v>4.8902061348999997</v>
      </c>
    </row>
    <row r="134" spans="8:28" x14ac:dyDescent="0.2">
      <c r="H134" s="5" t="s">
        <v>514</v>
      </c>
      <c r="I134" s="5">
        <v>10.8</v>
      </c>
      <c r="J134" s="8">
        <v>214.25</v>
      </c>
      <c r="K134" s="10">
        <v>21.862245000000001</v>
      </c>
      <c r="L134" s="10">
        <v>4.3647999999999998</v>
      </c>
      <c r="M134" s="6">
        <v>49.085869000000002</v>
      </c>
      <c r="N134" s="10">
        <v>4.3647999999999998</v>
      </c>
      <c r="O134" s="6">
        <v>49.085869000000002</v>
      </c>
      <c r="P134" s="10">
        <v>0</v>
      </c>
      <c r="Q134" s="6">
        <v>0</v>
      </c>
      <c r="S134" s="7">
        <v>43605</v>
      </c>
      <c r="T134" s="5">
        <v>224</v>
      </c>
      <c r="U134" s="8">
        <v>485885.96</v>
      </c>
      <c r="V134" s="10">
        <v>142209.28836599999</v>
      </c>
      <c r="W134" s="10">
        <v>24256.5766</v>
      </c>
      <c r="X134" s="6">
        <v>20.031102000000001</v>
      </c>
      <c r="Y134" s="10">
        <v>31288.708866000001</v>
      </c>
      <c r="Z134" s="6">
        <v>15.529114999999999</v>
      </c>
      <c r="AA134" s="10">
        <v>7032.1322659999996</v>
      </c>
      <c r="AB134" s="6">
        <v>4.9449176963000001</v>
      </c>
    </row>
    <row r="135" spans="8:28" x14ac:dyDescent="0.2">
      <c r="H135" s="5" t="s">
        <v>515</v>
      </c>
      <c r="I135" s="5">
        <v>9.58</v>
      </c>
      <c r="J135" s="8">
        <v>288.73</v>
      </c>
      <c r="K135" s="10">
        <v>20.846931000000001</v>
      </c>
      <c r="L135" s="10">
        <v>13.8644</v>
      </c>
      <c r="M135" s="6">
        <v>20.825278999999998</v>
      </c>
      <c r="N135" s="10">
        <v>13.8644</v>
      </c>
      <c r="O135" s="6">
        <v>20.825278999999998</v>
      </c>
      <c r="P135" s="10">
        <v>0</v>
      </c>
      <c r="Q135" s="6">
        <v>0</v>
      </c>
      <c r="S135" s="7">
        <v>43606</v>
      </c>
      <c r="T135" s="5">
        <v>224</v>
      </c>
      <c r="U135" s="8">
        <v>491921.11</v>
      </c>
      <c r="V135" s="10">
        <v>142277.34327400001</v>
      </c>
      <c r="W135" s="10">
        <v>24256.5766</v>
      </c>
      <c r="X135" s="6">
        <v>20.279907000000001</v>
      </c>
      <c r="Y135" s="10">
        <v>31285.019012000001</v>
      </c>
      <c r="Z135" s="6">
        <v>15.723855</v>
      </c>
      <c r="AA135" s="10">
        <v>7028.4424120000003</v>
      </c>
      <c r="AB135" s="6">
        <v>4.9399589913000002</v>
      </c>
    </row>
    <row r="136" spans="8:28" x14ac:dyDescent="0.2">
      <c r="H136" s="5" t="s">
        <v>516</v>
      </c>
      <c r="I136" s="5">
        <v>15.55</v>
      </c>
      <c r="J136" s="8">
        <v>292.39999999999998</v>
      </c>
      <c r="K136" s="10">
        <v>20.362117000000001</v>
      </c>
      <c r="L136" s="10">
        <v>15.792</v>
      </c>
      <c r="M136" s="6">
        <v>18.515703999999999</v>
      </c>
      <c r="N136" s="10">
        <v>15.792</v>
      </c>
      <c r="O136" s="6">
        <v>18.515703999999999</v>
      </c>
      <c r="P136" s="10">
        <v>0</v>
      </c>
      <c r="Q136" s="6">
        <v>0</v>
      </c>
      <c r="S136" s="7">
        <v>43607</v>
      </c>
      <c r="T136" s="5">
        <v>224</v>
      </c>
      <c r="U136" s="8">
        <v>488821.87</v>
      </c>
      <c r="V136" s="10">
        <v>142336.15531</v>
      </c>
      <c r="W136" s="10">
        <v>24256.5766</v>
      </c>
      <c r="X136" s="6">
        <v>20.152138000000001</v>
      </c>
      <c r="Y136" s="10">
        <v>31282.867334999999</v>
      </c>
      <c r="Z136" s="6">
        <v>15.625864999999999</v>
      </c>
      <c r="AA136" s="10">
        <v>7026.2907349999996</v>
      </c>
      <c r="AB136" s="6">
        <v>4.9364061576999996</v>
      </c>
    </row>
    <row r="137" spans="8:28" x14ac:dyDescent="0.2">
      <c r="H137" s="5" t="s">
        <v>517</v>
      </c>
      <c r="I137" s="5">
        <v>7.62</v>
      </c>
      <c r="J137" s="8">
        <v>455.3</v>
      </c>
      <c r="K137" s="10">
        <v>20.199645</v>
      </c>
      <c r="L137" s="10">
        <v>36.465800000000002</v>
      </c>
      <c r="M137" s="6">
        <v>12.485671999999999</v>
      </c>
      <c r="N137" s="10">
        <v>36.465800000000002</v>
      </c>
      <c r="O137" s="6">
        <v>12.485671999999999</v>
      </c>
      <c r="P137" s="10">
        <v>0</v>
      </c>
      <c r="Q137" s="6">
        <v>0</v>
      </c>
      <c r="S137" s="7">
        <v>43608</v>
      </c>
      <c r="T137" s="5">
        <v>224</v>
      </c>
      <c r="U137" s="8">
        <v>480915.12</v>
      </c>
      <c r="V137" s="10">
        <v>142346.01098600001</v>
      </c>
      <c r="W137" s="10">
        <v>24256.5766</v>
      </c>
      <c r="X137" s="6">
        <v>19.826174000000002</v>
      </c>
      <c r="Y137" s="10">
        <v>31281.448821000002</v>
      </c>
      <c r="Z137" s="6">
        <v>15.373811999999999</v>
      </c>
      <c r="AA137" s="10">
        <v>7024.8722209999996</v>
      </c>
      <c r="AB137" s="6">
        <v>4.9350678478000001</v>
      </c>
    </row>
    <row r="138" spans="8:28" x14ac:dyDescent="0.2">
      <c r="H138" s="5" t="s">
        <v>518</v>
      </c>
      <c r="I138" s="5">
        <v>33.15</v>
      </c>
      <c r="J138" s="8">
        <v>844.75</v>
      </c>
      <c r="K138" s="10">
        <v>18.991682000000001</v>
      </c>
      <c r="L138" s="10">
        <v>116.69840000000001</v>
      </c>
      <c r="M138" s="6">
        <v>7.2387449999999998</v>
      </c>
      <c r="N138" s="10">
        <v>116.69840000000001</v>
      </c>
      <c r="O138" s="6">
        <v>7.2387449999999998</v>
      </c>
      <c r="P138" s="10">
        <v>0</v>
      </c>
      <c r="Q138" s="6">
        <v>0</v>
      </c>
      <c r="S138" s="7">
        <v>43609</v>
      </c>
      <c r="T138" s="5">
        <v>224</v>
      </c>
      <c r="U138" s="8">
        <v>482381.91</v>
      </c>
      <c r="V138" s="10">
        <v>142348.95247399999</v>
      </c>
      <c r="W138" s="10">
        <v>24256.5766</v>
      </c>
      <c r="X138" s="6">
        <v>19.886644</v>
      </c>
      <c r="Y138" s="10">
        <v>31277.471694</v>
      </c>
      <c r="Z138" s="6">
        <v>15.422663</v>
      </c>
      <c r="AA138" s="10">
        <v>7020.8950940000004</v>
      </c>
      <c r="AB138" s="6">
        <v>4.9321719421000001</v>
      </c>
    </row>
    <row r="139" spans="8:28" x14ac:dyDescent="0.2">
      <c r="H139" s="5" t="s">
        <v>519</v>
      </c>
      <c r="I139" s="5">
        <v>11.18</v>
      </c>
      <c r="J139" s="8">
        <v>279.44</v>
      </c>
      <c r="K139" s="10">
        <v>18.830189000000001</v>
      </c>
      <c r="L139" s="10">
        <v>31.237500000000001</v>
      </c>
      <c r="M139" s="6">
        <v>8.9456579999999999</v>
      </c>
      <c r="N139" s="10">
        <v>31.237500000000001</v>
      </c>
      <c r="O139" s="6">
        <v>8.9456579999999999</v>
      </c>
      <c r="P139" s="10">
        <v>0</v>
      </c>
      <c r="Q139" s="6">
        <v>0</v>
      </c>
      <c r="S139" s="7">
        <v>43612</v>
      </c>
      <c r="T139" s="5">
        <v>224</v>
      </c>
      <c r="U139" s="8">
        <v>477496</v>
      </c>
      <c r="V139" s="10">
        <v>142220.566922</v>
      </c>
      <c r="W139" s="10">
        <v>24383.972699999998</v>
      </c>
      <c r="X139" s="6">
        <v>19.582370999999998</v>
      </c>
      <c r="Y139" s="10">
        <v>31302.184639999999</v>
      </c>
      <c r="Z139" s="6">
        <v>15.254398999999999</v>
      </c>
      <c r="AA139" s="10">
        <v>6918.2119400000001</v>
      </c>
      <c r="AB139" s="6">
        <v>4.8644243866999997</v>
      </c>
    </row>
    <row r="140" spans="8:28" x14ac:dyDescent="0.2">
      <c r="H140" s="5" t="s">
        <v>520</v>
      </c>
      <c r="I140" s="5">
        <v>14.07</v>
      </c>
      <c r="J140" s="8">
        <v>284.58999999999997</v>
      </c>
      <c r="K140" s="10">
        <v>18.503900999999999</v>
      </c>
      <c r="L140" s="10">
        <v>32.368000000000002</v>
      </c>
      <c r="M140" s="6">
        <v>8.7923259999999992</v>
      </c>
      <c r="N140" s="10">
        <v>32.368000000000002</v>
      </c>
      <c r="O140" s="6">
        <v>8.7923259999999992</v>
      </c>
      <c r="P140" s="10">
        <v>0</v>
      </c>
      <c r="Q140" s="6">
        <v>0</v>
      </c>
      <c r="S140" s="7">
        <v>43613</v>
      </c>
      <c r="T140" s="5">
        <v>224</v>
      </c>
      <c r="U140" s="8">
        <v>471573.31</v>
      </c>
      <c r="V140" s="10">
        <v>142410.58465500001</v>
      </c>
      <c r="W140" s="10">
        <v>24383.972699999998</v>
      </c>
      <c r="X140" s="6">
        <v>19.339478</v>
      </c>
      <c r="Y140" s="10">
        <v>31298.783501000002</v>
      </c>
      <c r="Z140" s="6">
        <v>15.066826000000001</v>
      </c>
      <c r="AA140" s="10">
        <v>6914.8108009999996</v>
      </c>
      <c r="AB140" s="6">
        <v>4.8555455468000002</v>
      </c>
    </row>
    <row r="141" spans="8:28" x14ac:dyDescent="0.2">
      <c r="H141" s="5" t="s">
        <v>521</v>
      </c>
      <c r="I141" s="5">
        <v>11.14</v>
      </c>
      <c r="J141" s="8">
        <v>822.34</v>
      </c>
      <c r="K141" s="10">
        <v>17.865304999999999</v>
      </c>
      <c r="L141" s="10">
        <v>59.794199999999996</v>
      </c>
      <c r="M141" s="6">
        <v>13.752839</v>
      </c>
      <c r="N141" s="10">
        <v>59.794199999999996</v>
      </c>
      <c r="O141" s="6">
        <v>13.752839</v>
      </c>
      <c r="P141" s="10">
        <v>0</v>
      </c>
      <c r="Q141" s="6">
        <v>0</v>
      </c>
      <c r="S141" s="7">
        <v>43614</v>
      </c>
      <c r="T141" s="5">
        <v>224</v>
      </c>
      <c r="U141" s="8">
        <v>469513.85</v>
      </c>
      <c r="V141" s="10">
        <v>142296.19432000001</v>
      </c>
      <c r="W141" s="10">
        <v>24383.972699999998</v>
      </c>
      <c r="X141" s="6">
        <v>19.255019000000001</v>
      </c>
      <c r="Y141" s="10">
        <v>31299.598191000001</v>
      </c>
      <c r="Z141" s="6">
        <v>15.000635000000001</v>
      </c>
      <c r="AA141" s="10">
        <v>6915.6254909999998</v>
      </c>
      <c r="AB141" s="6">
        <v>4.8600213970999997</v>
      </c>
    </row>
    <row r="142" spans="8:28" x14ac:dyDescent="0.2">
      <c r="H142" s="5" t="s">
        <v>522</v>
      </c>
      <c r="I142" s="5">
        <v>5.57</v>
      </c>
      <c r="J142" s="8">
        <v>264.13</v>
      </c>
      <c r="K142" s="10">
        <v>17.550166000000001</v>
      </c>
      <c r="L142" s="10">
        <v>47.42</v>
      </c>
      <c r="M142" s="6">
        <v>5.5700130000000003</v>
      </c>
      <c r="N142" s="10">
        <v>47.42</v>
      </c>
      <c r="O142" s="6">
        <v>5.5700130000000003</v>
      </c>
      <c r="P142" s="10">
        <v>0</v>
      </c>
      <c r="Q142" s="6">
        <v>0</v>
      </c>
      <c r="S142" s="7">
        <v>43615</v>
      </c>
      <c r="T142" s="5">
        <v>224</v>
      </c>
      <c r="U142" s="8">
        <v>466668.04</v>
      </c>
      <c r="V142" s="10">
        <v>142481.52332899999</v>
      </c>
      <c r="W142" s="10">
        <v>24383.972699999998</v>
      </c>
      <c r="X142" s="6">
        <v>19.138310000000001</v>
      </c>
      <c r="Y142" s="10">
        <v>31305.347046999999</v>
      </c>
      <c r="Z142" s="6">
        <v>14.906974999999999</v>
      </c>
      <c r="AA142" s="10">
        <v>6921.3743469999999</v>
      </c>
      <c r="AB142" s="6">
        <v>4.8577346629000004</v>
      </c>
    </row>
    <row r="143" spans="8:28" x14ac:dyDescent="0.2">
      <c r="H143" s="5" t="s">
        <v>523</v>
      </c>
      <c r="I143" s="5">
        <v>3.28</v>
      </c>
      <c r="J143" s="8">
        <v>171.56</v>
      </c>
      <c r="K143" s="10">
        <v>17.311806000000001</v>
      </c>
      <c r="L143" s="10">
        <v>14.121</v>
      </c>
      <c r="M143" s="6">
        <v>12.149281</v>
      </c>
      <c r="N143" s="10">
        <v>14.121</v>
      </c>
      <c r="O143" s="6">
        <v>12.149281</v>
      </c>
      <c r="P143" s="10">
        <v>0</v>
      </c>
      <c r="Q143" s="6">
        <v>0</v>
      </c>
      <c r="S143" s="7">
        <v>43616</v>
      </c>
      <c r="T143" s="5">
        <v>224</v>
      </c>
      <c r="U143" s="8">
        <v>455935.72</v>
      </c>
      <c r="V143" s="10">
        <v>142403.33341299999</v>
      </c>
      <c r="W143" s="10">
        <v>24383.972699999998</v>
      </c>
      <c r="X143" s="6">
        <v>18.698172</v>
      </c>
      <c r="Y143" s="10">
        <v>31301.576590000001</v>
      </c>
      <c r="Z143" s="6">
        <v>14.565903</v>
      </c>
      <c r="AA143" s="10">
        <v>6917.6038900000003</v>
      </c>
      <c r="AB143" s="6">
        <v>4.8577541862000002</v>
      </c>
    </row>
    <row r="144" spans="8:28" x14ac:dyDescent="0.2">
      <c r="H144" s="5" t="s">
        <v>524</v>
      </c>
      <c r="I144" s="5">
        <v>23.11</v>
      </c>
      <c r="J144" s="8">
        <v>151.55000000000001</v>
      </c>
      <c r="K144" s="10">
        <v>16.951902</v>
      </c>
      <c r="L144" s="10">
        <v>8.9871999999999996</v>
      </c>
      <c r="M144" s="6">
        <v>16.862871999999999</v>
      </c>
      <c r="N144" s="10">
        <v>10.687588</v>
      </c>
      <c r="O144" s="6">
        <v>14.18</v>
      </c>
      <c r="P144" s="10">
        <v>1.700388</v>
      </c>
      <c r="Q144" s="6">
        <v>10.030663201499999</v>
      </c>
      <c r="S144" s="7">
        <v>43619</v>
      </c>
      <c r="T144" s="5">
        <v>224</v>
      </c>
      <c r="U144" s="8">
        <v>459824.07</v>
      </c>
      <c r="V144" s="10">
        <v>142389.34116400001</v>
      </c>
      <c r="W144" s="10">
        <v>24383.972699999998</v>
      </c>
      <c r="X144" s="6">
        <v>18.857635999999999</v>
      </c>
      <c r="Y144" s="10">
        <v>31299.881459</v>
      </c>
      <c r="Z144" s="6">
        <v>14.69092</v>
      </c>
      <c r="AA144" s="10">
        <v>6915.9087589999999</v>
      </c>
      <c r="AB144" s="6">
        <v>4.8570410551999998</v>
      </c>
    </row>
    <row r="145" spans="8:28" x14ac:dyDescent="0.2">
      <c r="H145" s="5" t="s">
        <v>525</v>
      </c>
      <c r="I145" s="5">
        <v>15.39</v>
      </c>
      <c r="J145" s="8">
        <v>281.89999999999998</v>
      </c>
      <c r="K145" s="10">
        <v>16.849969999999999</v>
      </c>
      <c r="L145" s="10">
        <v>34.808</v>
      </c>
      <c r="M145" s="6">
        <v>8.0987130000000001</v>
      </c>
      <c r="N145" s="10">
        <v>34.808</v>
      </c>
      <c r="O145" s="6">
        <v>8.0987130000000001</v>
      </c>
      <c r="P145" s="10">
        <v>0</v>
      </c>
      <c r="Q145" s="6">
        <v>0</v>
      </c>
      <c r="S145" s="7">
        <v>43620</v>
      </c>
      <c r="T145" s="5">
        <v>224</v>
      </c>
      <c r="U145" s="8">
        <v>472655.88</v>
      </c>
      <c r="V145" s="10">
        <v>142426.00030399999</v>
      </c>
      <c r="W145" s="10">
        <v>24383.972699999998</v>
      </c>
      <c r="X145" s="6">
        <v>19.383875</v>
      </c>
      <c r="Y145" s="10">
        <v>31299.011998999998</v>
      </c>
      <c r="Z145" s="6">
        <v>15.101304000000001</v>
      </c>
      <c r="AA145" s="10">
        <v>6915.039299</v>
      </c>
      <c r="AB145" s="6">
        <v>4.8551804332000001</v>
      </c>
    </row>
    <row r="146" spans="8:28" x14ac:dyDescent="0.2">
      <c r="H146" s="5" t="s">
        <v>526</v>
      </c>
      <c r="I146" s="5">
        <v>10.41</v>
      </c>
      <c r="J146" s="8">
        <v>300.77</v>
      </c>
      <c r="K146" s="10">
        <v>16.381807999999999</v>
      </c>
      <c r="L146" s="10">
        <v>27.445499999999999</v>
      </c>
      <c r="M146" s="6">
        <v>10.958809</v>
      </c>
      <c r="N146" s="10">
        <v>27.445499999999999</v>
      </c>
      <c r="O146" s="6">
        <v>10.958809</v>
      </c>
      <c r="P146" s="10">
        <v>0</v>
      </c>
      <c r="Q146" s="6">
        <v>0</v>
      </c>
      <c r="S146" s="7">
        <v>43621</v>
      </c>
      <c r="T146" s="5">
        <v>224</v>
      </c>
      <c r="U146" s="8">
        <v>472243.98</v>
      </c>
      <c r="V146" s="10">
        <v>142345.91005999999</v>
      </c>
      <c r="W146" s="10">
        <v>24383.972699999998</v>
      </c>
      <c r="X146" s="6">
        <v>19.366983000000001</v>
      </c>
      <c r="Y146" s="10">
        <v>31295.770970000001</v>
      </c>
      <c r="Z146" s="6">
        <v>15.089706</v>
      </c>
      <c r="AA146" s="10">
        <v>6911.7982700000002</v>
      </c>
      <c r="AB146" s="6">
        <v>4.8556353092000002</v>
      </c>
    </row>
    <row r="147" spans="8:28" x14ac:dyDescent="0.2">
      <c r="H147" s="5" t="s">
        <v>527</v>
      </c>
      <c r="I147" s="5">
        <v>13.6</v>
      </c>
      <c r="J147" s="8">
        <v>21.62</v>
      </c>
      <c r="K147" s="10">
        <v>15.666667</v>
      </c>
      <c r="L147" s="10">
        <v>-5.9147999999999996</v>
      </c>
      <c r="M147" s="6">
        <v>-3.6552380000000002</v>
      </c>
      <c r="N147" s="10">
        <v>-5.9147999999999996</v>
      </c>
      <c r="O147" s="6">
        <v>-3.6552380000000002</v>
      </c>
      <c r="P147" s="10">
        <v>0</v>
      </c>
      <c r="Q147" s="6">
        <v>0</v>
      </c>
      <c r="S147" s="7">
        <v>43622</v>
      </c>
      <c r="T147" s="5">
        <v>224</v>
      </c>
      <c r="U147" s="8">
        <v>474917.85</v>
      </c>
      <c r="V147" s="10">
        <v>142381.00778399999</v>
      </c>
      <c r="W147" s="10">
        <v>24383.972699999998</v>
      </c>
      <c r="X147" s="6">
        <v>19.47664</v>
      </c>
      <c r="Y147" s="10">
        <v>31300.844329</v>
      </c>
      <c r="Z147" s="6">
        <v>15.172685</v>
      </c>
      <c r="AA147" s="10">
        <v>6916.8716290000002</v>
      </c>
      <c r="AB147" s="6">
        <v>4.8580015946000001</v>
      </c>
    </row>
    <row r="148" spans="8:28" x14ac:dyDescent="0.2">
      <c r="H148" s="5" t="s">
        <v>528</v>
      </c>
      <c r="I148" s="5">
        <v>22.23</v>
      </c>
      <c r="J148" s="8">
        <v>444.5</v>
      </c>
      <c r="K148" s="10">
        <v>15.175827999999999</v>
      </c>
      <c r="L148" s="10">
        <v>25</v>
      </c>
      <c r="M148" s="6">
        <v>17.78</v>
      </c>
      <c r="N148" s="10">
        <v>25</v>
      </c>
      <c r="O148" s="6">
        <v>17.78</v>
      </c>
      <c r="P148" s="10">
        <v>0</v>
      </c>
      <c r="Q148" s="6">
        <v>0</v>
      </c>
      <c r="S148" s="7">
        <v>43623</v>
      </c>
      <c r="T148" s="5">
        <v>224</v>
      </c>
      <c r="U148" s="8">
        <v>479907.31</v>
      </c>
      <c r="V148" s="10">
        <v>142389.928912</v>
      </c>
      <c r="W148" s="10">
        <v>24383.972699999998</v>
      </c>
      <c r="X148" s="6">
        <v>19.681260000000002</v>
      </c>
      <c r="Y148" s="10">
        <v>31295.491591999998</v>
      </c>
      <c r="Z148" s="6">
        <v>15.334711</v>
      </c>
      <c r="AA148" s="10">
        <v>6911.5188920000001</v>
      </c>
      <c r="AB148" s="6">
        <v>4.8539380172</v>
      </c>
    </row>
    <row r="149" spans="8:28" x14ac:dyDescent="0.2">
      <c r="H149" s="5" t="s">
        <v>529</v>
      </c>
      <c r="I149" s="5">
        <v>9.57</v>
      </c>
      <c r="J149" s="8">
        <v>308.39</v>
      </c>
      <c r="K149" s="10">
        <v>15.10975</v>
      </c>
      <c r="L149" s="10">
        <v>8.3772000000000002</v>
      </c>
      <c r="M149" s="6">
        <v>36.813015999999998</v>
      </c>
      <c r="N149" s="10">
        <v>8.3772000000000002</v>
      </c>
      <c r="O149" s="6">
        <v>36.813015999999998</v>
      </c>
      <c r="P149" s="10">
        <v>0</v>
      </c>
      <c r="Q149" s="6">
        <v>0</v>
      </c>
      <c r="S149" s="7">
        <v>43626</v>
      </c>
      <c r="T149" s="5">
        <v>225</v>
      </c>
      <c r="U149" s="8">
        <v>481177.11</v>
      </c>
      <c r="V149" s="10">
        <v>142352.95323499999</v>
      </c>
      <c r="W149" s="10">
        <v>24022.7343</v>
      </c>
      <c r="X149" s="6">
        <v>20.030073000000002</v>
      </c>
      <c r="Y149" s="10">
        <v>30915.306220999999</v>
      </c>
      <c r="Z149" s="6">
        <v>15.564365</v>
      </c>
      <c r="AA149" s="10">
        <v>6892.5719209999997</v>
      </c>
      <c r="AB149" s="6">
        <v>4.8418889558</v>
      </c>
    </row>
    <row r="150" spans="8:28" x14ac:dyDescent="0.2">
      <c r="H150" s="5" t="s">
        <v>530</v>
      </c>
      <c r="I150" s="5">
        <v>14.86</v>
      </c>
      <c r="J150" s="8">
        <v>123.83</v>
      </c>
      <c r="K150" s="10">
        <v>14.103645</v>
      </c>
      <c r="L150" s="10">
        <v>1.9992000000000001</v>
      </c>
      <c r="M150" s="6">
        <v>61.939776000000002</v>
      </c>
      <c r="N150" s="10">
        <v>1.9992000000000001</v>
      </c>
      <c r="O150" s="6">
        <v>61.939776000000002</v>
      </c>
      <c r="P150" s="10">
        <v>0</v>
      </c>
      <c r="Q150" s="6">
        <v>0</v>
      </c>
      <c r="S150" s="7">
        <v>43627</v>
      </c>
      <c r="T150" s="5">
        <v>225</v>
      </c>
      <c r="U150" s="8">
        <v>481114.16</v>
      </c>
      <c r="V150" s="10">
        <v>142327.11212100001</v>
      </c>
      <c r="W150" s="10">
        <v>24022.7343</v>
      </c>
      <c r="X150" s="6">
        <v>20.027452</v>
      </c>
      <c r="Y150" s="10">
        <v>30925.72825</v>
      </c>
      <c r="Z150" s="6">
        <v>15.557084</v>
      </c>
      <c r="AA150" s="10">
        <v>6902.99395</v>
      </c>
      <c r="AB150" s="6">
        <v>4.8500906445999998</v>
      </c>
    </row>
    <row r="151" spans="8:28" x14ac:dyDescent="0.2">
      <c r="H151" s="5" t="s">
        <v>531</v>
      </c>
      <c r="I151" s="5">
        <v>12.15</v>
      </c>
      <c r="J151" s="8">
        <v>220.14</v>
      </c>
      <c r="K151" s="10">
        <v>14.084453</v>
      </c>
      <c r="L151" s="10">
        <v>22.106400000000001</v>
      </c>
      <c r="M151" s="6">
        <v>9.958202</v>
      </c>
      <c r="N151" s="10">
        <v>22.106400000000001</v>
      </c>
      <c r="O151" s="6">
        <v>9.958202</v>
      </c>
      <c r="P151" s="10">
        <v>0</v>
      </c>
      <c r="Q151" s="6">
        <v>0</v>
      </c>
      <c r="S151" s="7">
        <v>43784</v>
      </c>
      <c r="T151" s="5">
        <v>234</v>
      </c>
      <c r="U151" s="8">
        <v>531506.56000000006</v>
      </c>
      <c r="V151" s="10">
        <v>149462.40515100001</v>
      </c>
      <c r="W151" s="10">
        <v>34089.441500000001</v>
      </c>
      <c r="X151" s="6">
        <v>15.591530000000001</v>
      </c>
      <c r="Y151" s="10">
        <v>40603.267556999999</v>
      </c>
      <c r="Z151" s="6">
        <v>13.090241000000001</v>
      </c>
      <c r="AA151" s="10">
        <v>6513.8260570000002</v>
      </c>
      <c r="AB151" s="6">
        <v>4.3581702368000004</v>
      </c>
    </row>
    <row r="152" spans="8:28" x14ac:dyDescent="0.2">
      <c r="H152" s="5" t="s">
        <v>532</v>
      </c>
      <c r="I152" s="5">
        <v>8.8000000000000007</v>
      </c>
      <c r="J152" s="8">
        <v>52.27</v>
      </c>
      <c r="K152" s="10">
        <v>13.368285999999999</v>
      </c>
      <c r="L152" s="10">
        <v>0.65339999999999998</v>
      </c>
      <c r="M152" s="6">
        <v>79.996938999999998</v>
      </c>
      <c r="N152" s="10">
        <v>5.3445809999999998</v>
      </c>
      <c r="O152" s="6">
        <v>9.7799999999999994</v>
      </c>
      <c r="P152" s="10">
        <v>4.6911810000000003</v>
      </c>
      <c r="Q152" s="6">
        <v>35.091863092499999</v>
      </c>
      <c r="S152" s="7">
        <v>43787</v>
      </c>
      <c r="T152" s="5">
        <v>233</v>
      </c>
      <c r="U152" s="8">
        <v>502185.98</v>
      </c>
      <c r="V152" s="10">
        <v>143221.24673000001</v>
      </c>
      <c r="W152" s="10">
        <v>32191.563099999999</v>
      </c>
      <c r="X152" s="6">
        <v>15.599925000000001</v>
      </c>
      <c r="Y152" s="10">
        <v>39172.698592000001</v>
      </c>
      <c r="Z152" s="6">
        <v>12.819794999999999</v>
      </c>
      <c r="AA152" s="10">
        <v>6981.1354920000003</v>
      </c>
      <c r="AB152" s="6">
        <v>4.8743714022000004</v>
      </c>
    </row>
    <row r="153" spans="8:28" x14ac:dyDescent="0.2">
      <c r="H153" s="5" t="s">
        <v>533</v>
      </c>
      <c r="I153" s="5">
        <v>8.99</v>
      </c>
      <c r="J153" s="8">
        <v>186.51</v>
      </c>
      <c r="K153" s="10">
        <v>13.024440999999999</v>
      </c>
      <c r="L153" s="10">
        <v>18.260000000000002</v>
      </c>
      <c r="M153" s="6">
        <v>10.214129</v>
      </c>
      <c r="N153" s="10">
        <v>18.260000000000002</v>
      </c>
      <c r="O153" s="6">
        <v>10.214129</v>
      </c>
      <c r="P153" s="10">
        <v>0</v>
      </c>
      <c r="Q153" s="6">
        <v>0</v>
      </c>
      <c r="S153" s="7">
        <v>43788</v>
      </c>
      <c r="T153" s="5">
        <v>233</v>
      </c>
      <c r="U153" s="8">
        <v>502895.78</v>
      </c>
      <c r="V153" s="10">
        <v>143113.564148</v>
      </c>
      <c r="W153" s="10">
        <v>32191.563099999999</v>
      </c>
      <c r="X153" s="6">
        <v>15.621975000000001</v>
      </c>
      <c r="Y153" s="10">
        <v>39168.289722000001</v>
      </c>
      <c r="Z153" s="6">
        <v>12.839359999999999</v>
      </c>
      <c r="AA153" s="10">
        <v>6976.7266220000001</v>
      </c>
      <c r="AB153" s="6">
        <v>4.8749583334000004</v>
      </c>
    </row>
    <row r="154" spans="8:28" x14ac:dyDescent="0.2">
      <c r="H154" s="5" t="s">
        <v>534</v>
      </c>
      <c r="I154" s="5">
        <v>9.14</v>
      </c>
      <c r="J154" s="8">
        <v>128.71</v>
      </c>
      <c r="K154" s="10">
        <v>11.15338</v>
      </c>
      <c r="L154" s="10">
        <v>11.968</v>
      </c>
      <c r="M154" s="6">
        <v>10.754512</v>
      </c>
      <c r="N154" s="10">
        <v>11.968</v>
      </c>
      <c r="O154" s="6">
        <v>10.754512</v>
      </c>
      <c r="P154" s="10">
        <v>0</v>
      </c>
      <c r="Q154" s="6">
        <v>0</v>
      </c>
      <c r="S154" s="7">
        <v>43789</v>
      </c>
      <c r="T154" s="5">
        <v>233</v>
      </c>
      <c r="U154" s="8">
        <v>501184.01</v>
      </c>
      <c r="V154" s="10">
        <v>143108.96619199999</v>
      </c>
      <c r="W154" s="10">
        <v>32191.563099999999</v>
      </c>
      <c r="X154" s="6">
        <v>15.5688</v>
      </c>
      <c r="Y154" s="10">
        <v>39167.510113999997</v>
      </c>
      <c r="Z154" s="6">
        <v>12.795912</v>
      </c>
      <c r="AA154" s="10">
        <v>6975.9470140000003</v>
      </c>
      <c r="AB154" s="6">
        <v>4.8745701959999996</v>
      </c>
    </row>
    <row r="155" spans="8:28" x14ac:dyDescent="0.2">
      <c r="H155" s="5" t="s">
        <v>535</v>
      </c>
      <c r="I155" s="5">
        <v>13.5</v>
      </c>
      <c r="J155" s="8">
        <v>156.21</v>
      </c>
      <c r="K155" s="10">
        <v>10.773103000000001</v>
      </c>
      <c r="L155" s="10">
        <v>18.974799999999998</v>
      </c>
      <c r="M155" s="6">
        <v>8.2324979999999996</v>
      </c>
      <c r="N155" s="10">
        <v>18.974799999999998</v>
      </c>
      <c r="O155" s="6">
        <v>8.2324979999999996</v>
      </c>
      <c r="P155" s="10">
        <v>0</v>
      </c>
      <c r="Q155" s="6">
        <v>0</v>
      </c>
      <c r="S155" s="7">
        <v>43790</v>
      </c>
      <c r="T155" s="5">
        <v>233</v>
      </c>
      <c r="U155" s="8">
        <v>499276.75</v>
      </c>
      <c r="V155" s="10">
        <v>142991.01733800001</v>
      </c>
      <c r="W155" s="10">
        <v>32191.563099999999</v>
      </c>
      <c r="X155" s="6">
        <v>15.509553</v>
      </c>
      <c r="Y155" s="10">
        <v>39166.243076999999</v>
      </c>
      <c r="Z155" s="6">
        <v>12.747629</v>
      </c>
      <c r="AA155" s="10">
        <v>6974.6799769999998</v>
      </c>
      <c r="AB155" s="6">
        <v>4.8777049821</v>
      </c>
    </row>
    <row r="156" spans="8:28" x14ac:dyDescent="0.2">
      <c r="H156" s="5" t="s">
        <v>536</v>
      </c>
      <c r="I156" s="5">
        <v>20.54</v>
      </c>
      <c r="J156" s="8">
        <v>219.98</v>
      </c>
      <c r="K156" s="10">
        <v>10.455323</v>
      </c>
      <c r="L156" s="10">
        <v>25.168500000000002</v>
      </c>
      <c r="M156" s="6">
        <v>8.7402899999999999</v>
      </c>
      <c r="N156" s="10">
        <v>25.168500000000002</v>
      </c>
      <c r="O156" s="6">
        <v>8.7402899999999999</v>
      </c>
      <c r="P156" s="10">
        <v>0</v>
      </c>
      <c r="Q156" s="6">
        <v>0</v>
      </c>
      <c r="S156" s="7">
        <v>43791</v>
      </c>
      <c r="T156" s="5">
        <v>233</v>
      </c>
      <c r="U156" s="8">
        <v>500617.46</v>
      </c>
      <c r="V156" s="10">
        <v>143175.580911</v>
      </c>
      <c r="W156" s="10">
        <v>32191.563099999999</v>
      </c>
      <c r="X156" s="6">
        <v>15.551201000000001</v>
      </c>
      <c r="Y156" s="10">
        <v>39165.032650000001</v>
      </c>
      <c r="Z156" s="6">
        <v>12.782256</v>
      </c>
      <c r="AA156" s="10">
        <v>6973.4695499999998</v>
      </c>
      <c r="AB156" s="6">
        <v>4.8705718572999999</v>
      </c>
    </row>
    <row r="157" spans="8:28" x14ac:dyDescent="0.2">
      <c r="H157" s="5" t="s">
        <v>537</v>
      </c>
      <c r="I157" s="5">
        <v>13.89</v>
      </c>
      <c r="J157" s="8">
        <v>128.69</v>
      </c>
      <c r="K157" s="10">
        <v>9.5184909999999991</v>
      </c>
      <c r="L157" s="10">
        <v>13.0566</v>
      </c>
      <c r="M157" s="6">
        <v>9.8563179999999999</v>
      </c>
      <c r="N157" s="10">
        <v>13.0566</v>
      </c>
      <c r="O157" s="6">
        <v>9.8563179999999999</v>
      </c>
      <c r="P157" s="10">
        <v>0</v>
      </c>
      <c r="Q157" s="6">
        <v>0</v>
      </c>
      <c r="S157" s="7">
        <v>43794</v>
      </c>
      <c r="T157" s="5">
        <v>232</v>
      </c>
      <c r="U157" s="8">
        <v>510166.49</v>
      </c>
      <c r="V157" s="10">
        <v>143046.58966</v>
      </c>
      <c r="W157" s="10">
        <v>32136.279500000001</v>
      </c>
      <c r="X157" s="6">
        <v>15.875095</v>
      </c>
      <c r="Y157" s="10">
        <v>39297.501302999997</v>
      </c>
      <c r="Z157" s="6">
        <v>12.982161</v>
      </c>
      <c r="AA157" s="10">
        <v>7161.2218030000004</v>
      </c>
      <c r="AB157" s="6">
        <v>5.0062163804999997</v>
      </c>
    </row>
    <row r="158" spans="8:28" x14ac:dyDescent="0.2">
      <c r="H158" s="5" t="s">
        <v>538</v>
      </c>
      <c r="I158" s="5">
        <v>10.83</v>
      </c>
      <c r="J158" s="8">
        <v>423.02</v>
      </c>
      <c r="K158" s="10">
        <v>9.4150899999999993</v>
      </c>
      <c r="L158" s="10">
        <v>28.123200000000001</v>
      </c>
      <c r="M158" s="6">
        <v>15.041674</v>
      </c>
      <c r="N158" s="10">
        <v>28.123200000000001</v>
      </c>
      <c r="O158" s="6">
        <v>15.041674</v>
      </c>
      <c r="P158" s="10">
        <v>0</v>
      </c>
      <c r="Q158" s="6">
        <v>0</v>
      </c>
      <c r="S158" s="7">
        <v>43795</v>
      </c>
      <c r="T158" s="5">
        <v>232</v>
      </c>
      <c r="U158" s="8">
        <v>509998.9</v>
      </c>
      <c r="V158" s="10">
        <v>143240.508202</v>
      </c>
      <c r="W158" s="10">
        <v>32136.279500000001</v>
      </c>
      <c r="X158" s="6">
        <v>15.86988</v>
      </c>
      <c r="Y158" s="10">
        <v>39291.669266999997</v>
      </c>
      <c r="Z158" s="6">
        <v>12.979823</v>
      </c>
      <c r="AA158" s="10">
        <v>7155.3897669999997</v>
      </c>
      <c r="AB158" s="6">
        <v>4.9953674812999997</v>
      </c>
    </row>
    <row r="159" spans="8:28" x14ac:dyDescent="0.2">
      <c r="H159" s="5" t="s">
        <v>539</v>
      </c>
      <c r="I159" s="5">
        <v>13.16</v>
      </c>
      <c r="J159" s="8">
        <v>151.41</v>
      </c>
      <c r="K159" s="10">
        <v>8.8960050000000006</v>
      </c>
      <c r="L159" s="10">
        <v>15.193199999999999</v>
      </c>
      <c r="M159" s="6">
        <v>9.965643</v>
      </c>
      <c r="N159" s="10">
        <v>15.193199999999999</v>
      </c>
      <c r="O159" s="6">
        <v>9.965643</v>
      </c>
      <c r="P159" s="10">
        <v>0</v>
      </c>
      <c r="Q159" s="6">
        <v>0</v>
      </c>
      <c r="S159" s="7">
        <v>43796</v>
      </c>
      <c r="T159" s="5">
        <v>232</v>
      </c>
      <c r="U159" s="8">
        <v>513884.31</v>
      </c>
      <c r="V159" s="10">
        <v>142914.55921400001</v>
      </c>
      <c r="W159" s="10">
        <v>32136.279500000001</v>
      </c>
      <c r="X159" s="6">
        <v>15.990784</v>
      </c>
      <c r="Y159" s="10">
        <v>39293.160873000001</v>
      </c>
      <c r="Z159" s="6">
        <v>13.078213</v>
      </c>
      <c r="AA159" s="10">
        <v>7156.8813730000002</v>
      </c>
      <c r="AB159" s="6">
        <v>5.0078042519999997</v>
      </c>
    </row>
    <row r="160" spans="8:28" x14ac:dyDescent="0.2">
      <c r="H160" s="5" t="s">
        <v>540</v>
      </c>
      <c r="I160" s="5">
        <v>21.02</v>
      </c>
      <c r="J160" s="8">
        <v>565.53</v>
      </c>
      <c r="K160" s="10">
        <v>8.3215129999999995</v>
      </c>
      <c r="L160" s="10">
        <v>8.3390000000000004</v>
      </c>
      <c r="M160" s="6">
        <v>67.817483999999993</v>
      </c>
      <c r="N160" s="10">
        <v>8.3390000000000004</v>
      </c>
      <c r="O160" s="6">
        <v>67.817483999999993</v>
      </c>
      <c r="P160" s="10">
        <v>0</v>
      </c>
      <c r="Q160" s="6">
        <v>0</v>
      </c>
      <c r="S160" s="7">
        <v>43797</v>
      </c>
      <c r="T160" s="5">
        <v>232</v>
      </c>
      <c r="U160" s="8">
        <v>513884.31</v>
      </c>
      <c r="V160" s="10">
        <v>142914.55921400001</v>
      </c>
      <c r="W160" s="10">
        <v>32136.279500000001</v>
      </c>
      <c r="X160" s="6">
        <v>15.990784</v>
      </c>
      <c r="Y160" s="10">
        <v>39293.160873000001</v>
      </c>
      <c r="Z160" s="6">
        <v>13.078213</v>
      </c>
      <c r="AA160" s="10">
        <v>7156.8813730000002</v>
      </c>
      <c r="AB160" s="6">
        <v>5.0078042519999997</v>
      </c>
    </row>
    <row r="161" spans="8:28" x14ac:dyDescent="0.2">
      <c r="H161" s="5" t="s">
        <v>541</v>
      </c>
      <c r="I161" s="5">
        <v>12.45</v>
      </c>
      <c r="J161" s="8">
        <v>129.47999999999999</v>
      </c>
      <c r="K161" s="10">
        <v>8.2366410000000005</v>
      </c>
      <c r="L161" s="10">
        <v>9.8800000000000008</v>
      </c>
      <c r="M161" s="6">
        <v>13.105263000000001</v>
      </c>
      <c r="N161" s="10">
        <v>9.8800000000000008</v>
      </c>
      <c r="O161" s="6">
        <v>13.105263000000001</v>
      </c>
      <c r="P161" s="10">
        <v>0</v>
      </c>
      <c r="Q161" s="6">
        <v>0</v>
      </c>
      <c r="S161" s="7">
        <v>43798</v>
      </c>
      <c r="T161" s="5">
        <v>232</v>
      </c>
      <c r="U161" s="8">
        <v>513032.36</v>
      </c>
      <c r="V161" s="10">
        <v>142918.84974599999</v>
      </c>
      <c r="W161" s="10">
        <v>32136.279500000001</v>
      </c>
      <c r="X161" s="6">
        <v>15.964274</v>
      </c>
      <c r="Y161" s="10">
        <v>39295.106572999997</v>
      </c>
      <c r="Z161" s="6">
        <v>13.055884000000001</v>
      </c>
      <c r="AA161" s="10">
        <v>7158.8270730000004</v>
      </c>
      <c r="AB161" s="6">
        <v>5.0090153161000002</v>
      </c>
    </row>
    <row r="162" spans="8:28" x14ac:dyDescent="0.2">
      <c r="H162" s="5" t="s">
        <v>542</v>
      </c>
      <c r="I162" s="5">
        <v>12.17</v>
      </c>
      <c r="J162" s="8">
        <v>134.18</v>
      </c>
      <c r="K162" s="10">
        <v>6.2467410000000001</v>
      </c>
      <c r="L162" s="10">
        <v>9.7064000000000004</v>
      </c>
      <c r="M162" s="6">
        <v>13.823869</v>
      </c>
      <c r="N162" s="10">
        <v>9.7064000000000004</v>
      </c>
      <c r="O162" s="6">
        <v>13.823869</v>
      </c>
      <c r="P162" s="10">
        <v>0</v>
      </c>
      <c r="Q162" s="6">
        <v>0</v>
      </c>
      <c r="S162" s="7">
        <v>43801</v>
      </c>
      <c r="T162" s="5">
        <v>232</v>
      </c>
      <c r="U162" s="8">
        <v>507564.48</v>
      </c>
      <c r="V162" s="10">
        <v>142935.057317</v>
      </c>
      <c r="W162" s="10">
        <v>32000.856800000001</v>
      </c>
      <c r="X162" s="6">
        <v>15.860965</v>
      </c>
      <c r="Y162" s="10">
        <v>39370.143554000002</v>
      </c>
      <c r="Z162" s="6">
        <v>12.892117000000001</v>
      </c>
      <c r="AA162" s="10">
        <v>7369.2867539999997</v>
      </c>
      <c r="AB162" s="6">
        <v>5.1556888086999999</v>
      </c>
    </row>
    <row r="163" spans="8:28" x14ac:dyDescent="0.2">
      <c r="H163" s="5" t="s">
        <v>543</v>
      </c>
      <c r="I163" s="5">
        <v>13.51</v>
      </c>
      <c r="J163" s="8">
        <v>96.37</v>
      </c>
      <c r="K163" s="10">
        <v>5.934113</v>
      </c>
      <c r="L163" s="10">
        <v>7.0587</v>
      </c>
      <c r="M163" s="6">
        <v>13.652656</v>
      </c>
      <c r="N163" s="10">
        <v>7.0587</v>
      </c>
      <c r="O163" s="6">
        <v>13.652656</v>
      </c>
      <c r="P163" s="10">
        <v>0</v>
      </c>
      <c r="Q163" s="6">
        <v>0</v>
      </c>
      <c r="S163" s="7">
        <v>43802</v>
      </c>
      <c r="T163" s="5">
        <v>232</v>
      </c>
      <c r="U163" s="8">
        <v>502206.56</v>
      </c>
      <c r="V163" s="10">
        <v>142851.10153499999</v>
      </c>
      <c r="W163" s="10">
        <v>32000.856800000001</v>
      </c>
      <c r="X163" s="6">
        <v>15.693535000000001</v>
      </c>
      <c r="Y163" s="10">
        <v>39369.781289999999</v>
      </c>
      <c r="Z163" s="6">
        <v>12.756143</v>
      </c>
      <c r="AA163" s="10">
        <v>7368.9244900000003</v>
      </c>
      <c r="AB163" s="6">
        <v>5.1584652909999997</v>
      </c>
    </row>
    <row r="164" spans="8:28" x14ac:dyDescent="0.2">
      <c r="H164" s="5" t="s">
        <v>544</v>
      </c>
      <c r="I164" s="5">
        <v>5.52</v>
      </c>
      <c r="J164" s="8">
        <v>125.54</v>
      </c>
      <c r="K164" s="10">
        <v>5.8800939999999997</v>
      </c>
      <c r="L164" s="10">
        <v>4.0932000000000004</v>
      </c>
      <c r="M164" s="6">
        <v>30.670380000000002</v>
      </c>
      <c r="N164" s="10">
        <v>4.0932000000000004</v>
      </c>
      <c r="O164" s="6">
        <v>30.670380000000002</v>
      </c>
      <c r="P164" s="10">
        <v>0</v>
      </c>
      <c r="Q164" s="6">
        <v>0</v>
      </c>
      <c r="S164" s="7">
        <v>43803</v>
      </c>
      <c r="T164" s="5">
        <v>232</v>
      </c>
      <c r="U164" s="8">
        <v>505386.07</v>
      </c>
      <c r="V164" s="10">
        <v>142933.52095400001</v>
      </c>
      <c r="W164" s="10">
        <v>32000.856800000001</v>
      </c>
      <c r="X164" s="6">
        <v>15.792892</v>
      </c>
      <c r="Y164" s="10">
        <v>39368.259775999999</v>
      </c>
      <c r="Z164" s="6">
        <v>12.837399</v>
      </c>
      <c r="AA164" s="10">
        <v>7367.4029760000003</v>
      </c>
      <c r="AB164" s="6">
        <v>5.1544262861999997</v>
      </c>
    </row>
    <row r="165" spans="8:28" x14ac:dyDescent="0.2">
      <c r="H165" s="5" t="s">
        <v>545</v>
      </c>
      <c r="I165" s="5">
        <v>14.08</v>
      </c>
      <c r="J165" s="8">
        <v>78.16</v>
      </c>
      <c r="K165" s="10">
        <v>5.4542919999999997</v>
      </c>
      <c r="L165" s="10">
        <v>4.9950000000000001</v>
      </c>
      <c r="M165" s="6">
        <v>15.647648</v>
      </c>
      <c r="N165" s="10">
        <v>4.9950000000000001</v>
      </c>
      <c r="O165" s="6">
        <v>15.647648</v>
      </c>
      <c r="P165" s="10">
        <v>0</v>
      </c>
      <c r="Q165" s="6">
        <v>0</v>
      </c>
      <c r="S165" s="7">
        <v>43804</v>
      </c>
      <c r="T165" s="5">
        <v>232</v>
      </c>
      <c r="U165" s="8">
        <v>508733.77</v>
      </c>
      <c r="V165" s="10">
        <v>143012.80854500001</v>
      </c>
      <c r="W165" s="10">
        <v>32000.856800000001</v>
      </c>
      <c r="X165" s="6">
        <v>15.897505000000001</v>
      </c>
      <c r="Y165" s="10">
        <v>39372.460567000002</v>
      </c>
      <c r="Z165" s="6">
        <v>12.921056</v>
      </c>
      <c r="AA165" s="10">
        <v>7371.6037669999996</v>
      </c>
      <c r="AB165" s="6">
        <v>5.1545059790999996</v>
      </c>
    </row>
    <row r="166" spans="8:28" x14ac:dyDescent="0.2">
      <c r="H166" s="5" t="s">
        <v>546</v>
      </c>
      <c r="I166" s="5">
        <v>14.8</v>
      </c>
      <c r="J166" s="8">
        <v>74.069999999999993</v>
      </c>
      <c r="K166" s="10">
        <v>5.1797199999999997</v>
      </c>
      <c r="L166" s="10">
        <v>7.65</v>
      </c>
      <c r="M166" s="6">
        <v>9.6823530000000009</v>
      </c>
      <c r="N166" s="10">
        <v>7.65</v>
      </c>
      <c r="O166" s="6">
        <v>9.6823530000000009</v>
      </c>
      <c r="P166" s="10">
        <v>0</v>
      </c>
      <c r="Q166" s="6">
        <v>0</v>
      </c>
      <c r="S166" s="7">
        <v>43805</v>
      </c>
      <c r="T166" s="5">
        <v>232</v>
      </c>
      <c r="U166" s="8">
        <v>513259.6</v>
      </c>
      <c r="V166" s="10">
        <v>143211.24121199999</v>
      </c>
      <c r="W166" s="10">
        <v>32000.856800000001</v>
      </c>
      <c r="X166" s="6">
        <v>16.038933</v>
      </c>
      <c r="Y166" s="10">
        <v>39368.918925999998</v>
      </c>
      <c r="Z166" s="6">
        <v>13.037178000000001</v>
      </c>
      <c r="AA166" s="10">
        <v>7368.0621259999998</v>
      </c>
      <c r="AB166" s="6">
        <v>5.1448909064999997</v>
      </c>
    </row>
    <row r="167" spans="8:28" x14ac:dyDescent="0.2">
      <c r="H167" s="5" t="s">
        <v>547</v>
      </c>
      <c r="I167" s="5">
        <v>11.28</v>
      </c>
      <c r="J167" s="8">
        <v>79.03</v>
      </c>
      <c r="K167" s="10">
        <v>5.0145939999999998</v>
      </c>
      <c r="L167" s="10">
        <v>1.1917</v>
      </c>
      <c r="M167" s="6">
        <v>66.317025999999998</v>
      </c>
      <c r="N167" s="10">
        <v>1.1917</v>
      </c>
      <c r="O167" s="6">
        <v>66.317025999999998</v>
      </c>
      <c r="P167" s="10">
        <v>0</v>
      </c>
      <c r="Q167" s="6">
        <v>0</v>
      </c>
      <c r="S167" s="7">
        <v>43808</v>
      </c>
      <c r="T167" s="5">
        <v>233</v>
      </c>
      <c r="U167" s="8">
        <v>509105.81</v>
      </c>
      <c r="V167" s="10">
        <v>142467.52217000001</v>
      </c>
      <c r="W167" s="10">
        <v>31511.0713</v>
      </c>
      <c r="X167" s="6">
        <v>16.156410999999999</v>
      </c>
      <c r="Y167" s="10">
        <v>38818.625100999998</v>
      </c>
      <c r="Z167" s="6">
        <v>13.114988</v>
      </c>
      <c r="AA167" s="10">
        <v>7307.553801</v>
      </c>
      <c r="AB167" s="6">
        <v>5.1292769677000001</v>
      </c>
    </row>
    <row r="168" spans="8:28" x14ac:dyDescent="0.2">
      <c r="H168" s="5" t="s">
        <v>548</v>
      </c>
      <c r="I168" s="5">
        <v>12.43</v>
      </c>
      <c r="J168" s="8">
        <v>63.11</v>
      </c>
      <c r="K168" s="10">
        <v>4.766616</v>
      </c>
      <c r="L168" s="10">
        <v>3.8607999999999998</v>
      </c>
      <c r="M168" s="6">
        <v>16.346353000000001</v>
      </c>
      <c r="N168" s="10">
        <v>3.8607999999999998</v>
      </c>
      <c r="O168" s="6">
        <v>16.346353000000001</v>
      </c>
      <c r="P168" s="10">
        <v>0</v>
      </c>
      <c r="Q168" s="6">
        <v>0</v>
      </c>
      <c r="S168" s="7">
        <v>43809</v>
      </c>
      <c r="T168" s="5">
        <v>233</v>
      </c>
      <c r="U168" s="8">
        <v>508345.87</v>
      </c>
      <c r="V168" s="10">
        <v>142597.37017000001</v>
      </c>
      <c r="W168" s="10">
        <v>31511.0713</v>
      </c>
      <c r="X168" s="6">
        <v>16.132294000000002</v>
      </c>
      <c r="Y168" s="10">
        <v>38818.040622</v>
      </c>
      <c r="Z168" s="6">
        <v>13.095609</v>
      </c>
      <c r="AA168" s="10">
        <v>7306.9693219999999</v>
      </c>
      <c r="AB168" s="6">
        <v>5.1241964092999996</v>
      </c>
    </row>
    <row r="169" spans="8:28" x14ac:dyDescent="0.2">
      <c r="H169" s="5" t="s">
        <v>549</v>
      </c>
      <c r="I169" s="5">
        <v>13.43</v>
      </c>
      <c r="J169" s="8">
        <v>73.08</v>
      </c>
      <c r="K169" s="10">
        <v>4.7578129999999996</v>
      </c>
      <c r="L169" s="10">
        <v>6.0928000000000004</v>
      </c>
      <c r="M169" s="6">
        <v>11.994484999999999</v>
      </c>
      <c r="N169" s="10">
        <v>6.0928000000000004</v>
      </c>
      <c r="O169" s="6">
        <v>11.994484999999999</v>
      </c>
      <c r="P169" s="10">
        <v>0</v>
      </c>
      <c r="Q169" s="6">
        <v>0</v>
      </c>
      <c r="S169" s="7">
        <v>43810</v>
      </c>
      <c r="T169" s="5">
        <v>233</v>
      </c>
      <c r="U169" s="8">
        <v>509637.82</v>
      </c>
      <c r="V169" s="10">
        <v>142576.10032200001</v>
      </c>
      <c r="W169" s="10">
        <v>31511.0713</v>
      </c>
      <c r="X169" s="6">
        <v>16.173293999999999</v>
      </c>
      <c r="Y169" s="10">
        <v>38813.805917999998</v>
      </c>
      <c r="Z169" s="6">
        <v>13.130323000000001</v>
      </c>
      <c r="AA169" s="10">
        <v>7302.7346180000004</v>
      </c>
      <c r="AB169" s="6">
        <v>5.1219907130999998</v>
      </c>
    </row>
    <row r="170" spans="8:28" x14ac:dyDescent="0.2">
      <c r="H170" s="5" t="s">
        <v>550</v>
      </c>
      <c r="I170" s="5">
        <v>7.39</v>
      </c>
      <c r="J170" s="8">
        <v>69.930000000000007</v>
      </c>
      <c r="K170" s="10">
        <v>4.6964410000000001</v>
      </c>
      <c r="L170" s="10">
        <v>3.8786</v>
      </c>
      <c r="M170" s="6">
        <v>18.029700999999999</v>
      </c>
      <c r="N170" s="10">
        <v>3.8786</v>
      </c>
      <c r="O170" s="6">
        <v>18.029700999999999</v>
      </c>
      <c r="P170" s="10">
        <v>0</v>
      </c>
      <c r="Q170" s="6">
        <v>0</v>
      </c>
      <c r="S170" s="7">
        <v>43811</v>
      </c>
      <c r="T170" s="5">
        <v>233</v>
      </c>
      <c r="U170" s="8">
        <v>515507.19</v>
      </c>
      <c r="V170" s="10">
        <v>142434.89856500001</v>
      </c>
      <c r="W170" s="10">
        <v>31511.0713</v>
      </c>
      <c r="X170" s="6">
        <v>16.359558</v>
      </c>
      <c r="Y170" s="10">
        <v>38822.269620999999</v>
      </c>
      <c r="Z170" s="6">
        <v>13.278646</v>
      </c>
      <c r="AA170" s="10">
        <v>7311.1983209999999</v>
      </c>
      <c r="AB170" s="6">
        <v>5.1330105150999996</v>
      </c>
    </row>
    <row r="171" spans="8:28" x14ac:dyDescent="0.2">
      <c r="H171" s="5" t="s">
        <v>551</v>
      </c>
      <c r="I171" s="5">
        <v>1.29</v>
      </c>
      <c r="J171" s="8">
        <v>20.54</v>
      </c>
      <c r="K171" s="10">
        <v>4.6053810000000004</v>
      </c>
      <c r="L171" s="10">
        <v>-6.0495999999999999</v>
      </c>
      <c r="M171" s="6">
        <v>-3.3952659999999999</v>
      </c>
      <c r="N171" s="10">
        <v>-6.0495999999999999</v>
      </c>
      <c r="O171" s="6">
        <v>-3.3952659999999999</v>
      </c>
      <c r="P171" s="10">
        <v>0</v>
      </c>
      <c r="Q171" s="6">
        <v>0</v>
      </c>
      <c r="S171" s="7">
        <v>43812</v>
      </c>
      <c r="T171" s="5">
        <v>233</v>
      </c>
      <c r="U171" s="8">
        <v>511151.08</v>
      </c>
      <c r="V171" s="10">
        <v>142445.530352</v>
      </c>
      <c r="W171" s="10">
        <v>31511.0713</v>
      </c>
      <c r="X171" s="6">
        <v>16.221316999999999</v>
      </c>
      <c r="Y171" s="10">
        <v>38816.041214999997</v>
      </c>
      <c r="Z171" s="6">
        <v>13.168552999999999</v>
      </c>
      <c r="AA171" s="10">
        <v>7304.9699149999997</v>
      </c>
      <c r="AB171" s="6">
        <v>5.1282549175999996</v>
      </c>
    </row>
    <row r="172" spans="8:28" x14ac:dyDescent="0.2">
      <c r="H172" s="5" t="s">
        <v>552</v>
      </c>
      <c r="I172" s="5">
        <v>14.75</v>
      </c>
      <c r="J172" s="8">
        <v>71.349999999999994</v>
      </c>
      <c r="K172" s="10">
        <v>4.3216229999999998</v>
      </c>
      <c r="L172" s="10">
        <v>6.1467999999999998</v>
      </c>
      <c r="M172" s="6">
        <v>11.607666</v>
      </c>
      <c r="N172" s="10">
        <v>6.1467999999999998</v>
      </c>
      <c r="O172" s="6">
        <v>11.607666</v>
      </c>
      <c r="P172" s="10">
        <v>0</v>
      </c>
      <c r="Q172" s="6">
        <v>0</v>
      </c>
      <c r="S172" s="7">
        <v>43815</v>
      </c>
      <c r="T172" s="5">
        <v>234</v>
      </c>
      <c r="U172" s="8">
        <v>519558.11</v>
      </c>
      <c r="V172" s="10">
        <v>142407.90283599999</v>
      </c>
      <c r="W172" s="10">
        <v>31824.132799999999</v>
      </c>
      <c r="X172" s="6">
        <v>16.325915999999999</v>
      </c>
      <c r="Y172" s="10">
        <v>39261.155810999997</v>
      </c>
      <c r="Z172" s="6">
        <v>13.233388</v>
      </c>
      <c r="AA172" s="10">
        <v>7437.0230110000002</v>
      </c>
      <c r="AB172" s="6">
        <v>5.2223386925000002</v>
      </c>
    </row>
    <row r="173" spans="8:28" x14ac:dyDescent="0.2">
      <c r="H173" s="5" t="s">
        <v>553</v>
      </c>
      <c r="I173" s="5">
        <v>13.48</v>
      </c>
      <c r="J173" s="8">
        <v>62.5</v>
      </c>
      <c r="K173" s="10">
        <v>4.3014450000000002</v>
      </c>
      <c r="L173" s="10">
        <v>5.9855999999999998</v>
      </c>
      <c r="M173" s="6">
        <v>10.441727</v>
      </c>
      <c r="N173" s="10">
        <v>5.9855999999999998</v>
      </c>
      <c r="O173" s="6">
        <v>10.441727</v>
      </c>
      <c r="P173" s="10">
        <v>0</v>
      </c>
      <c r="Q173" s="6">
        <v>0</v>
      </c>
      <c r="S173" s="7">
        <v>43816</v>
      </c>
      <c r="T173" s="5">
        <v>234</v>
      </c>
      <c r="U173" s="8">
        <v>521798.93</v>
      </c>
      <c r="V173" s="10">
        <v>142613.19603600001</v>
      </c>
      <c r="W173" s="10">
        <v>31824.132799999999</v>
      </c>
      <c r="X173" s="6">
        <v>16.396328</v>
      </c>
      <c r="Y173" s="10">
        <v>39266.158212000002</v>
      </c>
      <c r="Z173" s="6">
        <v>13.28877</v>
      </c>
      <c r="AA173" s="10">
        <v>7442.025412</v>
      </c>
      <c r="AB173" s="6">
        <v>5.2183287510999996</v>
      </c>
    </row>
    <row r="174" spans="8:28" x14ac:dyDescent="0.2">
      <c r="H174" s="5" t="s">
        <v>554</v>
      </c>
      <c r="I174" s="5">
        <v>12.85</v>
      </c>
      <c r="J174" s="8">
        <v>128.71</v>
      </c>
      <c r="K174" s="10">
        <v>4.2324890000000002</v>
      </c>
      <c r="L174" s="10">
        <v>-14.028</v>
      </c>
      <c r="M174" s="6">
        <v>-9.1752210000000005</v>
      </c>
      <c r="N174" s="10">
        <v>-14.028</v>
      </c>
      <c r="O174" s="6">
        <v>-9.1752210000000005</v>
      </c>
      <c r="P174" s="10">
        <v>0</v>
      </c>
      <c r="Q174" s="6">
        <v>0</v>
      </c>
      <c r="S174" s="7">
        <v>43817</v>
      </c>
      <c r="T174" s="5">
        <v>234</v>
      </c>
      <c r="U174" s="8">
        <v>521205.66</v>
      </c>
      <c r="V174" s="10">
        <v>142437.468054</v>
      </c>
      <c r="W174" s="10">
        <v>31824.132799999999</v>
      </c>
      <c r="X174" s="6">
        <v>16.377686000000001</v>
      </c>
      <c r="Y174" s="10">
        <v>39261.504837</v>
      </c>
      <c r="Z174" s="6">
        <v>13.275233999999999</v>
      </c>
      <c r="AA174" s="10">
        <v>7437.3720370000001</v>
      </c>
      <c r="AB174" s="6">
        <v>5.2214997492000004</v>
      </c>
    </row>
    <row r="175" spans="8:28" x14ac:dyDescent="0.2">
      <c r="H175" s="5" t="s">
        <v>555</v>
      </c>
      <c r="I175" s="5">
        <v>16.100000000000001</v>
      </c>
      <c r="J175" s="8">
        <v>49.28</v>
      </c>
      <c r="K175" s="10">
        <v>4.2083690000000002</v>
      </c>
      <c r="L175" s="10" t="s">
        <v>641</v>
      </c>
      <c r="M175" s="6" t="s">
        <v>642</v>
      </c>
      <c r="N175" s="10" t="s">
        <v>643</v>
      </c>
      <c r="O175" s="6" t="s">
        <v>642</v>
      </c>
      <c r="P175" s="10" t="s">
        <v>644</v>
      </c>
      <c r="Q175" s="6" t="s">
        <v>645</v>
      </c>
      <c r="S175" s="7">
        <v>43818</v>
      </c>
      <c r="T175" s="5">
        <v>232</v>
      </c>
      <c r="U175" s="8">
        <v>521472.9</v>
      </c>
      <c r="V175" s="10">
        <v>142481.171152</v>
      </c>
      <c r="W175" s="10">
        <v>31832.5445</v>
      </c>
      <c r="X175" s="6">
        <v>16.381754000000001</v>
      </c>
      <c r="Y175" s="10">
        <v>39270.874971999998</v>
      </c>
      <c r="Z175" s="6">
        <v>13.278871000000001</v>
      </c>
      <c r="AA175" s="10">
        <v>7438.3304719999996</v>
      </c>
      <c r="AB175" s="6">
        <v>5.2205708385999996</v>
      </c>
    </row>
    <row r="176" spans="8:28" x14ac:dyDescent="0.2">
      <c r="H176" s="5" t="s">
        <v>556</v>
      </c>
      <c r="I176" s="5">
        <v>11.63</v>
      </c>
      <c r="J176" s="8">
        <v>151.46</v>
      </c>
      <c r="K176" s="10">
        <v>3.7657880000000001</v>
      </c>
      <c r="L176" s="10">
        <v>14.8428</v>
      </c>
      <c r="M176" s="6">
        <v>10.204274</v>
      </c>
      <c r="N176" s="10">
        <v>14.8428</v>
      </c>
      <c r="O176" s="6">
        <v>10.204274</v>
      </c>
      <c r="P176" s="10">
        <v>0</v>
      </c>
      <c r="Q176" s="6">
        <v>0</v>
      </c>
    </row>
    <row r="177" spans="8:17" x14ac:dyDescent="0.2">
      <c r="H177" s="5" t="s">
        <v>557</v>
      </c>
      <c r="I177" s="5">
        <v>2.2000000000000002</v>
      </c>
      <c r="J177" s="8">
        <v>25.37</v>
      </c>
      <c r="K177" s="10">
        <v>3.1992430000000001</v>
      </c>
      <c r="L177" s="10">
        <v>-2.8824999999999998</v>
      </c>
      <c r="M177" s="6">
        <v>-8.8013879999999993</v>
      </c>
      <c r="N177" s="10">
        <v>-2.8824999999999998</v>
      </c>
      <c r="O177" s="6">
        <v>-8.8013879999999993</v>
      </c>
      <c r="P177" s="10">
        <v>0</v>
      </c>
      <c r="Q177" s="6">
        <v>0</v>
      </c>
    </row>
    <row r="178" spans="8:17" x14ac:dyDescent="0.2">
      <c r="H178" s="5" t="s">
        <v>558</v>
      </c>
      <c r="I178" s="5">
        <v>2.17</v>
      </c>
      <c r="J178" s="8">
        <v>79.790000000000006</v>
      </c>
      <c r="K178" s="10">
        <v>3.0998450000000002</v>
      </c>
      <c r="L178" s="10">
        <v>0.36770000000000003</v>
      </c>
      <c r="M178" s="6">
        <v>216.99755200000001</v>
      </c>
      <c r="N178" s="10">
        <v>0.36770000000000003</v>
      </c>
      <c r="O178" s="6">
        <v>216.99755200000001</v>
      </c>
      <c r="P178" s="10">
        <v>0</v>
      </c>
      <c r="Q178" s="6">
        <v>0</v>
      </c>
    </row>
    <row r="179" spans="8:17" x14ac:dyDescent="0.2">
      <c r="H179" s="5" t="s">
        <v>559</v>
      </c>
      <c r="I179" s="5">
        <v>2.72</v>
      </c>
      <c r="J179" s="8">
        <v>38.909999999999997</v>
      </c>
      <c r="K179" s="10">
        <v>2.4003700000000001</v>
      </c>
      <c r="L179" s="10">
        <v>-6.7210000000000001</v>
      </c>
      <c r="M179" s="6">
        <v>-5.7893169999999996</v>
      </c>
      <c r="N179" s="10">
        <v>-6.7210000000000001</v>
      </c>
      <c r="O179" s="6">
        <v>-5.7893169999999996</v>
      </c>
      <c r="P179" s="10">
        <v>0</v>
      </c>
      <c r="Q179" s="6">
        <v>0</v>
      </c>
    </row>
    <row r="180" spans="8:17" x14ac:dyDescent="0.2">
      <c r="H180" s="5" t="s">
        <v>560</v>
      </c>
      <c r="I180" s="5">
        <v>15.83</v>
      </c>
      <c r="J180" s="8">
        <v>52.28</v>
      </c>
      <c r="K180" s="10">
        <v>2.3872149999999999</v>
      </c>
      <c r="L180" s="10">
        <v>4.7190000000000003</v>
      </c>
      <c r="M180" s="6">
        <v>11.078618000000001</v>
      </c>
      <c r="N180" s="10">
        <v>4.7190000000000003</v>
      </c>
      <c r="O180" s="6">
        <v>11.078618000000001</v>
      </c>
      <c r="P180" s="10">
        <v>0</v>
      </c>
      <c r="Q180" s="6">
        <v>0</v>
      </c>
    </row>
    <row r="181" spans="8:17" x14ac:dyDescent="0.2">
      <c r="H181" s="5" t="s">
        <v>561</v>
      </c>
      <c r="I181" s="5">
        <v>12.75</v>
      </c>
      <c r="J181" s="8">
        <v>245.95</v>
      </c>
      <c r="K181" s="10">
        <v>2.3683200000000002</v>
      </c>
      <c r="L181" s="10">
        <v>115.9329</v>
      </c>
      <c r="M181" s="6">
        <v>2.121486</v>
      </c>
      <c r="N181" s="10">
        <v>115.9329</v>
      </c>
      <c r="O181" s="6">
        <v>2.121486</v>
      </c>
      <c r="P181" s="10">
        <v>0</v>
      </c>
      <c r="Q181" s="6">
        <v>0</v>
      </c>
    </row>
    <row r="182" spans="8:17" x14ac:dyDescent="0.2">
      <c r="H182" s="5" t="s">
        <v>562</v>
      </c>
      <c r="I182" s="5">
        <v>13.27</v>
      </c>
      <c r="J182" s="8">
        <v>31.46</v>
      </c>
      <c r="K182" s="10">
        <v>2.1015359999999998</v>
      </c>
      <c r="L182" s="10">
        <v>3.1284000000000001</v>
      </c>
      <c r="M182" s="6">
        <v>10.056259000000001</v>
      </c>
      <c r="N182" s="10">
        <v>3.1284000000000001</v>
      </c>
      <c r="O182" s="6">
        <v>10.056259000000001</v>
      </c>
      <c r="P182" s="10">
        <v>0</v>
      </c>
      <c r="Q182" s="6">
        <v>0</v>
      </c>
    </row>
    <row r="183" spans="8:17" x14ac:dyDescent="0.2">
      <c r="H183" s="5" t="s">
        <v>563</v>
      </c>
      <c r="I183" s="5">
        <v>6.37</v>
      </c>
      <c r="J183" s="8">
        <v>45.73</v>
      </c>
      <c r="K183" s="10">
        <v>2.0145369999999998</v>
      </c>
      <c r="L183" s="10">
        <v>-58.517000000000003</v>
      </c>
      <c r="M183" s="6">
        <v>-0.78148200000000001</v>
      </c>
      <c r="N183" s="10">
        <v>-58.517000000000003</v>
      </c>
      <c r="O183" s="6">
        <v>-0.78148200000000001</v>
      </c>
      <c r="P183" s="10">
        <v>0</v>
      </c>
      <c r="Q183" s="6">
        <v>0</v>
      </c>
    </row>
    <row r="184" spans="8:17" x14ac:dyDescent="0.2">
      <c r="H184" s="5" t="s">
        <v>564</v>
      </c>
      <c r="I184" s="5">
        <v>15.09</v>
      </c>
      <c r="J184" s="8">
        <v>31.41</v>
      </c>
      <c r="K184" s="10">
        <v>1.9258120000000001</v>
      </c>
      <c r="L184" s="10">
        <v>2.7664</v>
      </c>
      <c r="M184" s="6">
        <v>11.354106</v>
      </c>
      <c r="N184" s="10">
        <v>2.7664</v>
      </c>
      <c r="O184" s="6">
        <v>11.354106</v>
      </c>
      <c r="P184" s="10">
        <v>0</v>
      </c>
      <c r="Q184" s="6">
        <v>0</v>
      </c>
    </row>
    <row r="185" spans="8:17" x14ac:dyDescent="0.2">
      <c r="H185" s="5" t="s">
        <v>565</v>
      </c>
      <c r="I185" s="5">
        <v>1.69</v>
      </c>
      <c r="J185" s="8">
        <v>18.2</v>
      </c>
      <c r="K185" s="10">
        <v>1.699346</v>
      </c>
      <c r="L185" s="10">
        <v>-7.3235999999999999</v>
      </c>
      <c r="M185" s="6">
        <v>-2.4851169999999998</v>
      </c>
      <c r="N185" s="10">
        <v>-7.3235999999999999</v>
      </c>
      <c r="O185" s="6">
        <v>-2.4851169999999998</v>
      </c>
      <c r="P185" s="10">
        <v>0</v>
      </c>
      <c r="Q185" s="6">
        <v>0</v>
      </c>
    </row>
    <row r="186" spans="8:17" x14ac:dyDescent="0.2">
      <c r="H186" s="5" t="s">
        <v>566</v>
      </c>
      <c r="I186" s="5">
        <v>16.79</v>
      </c>
      <c r="J186" s="8">
        <v>26.97</v>
      </c>
      <c r="K186" s="10">
        <v>1.6856249999999999</v>
      </c>
      <c r="L186" s="10">
        <v>2.1252</v>
      </c>
      <c r="M186" s="6">
        <v>12.690569999999999</v>
      </c>
      <c r="N186" s="10">
        <v>2.1252</v>
      </c>
      <c r="O186" s="6">
        <v>12.690569999999999</v>
      </c>
      <c r="P186" s="10">
        <v>0</v>
      </c>
      <c r="Q186" s="6">
        <v>0</v>
      </c>
    </row>
    <row r="187" spans="8:17" x14ac:dyDescent="0.2">
      <c r="H187" s="5" t="s">
        <v>567</v>
      </c>
      <c r="I187" s="5">
        <v>6.8</v>
      </c>
      <c r="J187" s="8">
        <v>129.29</v>
      </c>
      <c r="K187" s="10">
        <v>1.6254710000000001</v>
      </c>
      <c r="L187" s="10">
        <v>4.3723000000000001</v>
      </c>
      <c r="M187" s="6">
        <v>29.570249</v>
      </c>
      <c r="N187" s="10">
        <v>9.5066179999999996</v>
      </c>
      <c r="O187" s="6">
        <v>13.6</v>
      </c>
      <c r="P187" s="10">
        <v>5.1343180000000004</v>
      </c>
      <c r="Q187" s="6">
        <v>315.86636680880002</v>
      </c>
    </row>
    <row r="188" spans="8:17" x14ac:dyDescent="0.2">
      <c r="H188" s="5" t="s">
        <v>568</v>
      </c>
      <c r="I188" s="5">
        <v>14.15</v>
      </c>
      <c r="J188" s="8">
        <v>33.25</v>
      </c>
      <c r="K188" s="10">
        <v>1.41309</v>
      </c>
      <c r="L188" s="10">
        <v>3.29</v>
      </c>
      <c r="M188" s="6">
        <v>10.106382999999999</v>
      </c>
      <c r="N188" s="10">
        <v>3.29</v>
      </c>
      <c r="O188" s="6">
        <v>10.106382999999999</v>
      </c>
      <c r="P188" s="10">
        <v>0</v>
      </c>
      <c r="Q188" s="6">
        <v>0</v>
      </c>
    </row>
    <row r="189" spans="8:17" x14ac:dyDescent="0.2">
      <c r="H189" s="5" t="s">
        <v>569</v>
      </c>
      <c r="I189" s="5">
        <v>13.95</v>
      </c>
      <c r="J189" s="8">
        <v>21.36</v>
      </c>
      <c r="K189" s="10">
        <v>1.012802</v>
      </c>
      <c r="L189" s="10">
        <v>2.1114000000000002</v>
      </c>
      <c r="M189" s="6">
        <v>10.11651</v>
      </c>
      <c r="N189" s="10">
        <v>2.1114000000000002</v>
      </c>
      <c r="O189" s="6">
        <v>10.11651</v>
      </c>
      <c r="P189" s="10">
        <v>0</v>
      </c>
      <c r="Q189" s="6">
        <v>0</v>
      </c>
    </row>
    <row r="190" spans="8:17" x14ac:dyDescent="0.2">
      <c r="H190" s="5" t="s">
        <v>570</v>
      </c>
      <c r="I190" s="5">
        <v>7.65</v>
      </c>
      <c r="J190" s="8">
        <v>29.78</v>
      </c>
      <c r="K190" s="10">
        <v>0.75430600000000003</v>
      </c>
      <c r="L190" s="10">
        <v>4.5124000000000004</v>
      </c>
      <c r="M190" s="6">
        <v>6.5995920000000003</v>
      </c>
      <c r="N190" s="10">
        <v>4.5124000000000004</v>
      </c>
      <c r="O190" s="6">
        <v>6.5995920000000003</v>
      </c>
      <c r="P190" s="10">
        <v>0</v>
      </c>
      <c r="Q190" s="6">
        <v>0</v>
      </c>
    </row>
    <row r="191" spans="8:17" x14ac:dyDescent="0.2">
      <c r="H191" s="5" t="s">
        <v>571</v>
      </c>
      <c r="I191" s="5">
        <v>2.15</v>
      </c>
      <c r="J191" s="8">
        <v>67.52</v>
      </c>
      <c r="K191" s="10">
        <v>0.19999400000000001</v>
      </c>
      <c r="L191" s="10">
        <v>-2.8287</v>
      </c>
      <c r="M191" s="6">
        <v>-23.869622</v>
      </c>
      <c r="N191" s="10">
        <v>-2.8287</v>
      </c>
      <c r="O191" s="6">
        <v>-23.869622</v>
      </c>
      <c r="P191" s="10">
        <v>0</v>
      </c>
      <c r="Q191" s="6">
        <v>0</v>
      </c>
    </row>
    <row r="192" spans="8:17" x14ac:dyDescent="0.2">
      <c r="H192" s="5" t="s">
        <v>572</v>
      </c>
      <c r="I192" s="5">
        <v>1.63</v>
      </c>
      <c r="J192" s="8">
        <v>9.6999999999999993</v>
      </c>
      <c r="K192" s="10">
        <v>0.10317</v>
      </c>
      <c r="L192" s="10">
        <v>1.5469999999999999</v>
      </c>
      <c r="M192" s="6">
        <v>6.2702</v>
      </c>
      <c r="N192" s="10">
        <v>1.5469999999999999</v>
      </c>
      <c r="O192" s="6">
        <v>6.2702</v>
      </c>
      <c r="P192" s="10">
        <v>0</v>
      </c>
      <c r="Q192" s="6">
        <v>0</v>
      </c>
    </row>
    <row r="193" spans="8:17" x14ac:dyDescent="0.2">
      <c r="H193" s="5" t="s">
        <v>573</v>
      </c>
      <c r="I193" s="5">
        <v>2.11</v>
      </c>
      <c r="J193" s="8">
        <v>43.78</v>
      </c>
      <c r="K193" s="10">
        <v>2.6880000000000001E-2</v>
      </c>
      <c r="L193" s="10">
        <v>-2.4900000000000002</v>
      </c>
      <c r="M193" s="6">
        <v>-17.582329000000001</v>
      </c>
      <c r="N193" s="10">
        <v>-2.4900000000000002</v>
      </c>
      <c r="O193" s="6">
        <v>-17.582329000000001</v>
      </c>
      <c r="P193" s="10">
        <v>0</v>
      </c>
      <c r="Q193" s="6">
        <v>0</v>
      </c>
    </row>
    <row r="194" spans="8:17" x14ac:dyDescent="0.2">
      <c r="H194" s="5" t="s">
        <v>574</v>
      </c>
      <c r="I194" s="5">
        <v>15.12</v>
      </c>
      <c r="J194" s="8">
        <v>112.18</v>
      </c>
      <c r="K194" s="10" t="s">
        <v>644</v>
      </c>
      <c r="L194" s="10" t="s">
        <v>641</v>
      </c>
      <c r="M194" s="6" t="s">
        <v>642</v>
      </c>
      <c r="N194" s="10" t="s">
        <v>643</v>
      </c>
      <c r="O194" s="6" t="s">
        <v>642</v>
      </c>
      <c r="P194" s="10" t="s">
        <v>644</v>
      </c>
      <c r="Q194" s="6" t="s">
        <v>645</v>
      </c>
    </row>
    <row r="195" spans="8:17" x14ac:dyDescent="0.2">
      <c r="H195" s="5" t="s">
        <v>575</v>
      </c>
      <c r="I195" s="5">
        <v>14.97</v>
      </c>
      <c r="J195" s="8">
        <v>151.13</v>
      </c>
      <c r="K195" s="10" t="s">
        <v>644</v>
      </c>
      <c r="L195" s="10" t="s">
        <v>641</v>
      </c>
      <c r="M195" s="6" t="s">
        <v>642</v>
      </c>
      <c r="N195" s="10" t="s">
        <v>643</v>
      </c>
      <c r="O195" s="6" t="s">
        <v>642</v>
      </c>
      <c r="P195" s="10" t="s">
        <v>644</v>
      </c>
      <c r="Q195" s="6" t="s">
        <v>645</v>
      </c>
    </row>
    <row r="196" spans="8:17" x14ac:dyDescent="0.2">
      <c r="H196" s="5" t="s">
        <v>576</v>
      </c>
      <c r="I196" s="5">
        <v>13.6</v>
      </c>
      <c r="J196" s="8">
        <v>77.680000000000007</v>
      </c>
      <c r="K196" s="10" t="s">
        <v>644</v>
      </c>
      <c r="L196" s="10" t="s">
        <v>641</v>
      </c>
      <c r="M196" s="6" t="s">
        <v>642</v>
      </c>
      <c r="N196" s="10" t="s">
        <v>643</v>
      </c>
      <c r="O196" s="6" t="s">
        <v>642</v>
      </c>
      <c r="P196" s="10" t="s">
        <v>644</v>
      </c>
      <c r="Q196" s="6" t="s">
        <v>645</v>
      </c>
    </row>
    <row r="197" spans="8:17" x14ac:dyDescent="0.2">
      <c r="H197" s="5" t="s">
        <v>577</v>
      </c>
      <c r="I197" s="5">
        <v>6.45</v>
      </c>
      <c r="J197" s="8">
        <v>15.96</v>
      </c>
      <c r="K197" s="10" t="s">
        <v>644</v>
      </c>
      <c r="L197" s="10" t="s">
        <v>641</v>
      </c>
      <c r="M197" s="6" t="s">
        <v>642</v>
      </c>
      <c r="N197" s="10" t="s">
        <v>643</v>
      </c>
      <c r="O197" s="6" t="s">
        <v>642</v>
      </c>
      <c r="P197" s="10" t="s">
        <v>644</v>
      </c>
      <c r="Q197" s="6" t="s">
        <v>645</v>
      </c>
    </row>
    <row r="198" spans="8:17" x14ac:dyDescent="0.2">
      <c r="H198" s="5" t="s">
        <v>578</v>
      </c>
      <c r="I198" s="5">
        <v>14.93</v>
      </c>
      <c r="J198" s="8">
        <v>372.51</v>
      </c>
      <c r="K198" s="10" t="s">
        <v>644</v>
      </c>
      <c r="L198" s="10" t="s">
        <v>641</v>
      </c>
      <c r="M198" s="6" t="s">
        <v>642</v>
      </c>
      <c r="N198" s="10" t="s">
        <v>643</v>
      </c>
      <c r="O198" s="6" t="s">
        <v>642</v>
      </c>
      <c r="P198" s="10" t="s">
        <v>644</v>
      </c>
      <c r="Q198" s="6" t="s">
        <v>645</v>
      </c>
    </row>
    <row r="199" spans="8:17" x14ac:dyDescent="0.2">
      <c r="H199" s="5" t="s">
        <v>579</v>
      </c>
      <c r="I199" s="5">
        <v>15.81</v>
      </c>
      <c r="J199" s="8">
        <v>120.26</v>
      </c>
      <c r="K199" s="10" t="s">
        <v>644</v>
      </c>
      <c r="L199" s="10" t="s">
        <v>641</v>
      </c>
      <c r="M199" s="6" t="s">
        <v>642</v>
      </c>
      <c r="N199" s="10" t="s">
        <v>643</v>
      </c>
      <c r="O199" s="6" t="s">
        <v>642</v>
      </c>
      <c r="P199" s="10" t="s">
        <v>644</v>
      </c>
      <c r="Q199" s="6" t="s">
        <v>645</v>
      </c>
    </row>
    <row r="200" spans="8:17" x14ac:dyDescent="0.2">
      <c r="H200" s="5" t="s">
        <v>580</v>
      </c>
      <c r="I200" s="5">
        <v>21.33</v>
      </c>
      <c r="J200" s="8">
        <v>583.5</v>
      </c>
      <c r="K200" s="10" t="s">
        <v>644</v>
      </c>
      <c r="L200" s="10" t="s">
        <v>641</v>
      </c>
      <c r="M200" s="6" t="s">
        <v>642</v>
      </c>
      <c r="N200" s="10" t="s">
        <v>643</v>
      </c>
      <c r="O200" s="6" t="s">
        <v>642</v>
      </c>
      <c r="P200" s="10" t="s">
        <v>644</v>
      </c>
      <c r="Q200" s="6" t="s">
        <v>645</v>
      </c>
    </row>
    <row r="201" spans="8:17" x14ac:dyDescent="0.2">
      <c r="H201" s="5" t="s">
        <v>581</v>
      </c>
      <c r="I201" s="5">
        <v>16.329999999999998</v>
      </c>
      <c r="J201" s="8">
        <v>378.49</v>
      </c>
      <c r="K201" s="10" t="s">
        <v>644</v>
      </c>
      <c r="L201" s="10" t="s">
        <v>641</v>
      </c>
      <c r="M201" s="6" t="s">
        <v>642</v>
      </c>
      <c r="N201" s="10" t="s">
        <v>643</v>
      </c>
      <c r="O201" s="6" t="s">
        <v>642</v>
      </c>
      <c r="P201" s="10" t="s">
        <v>644</v>
      </c>
      <c r="Q201" s="6" t="s">
        <v>645</v>
      </c>
    </row>
    <row r="202" spans="8:17" x14ac:dyDescent="0.2">
      <c r="H202" s="5" t="s">
        <v>582</v>
      </c>
      <c r="I202" s="5">
        <v>13.33</v>
      </c>
      <c r="J202" s="8">
        <v>216.96</v>
      </c>
      <c r="K202" s="10" t="s">
        <v>644</v>
      </c>
      <c r="L202" s="10" t="s">
        <v>641</v>
      </c>
      <c r="M202" s="6" t="s">
        <v>642</v>
      </c>
      <c r="N202" s="10" t="s">
        <v>643</v>
      </c>
      <c r="O202" s="6" t="s">
        <v>642</v>
      </c>
      <c r="P202" s="10" t="s">
        <v>644</v>
      </c>
      <c r="Q202" s="6" t="s">
        <v>645</v>
      </c>
    </row>
    <row r="203" spans="8:17" x14ac:dyDescent="0.2">
      <c r="H203" s="5" t="s">
        <v>583</v>
      </c>
      <c r="I203" s="5">
        <v>11.51</v>
      </c>
      <c r="J203" s="8">
        <v>120.65</v>
      </c>
      <c r="K203" s="10" t="s">
        <v>644</v>
      </c>
      <c r="L203" s="10" t="s">
        <v>641</v>
      </c>
      <c r="M203" s="6" t="s">
        <v>642</v>
      </c>
      <c r="N203" s="10" t="s">
        <v>643</v>
      </c>
      <c r="O203" s="6" t="s">
        <v>642</v>
      </c>
      <c r="P203" s="10" t="s">
        <v>644</v>
      </c>
      <c r="Q203" s="6" t="s">
        <v>645</v>
      </c>
    </row>
    <row r="204" spans="8:17" x14ac:dyDescent="0.2">
      <c r="H204" s="5" t="s">
        <v>584</v>
      </c>
      <c r="I204" s="5">
        <v>12.17</v>
      </c>
      <c r="J204" s="8">
        <v>250.46</v>
      </c>
      <c r="K204" s="10" t="s">
        <v>644</v>
      </c>
      <c r="L204" s="10">
        <v>38.4846</v>
      </c>
      <c r="M204" s="6">
        <v>6.5080580000000001</v>
      </c>
      <c r="N204" s="10">
        <v>38.4846</v>
      </c>
      <c r="O204" s="6">
        <v>6.5080580000000001</v>
      </c>
      <c r="P204" s="10">
        <v>0</v>
      </c>
      <c r="Q204" s="6" t="s">
        <v>645</v>
      </c>
    </row>
    <row r="205" spans="8:17" x14ac:dyDescent="0.2">
      <c r="H205" s="5" t="s">
        <v>585</v>
      </c>
      <c r="I205" s="5">
        <v>9.84</v>
      </c>
      <c r="J205" s="8">
        <v>155.27000000000001</v>
      </c>
      <c r="K205" s="10" t="s">
        <v>644</v>
      </c>
      <c r="L205" s="10" t="s">
        <v>641</v>
      </c>
      <c r="M205" s="6" t="s">
        <v>642</v>
      </c>
      <c r="N205" s="10" t="s">
        <v>643</v>
      </c>
      <c r="O205" s="6" t="s">
        <v>642</v>
      </c>
      <c r="P205" s="10" t="s">
        <v>644</v>
      </c>
      <c r="Q205" s="6" t="s">
        <v>645</v>
      </c>
    </row>
    <row r="206" spans="8:17" x14ac:dyDescent="0.2">
      <c r="H206" s="5" t="s">
        <v>586</v>
      </c>
      <c r="I206" s="5">
        <v>6</v>
      </c>
      <c r="J206" s="8">
        <v>125.37</v>
      </c>
      <c r="K206" s="10" t="s">
        <v>644</v>
      </c>
      <c r="L206" s="10" t="s">
        <v>641</v>
      </c>
      <c r="M206" s="6" t="s">
        <v>642</v>
      </c>
      <c r="N206" s="10" t="s">
        <v>643</v>
      </c>
      <c r="O206" s="6" t="s">
        <v>642</v>
      </c>
      <c r="P206" s="10" t="s">
        <v>644</v>
      </c>
      <c r="Q206" s="6" t="s">
        <v>645</v>
      </c>
    </row>
    <row r="207" spans="8:17" x14ac:dyDescent="0.2">
      <c r="H207" s="5" t="s">
        <v>587</v>
      </c>
      <c r="I207" s="5">
        <v>16.510000000000002</v>
      </c>
      <c r="J207" s="8">
        <v>256.08999999999997</v>
      </c>
      <c r="K207" s="10" t="s">
        <v>644</v>
      </c>
      <c r="L207" s="10" t="s">
        <v>641</v>
      </c>
      <c r="M207" s="6" t="s">
        <v>642</v>
      </c>
      <c r="N207" s="10" t="s">
        <v>643</v>
      </c>
      <c r="O207" s="6" t="s">
        <v>642</v>
      </c>
      <c r="P207" s="10" t="s">
        <v>644</v>
      </c>
      <c r="Q207" s="6" t="s">
        <v>645</v>
      </c>
    </row>
    <row r="208" spans="8:17" x14ac:dyDescent="0.2">
      <c r="H208" s="5" t="s">
        <v>588</v>
      </c>
      <c r="I208" s="5">
        <v>8.11</v>
      </c>
      <c r="J208" s="8">
        <v>154.41</v>
      </c>
      <c r="K208" s="10" t="s">
        <v>644</v>
      </c>
      <c r="L208" s="10" t="s">
        <v>641</v>
      </c>
      <c r="M208" s="6" t="s">
        <v>642</v>
      </c>
      <c r="N208" s="10" t="s">
        <v>643</v>
      </c>
      <c r="O208" s="6" t="s">
        <v>642</v>
      </c>
      <c r="P208" s="10" t="s">
        <v>644</v>
      </c>
      <c r="Q208" s="6" t="s">
        <v>645</v>
      </c>
    </row>
    <row r="209" spans="8:17" x14ac:dyDescent="0.2">
      <c r="H209" s="5" t="s">
        <v>589</v>
      </c>
      <c r="I209" s="5">
        <v>14.15</v>
      </c>
      <c r="J209" s="8">
        <v>81.819999999999993</v>
      </c>
      <c r="K209" s="10" t="s">
        <v>644</v>
      </c>
      <c r="L209" s="10" t="s">
        <v>641</v>
      </c>
      <c r="M209" s="6" t="s">
        <v>642</v>
      </c>
      <c r="N209" s="10" t="s">
        <v>643</v>
      </c>
      <c r="O209" s="6" t="s">
        <v>642</v>
      </c>
      <c r="P209" s="10" t="s">
        <v>644</v>
      </c>
      <c r="Q209" s="6" t="s">
        <v>645</v>
      </c>
    </row>
    <row r="210" spans="8:17" x14ac:dyDescent="0.2">
      <c r="H210" s="5" t="s">
        <v>590</v>
      </c>
      <c r="I210" s="5">
        <v>9.84</v>
      </c>
      <c r="J210" s="8">
        <v>217.73</v>
      </c>
      <c r="K210" s="10" t="s">
        <v>644</v>
      </c>
      <c r="L210" s="10" t="s">
        <v>641</v>
      </c>
      <c r="M210" s="6" t="s">
        <v>642</v>
      </c>
      <c r="N210" s="10" t="s">
        <v>643</v>
      </c>
      <c r="O210" s="6" t="s">
        <v>642</v>
      </c>
      <c r="P210" s="10" t="s">
        <v>644</v>
      </c>
      <c r="Q210" s="6" t="s">
        <v>645</v>
      </c>
    </row>
    <row r="211" spans="8:17" x14ac:dyDescent="0.2">
      <c r="H211" s="5" t="s">
        <v>591</v>
      </c>
      <c r="I211" s="5">
        <v>4.32</v>
      </c>
      <c r="J211" s="8">
        <v>63.8</v>
      </c>
      <c r="K211" s="10" t="s">
        <v>644</v>
      </c>
      <c r="L211" s="10" t="s">
        <v>641</v>
      </c>
      <c r="M211" s="6" t="s">
        <v>642</v>
      </c>
      <c r="N211" s="10" t="s">
        <v>643</v>
      </c>
      <c r="O211" s="6" t="s">
        <v>642</v>
      </c>
      <c r="P211" s="10" t="s">
        <v>644</v>
      </c>
      <c r="Q211" s="6" t="s">
        <v>645</v>
      </c>
    </row>
    <row r="212" spans="8:17" x14ac:dyDescent="0.2">
      <c r="H212" s="5" t="s">
        <v>592</v>
      </c>
      <c r="I212" s="5">
        <v>14.15</v>
      </c>
      <c r="J212" s="8">
        <v>0</v>
      </c>
      <c r="K212" s="10" t="s">
        <v>644</v>
      </c>
      <c r="L212" s="10" t="s">
        <v>641</v>
      </c>
      <c r="M212" s="6" t="s">
        <v>642</v>
      </c>
      <c r="N212" s="10" t="s">
        <v>643</v>
      </c>
      <c r="O212" s="6" t="s">
        <v>642</v>
      </c>
      <c r="P212" s="10" t="s">
        <v>644</v>
      </c>
      <c r="Q212" s="6" t="s">
        <v>645</v>
      </c>
    </row>
    <row r="213" spans="8:17" x14ac:dyDescent="0.2">
      <c r="H213" s="5" t="s">
        <v>593</v>
      </c>
      <c r="I213" s="5">
        <v>23.19</v>
      </c>
      <c r="J213" s="8">
        <v>642.57000000000005</v>
      </c>
      <c r="K213" s="10" t="s">
        <v>644</v>
      </c>
      <c r="L213" s="10" t="s">
        <v>641</v>
      </c>
      <c r="M213" s="6" t="s">
        <v>642</v>
      </c>
      <c r="N213" s="10" t="s">
        <v>643</v>
      </c>
      <c r="O213" s="6" t="s">
        <v>642</v>
      </c>
      <c r="P213" s="10" t="s">
        <v>644</v>
      </c>
      <c r="Q213" s="6" t="s">
        <v>645</v>
      </c>
    </row>
    <row r="214" spans="8:17" x14ac:dyDescent="0.2">
      <c r="H214" s="5" t="s">
        <v>594</v>
      </c>
      <c r="I214" s="5">
        <v>5.26</v>
      </c>
      <c r="J214" s="8">
        <v>71.010000000000005</v>
      </c>
      <c r="K214" s="10" t="s">
        <v>644</v>
      </c>
      <c r="L214" s="10" t="s">
        <v>641</v>
      </c>
      <c r="M214" s="6" t="s">
        <v>642</v>
      </c>
      <c r="N214" s="10" t="s">
        <v>643</v>
      </c>
      <c r="O214" s="6" t="s">
        <v>642</v>
      </c>
      <c r="P214" s="10" t="s">
        <v>644</v>
      </c>
      <c r="Q214" s="6" t="s">
        <v>645</v>
      </c>
    </row>
    <row r="215" spans="8:17" x14ac:dyDescent="0.2">
      <c r="H215" s="5" t="s">
        <v>595</v>
      </c>
      <c r="I215" s="5">
        <v>0</v>
      </c>
      <c r="J215" s="8">
        <v>0</v>
      </c>
      <c r="K215" s="10" t="s">
        <v>644</v>
      </c>
      <c r="L215" s="10">
        <v>0.50600000000000001</v>
      </c>
      <c r="M215" s="6" t="s">
        <v>642</v>
      </c>
      <c r="N215" s="10">
        <v>0.50600000000000001</v>
      </c>
      <c r="O215" s="6" t="s">
        <v>642</v>
      </c>
      <c r="P215" s="10">
        <v>0</v>
      </c>
      <c r="Q215" s="6" t="s">
        <v>645</v>
      </c>
    </row>
    <row r="216" spans="8:17" x14ac:dyDescent="0.2">
      <c r="H216" s="5" t="s">
        <v>596</v>
      </c>
      <c r="I216" s="5">
        <v>9.2100000000000009</v>
      </c>
      <c r="J216" s="8">
        <v>330.01</v>
      </c>
      <c r="K216" s="10" t="s">
        <v>644</v>
      </c>
      <c r="L216" s="10" t="s">
        <v>641</v>
      </c>
      <c r="M216" s="6" t="s">
        <v>642</v>
      </c>
      <c r="N216" s="10" t="s">
        <v>643</v>
      </c>
      <c r="O216" s="6" t="s">
        <v>642</v>
      </c>
      <c r="P216" s="10" t="s">
        <v>644</v>
      </c>
      <c r="Q216" s="6" t="s">
        <v>645</v>
      </c>
    </row>
    <row r="217" spans="8:17" x14ac:dyDescent="0.2">
      <c r="H217" s="5" t="s">
        <v>597</v>
      </c>
      <c r="I217" s="5">
        <v>10.27</v>
      </c>
      <c r="J217" s="8">
        <v>173.86</v>
      </c>
      <c r="K217" s="10" t="s">
        <v>644</v>
      </c>
      <c r="L217" s="10">
        <v>1.6930000000000001</v>
      </c>
      <c r="M217" s="6">
        <v>102.693444</v>
      </c>
      <c r="N217" s="10">
        <v>1.6930000000000001</v>
      </c>
      <c r="O217" s="6">
        <v>102.693444</v>
      </c>
      <c r="P217" s="10">
        <v>0</v>
      </c>
      <c r="Q217" s="6" t="s">
        <v>645</v>
      </c>
    </row>
    <row r="218" spans="8:17" x14ac:dyDescent="0.2">
      <c r="H218" s="5" t="s">
        <v>598</v>
      </c>
      <c r="I218" s="5">
        <v>14.31</v>
      </c>
      <c r="J218" s="8">
        <v>263.14</v>
      </c>
      <c r="K218" s="10" t="s">
        <v>644</v>
      </c>
      <c r="L218" s="10" t="s">
        <v>641</v>
      </c>
      <c r="M218" s="6" t="s">
        <v>642</v>
      </c>
      <c r="N218" s="10" t="s">
        <v>643</v>
      </c>
      <c r="O218" s="6" t="s">
        <v>642</v>
      </c>
      <c r="P218" s="10" t="s">
        <v>644</v>
      </c>
      <c r="Q218" s="6" t="s">
        <v>645</v>
      </c>
    </row>
    <row r="219" spans="8:17" x14ac:dyDescent="0.2">
      <c r="H219" s="5" t="s">
        <v>599</v>
      </c>
      <c r="I219" s="5">
        <v>13.7</v>
      </c>
      <c r="J219" s="8">
        <v>227.01</v>
      </c>
      <c r="K219" s="10" t="s">
        <v>644</v>
      </c>
      <c r="L219" s="10" t="s">
        <v>641</v>
      </c>
      <c r="M219" s="6" t="s">
        <v>642</v>
      </c>
      <c r="N219" s="10" t="s">
        <v>643</v>
      </c>
      <c r="O219" s="6" t="s">
        <v>642</v>
      </c>
      <c r="P219" s="10" t="s">
        <v>644</v>
      </c>
      <c r="Q219" s="6" t="s">
        <v>645</v>
      </c>
    </row>
    <row r="220" spans="8:17" x14ac:dyDescent="0.2">
      <c r="H220" s="5" t="s">
        <v>600</v>
      </c>
      <c r="I220" s="5">
        <v>25.64</v>
      </c>
      <c r="J220" s="8">
        <v>0</v>
      </c>
      <c r="K220" s="10" t="s">
        <v>644</v>
      </c>
      <c r="L220" s="10" t="s">
        <v>641</v>
      </c>
      <c r="M220" s="6" t="s">
        <v>642</v>
      </c>
      <c r="N220" s="10" t="s">
        <v>643</v>
      </c>
      <c r="O220" s="6" t="s">
        <v>642</v>
      </c>
      <c r="P220" s="10" t="s">
        <v>644</v>
      </c>
      <c r="Q220" s="6" t="s">
        <v>645</v>
      </c>
    </row>
    <row r="221" spans="8:17" x14ac:dyDescent="0.2">
      <c r="H221" s="5" t="s">
        <v>601</v>
      </c>
      <c r="I221" s="5">
        <v>14.96</v>
      </c>
      <c r="J221" s="8">
        <v>342.81</v>
      </c>
      <c r="K221" s="10" t="s">
        <v>644</v>
      </c>
      <c r="L221" s="10" t="s">
        <v>641</v>
      </c>
      <c r="M221" s="6" t="s">
        <v>642</v>
      </c>
      <c r="N221" s="10" t="s">
        <v>643</v>
      </c>
      <c r="O221" s="6" t="s">
        <v>642</v>
      </c>
      <c r="P221" s="10" t="s">
        <v>644</v>
      </c>
      <c r="Q221" s="6" t="s">
        <v>645</v>
      </c>
    </row>
    <row r="222" spans="8:17" x14ac:dyDescent="0.2">
      <c r="H222" s="5" t="s">
        <v>602</v>
      </c>
      <c r="I222" s="5">
        <v>16.12</v>
      </c>
      <c r="J222" s="8">
        <v>177.54</v>
      </c>
      <c r="K222" s="10" t="s">
        <v>644</v>
      </c>
      <c r="L222" s="10" t="s">
        <v>641</v>
      </c>
      <c r="M222" s="6" t="s">
        <v>642</v>
      </c>
      <c r="N222" s="10" t="s">
        <v>643</v>
      </c>
      <c r="O222" s="6" t="s">
        <v>642</v>
      </c>
      <c r="P222" s="10" t="s">
        <v>644</v>
      </c>
      <c r="Q222" s="6" t="s">
        <v>645</v>
      </c>
    </row>
    <row r="223" spans="8:17" x14ac:dyDescent="0.2">
      <c r="H223" s="5" t="s">
        <v>603</v>
      </c>
      <c r="I223" s="5">
        <v>17.850000000000001</v>
      </c>
      <c r="J223" s="8">
        <v>266.69</v>
      </c>
      <c r="K223" s="10" t="s">
        <v>644</v>
      </c>
      <c r="L223" s="10" t="s">
        <v>641</v>
      </c>
      <c r="M223" s="6" t="s">
        <v>642</v>
      </c>
      <c r="N223" s="10" t="s">
        <v>643</v>
      </c>
      <c r="O223" s="6" t="s">
        <v>642</v>
      </c>
      <c r="P223" s="10" t="s">
        <v>644</v>
      </c>
      <c r="Q223" s="6" t="s">
        <v>645</v>
      </c>
    </row>
    <row r="224" spans="8:17" x14ac:dyDescent="0.2">
      <c r="H224" s="5" t="s">
        <v>604</v>
      </c>
      <c r="I224" s="5">
        <v>21.77</v>
      </c>
      <c r="J224" s="8">
        <v>235.79</v>
      </c>
      <c r="K224" s="10" t="s">
        <v>644</v>
      </c>
      <c r="L224" s="10" t="s">
        <v>641</v>
      </c>
      <c r="M224" s="6" t="s">
        <v>642</v>
      </c>
      <c r="N224" s="10" t="s">
        <v>643</v>
      </c>
      <c r="O224" s="6" t="s">
        <v>642</v>
      </c>
      <c r="P224" s="10" t="s">
        <v>644</v>
      </c>
      <c r="Q224" s="6" t="s">
        <v>645</v>
      </c>
    </row>
    <row r="225" spans="8:17" x14ac:dyDescent="0.2">
      <c r="H225" s="5" t="s">
        <v>605</v>
      </c>
      <c r="I225" s="5">
        <v>7.72</v>
      </c>
      <c r="J225" s="8">
        <v>136.82</v>
      </c>
      <c r="K225" s="10" t="s">
        <v>644</v>
      </c>
      <c r="L225" s="10" t="s">
        <v>641</v>
      </c>
      <c r="M225" s="6" t="s">
        <v>642</v>
      </c>
      <c r="N225" s="10" t="s">
        <v>643</v>
      </c>
      <c r="O225" s="6" t="s">
        <v>642</v>
      </c>
      <c r="P225" s="10" t="s">
        <v>644</v>
      </c>
      <c r="Q225" s="6" t="s">
        <v>645</v>
      </c>
    </row>
    <row r="226" spans="8:17" x14ac:dyDescent="0.2">
      <c r="H226" s="5" t="s">
        <v>606</v>
      </c>
      <c r="I226" s="5">
        <v>25.5</v>
      </c>
      <c r="J226" s="8">
        <v>0</v>
      </c>
      <c r="K226" s="10" t="s">
        <v>644</v>
      </c>
      <c r="L226" s="10" t="s">
        <v>641</v>
      </c>
      <c r="M226" s="6" t="s">
        <v>642</v>
      </c>
      <c r="N226" s="10" t="s">
        <v>643</v>
      </c>
      <c r="O226" s="6" t="s">
        <v>642</v>
      </c>
      <c r="P226" s="10" t="s">
        <v>644</v>
      </c>
      <c r="Q226" s="6" t="s">
        <v>645</v>
      </c>
    </row>
    <row r="227" spans="8:17" x14ac:dyDescent="0.2">
      <c r="H227" s="5" t="s">
        <v>607</v>
      </c>
      <c r="I227" s="5">
        <v>21.82</v>
      </c>
      <c r="J227" s="8">
        <v>795.91</v>
      </c>
      <c r="K227" s="10" t="s">
        <v>644</v>
      </c>
      <c r="L227" s="10" t="s">
        <v>641</v>
      </c>
      <c r="M227" s="6" t="s">
        <v>642</v>
      </c>
      <c r="N227" s="10" t="s">
        <v>643</v>
      </c>
      <c r="O227" s="6" t="s">
        <v>642</v>
      </c>
      <c r="P227" s="10" t="s">
        <v>644</v>
      </c>
      <c r="Q227" s="6" t="s">
        <v>645</v>
      </c>
    </row>
    <row r="228" spans="8:17" x14ac:dyDescent="0.2">
      <c r="H228" s="5" t="s">
        <v>608</v>
      </c>
      <c r="I228" s="5">
        <v>21.95</v>
      </c>
      <c r="J228" s="8">
        <v>348.76</v>
      </c>
      <c r="K228" s="10" t="s">
        <v>644</v>
      </c>
      <c r="L228" s="10" t="s">
        <v>641</v>
      </c>
      <c r="M228" s="6" t="s">
        <v>642</v>
      </c>
      <c r="N228" s="10" t="s">
        <v>643</v>
      </c>
      <c r="O228" s="6" t="s">
        <v>642</v>
      </c>
      <c r="P228" s="10" t="s">
        <v>644</v>
      </c>
      <c r="Q228" s="6" t="s">
        <v>645</v>
      </c>
    </row>
    <row r="229" spans="8:17" x14ac:dyDescent="0.2">
      <c r="H229" s="5" t="s">
        <v>609</v>
      </c>
      <c r="I229" s="5">
        <v>13.87</v>
      </c>
      <c r="J229" s="8">
        <v>181.66</v>
      </c>
      <c r="K229" s="10" t="s">
        <v>644</v>
      </c>
      <c r="L229" s="10" t="s">
        <v>641</v>
      </c>
      <c r="M229" s="6" t="s">
        <v>642</v>
      </c>
      <c r="N229" s="10" t="s">
        <v>643</v>
      </c>
      <c r="O229" s="6" t="s">
        <v>642</v>
      </c>
      <c r="P229" s="10" t="s">
        <v>644</v>
      </c>
      <c r="Q229" s="6" t="s">
        <v>645</v>
      </c>
    </row>
    <row r="230" spans="8:17" x14ac:dyDescent="0.2">
      <c r="H230" s="5" t="s">
        <v>610</v>
      </c>
      <c r="I230" s="5">
        <v>10.42</v>
      </c>
      <c r="J230" s="8">
        <v>108.16</v>
      </c>
      <c r="K230" s="10" t="s">
        <v>644</v>
      </c>
      <c r="L230" s="10" t="s">
        <v>641</v>
      </c>
      <c r="M230" s="6" t="s">
        <v>642</v>
      </c>
      <c r="N230" s="10" t="s">
        <v>643</v>
      </c>
      <c r="O230" s="6" t="s">
        <v>642</v>
      </c>
      <c r="P230" s="10" t="s">
        <v>644</v>
      </c>
      <c r="Q230" s="6" t="s">
        <v>645</v>
      </c>
    </row>
    <row r="231" spans="8:17" x14ac:dyDescent="0.2">
      <c r="H231" s="5" t="s">
        <v>611</v>
      </c>
      <c r="I231" s="5">
        <v>10.14</v>
      </c>
      <c r="J231" s="8">
        <v>559.73</v>
      </c>
      <c r="K231" s="10" t="s">
        <v>644</v>
      </c>
      <c r="L231" s="10">
        <v>7.1760000000000002</v>
      </c>
      <c r="M231" s="6">
        <v>78.000279000000006</v>
      </c>
      <c r="N231" s="10">
        <v>7.1760000000000002</v>
      </c>
      <c r="O231" s="6">
        <v>78.000279000000006</v>
      </c>
      <c r="P231" s="10">
        <v>0</v>
      </c>
      <c r="Q231" s="6" t="s">
        <v>645</v>
      </c>
    </row>
    <row r="232" spans="8:17" x14ac:dyDescent="0.2">
      <c r="H232" s="5" t="s">
        <v>612</v>
      </c>
      <c r="I232" s="5">
        <v>21.73</v>
      </c>
      <c r="J232" s="8">
        <v>235.47</v>
      </c>
      <c r="K232" s="10" t="s">
        <v>644</v>
      </c>
      <c r="L232" s="10" t="s">
        <v>641</v>
      </c>
      <c r="M232" s="6" t="s">
        <v>642</v>
      </c>
      <c r="N232" s="10" t="s">
        <v>643</v>
      </c>
      <c r="O232" s="6" t="s">
        <v>642</v>
      </c>
      <c r="P232" s="10" t="s">
        <v>644</v>
      </c>
      <c r="Q232" s="6" t="s">
        <v>645</v>
      </c>
    </row>
    <row r="233" spans="8:17" x14ac:dyDescent="0.2">
      <c r="H233" s="5" t="s">
        <v>613</v>
      </c>
      <c r="I233" s="5">
        <v>14.12</v>
      </c>
      <c r="J233" s="8">
        <v>190.38</v>
      </c>
      <c r="K233" s="10" t="s">
        <v>644</v>
      </c>
      <c r="L233" s="10" t="s">
        <v>641</v>
      </c>
      <c r="M233" s="6" t="s">
        <v>642</v>
      </c>
      <c r="N233" s="10" t="s">
        <v>643</v>
      </c>
      <c r="O233" s="6" t="s">
        <v>642</v>
      </c>
      <c r="P233" s="10" t="s">
        <v>644</v>
      </c>
      <c r="Q233" s="6" t="s">
        <v>645</v>
      </c>
    </row>
    <row r="234" spans="8:17" x14ac:dyDescent="0.2">
      <c r="H234" s="5" t="s">
        <v>614</v>
      </c>
      <c r="I234" s="5">
        <v>16.82</v>
      </c>
      <c r="J234" s="8">
        <v>120.78</v>
      </c>
      <c r="K234" s="10" t="s">
        <v>644</v>
      </c>
      <c r="L234" s="10" t="s">
        <v>641</v>
      </c>
      <c r="M234" s="6" t="s">
        <v>642</v>
      </c>
      <c r="N234" s="10" t="s">
        <v>643</v>
      </c>
      <c r="O234" s="6" t="s">
        <v>642</v>
      </c>
      <c r="P234" s="10" t="s">
        <v>644</v>
      </c>
      <c r="Q234" s="6" t="s">
        <v>645</v>
      </c>
    </row>
    <row r="235" spans="8:17" x14ac:dyDescent="0.2">
      <c r="H235" s="5" t="s">
        <v>615</v>
      </c>
      <c r="I235" s="5">
        <v>10.199999999999999</v>
      </c>
      <c r="J235" s="8">
        <v>218.91</v>
      </c>
      <c r="K235" s="10" t="s">
        <v>644</v>
      </c>
      <c r="L235" s="10" t="s">
        <v>641</v>
      </c>
      <c r="M235" s="6" t="s">
        <v>642</v>
      </c>
      <c r="N235" s="10" t="s">
        <v>643</v>
      </c>
      <c r="O235" s="6" t="s">
        <v>642</v>
      </c>
      <c r="P235" s="10" t="s">
        <v>644</v>
      </c>
      <c r="Q235" s="6" t="s">
        <v>645</v>
      </c>
    </row>
    <row r="236" spans="8:17" x14ac:dyDescent="0.2">
      <c r="H236" s="5" t="s">
        <v>616</v>
      </c>
      <c r="I236" s="5">
        <v>10.57</v>
      </c>
      <c r="J236" s="8">
        <v>253.8</v>
      </c>
      <c r="K236" s="10" t="s">
        <v>644</v>
      </c>
      <c r="L236" s="10" t="s">
        <v>641</v>
      </c>
      <c r="M236" s="6" t="s">
        <v>642</v>
      </c>
      <c r="N236" s="10" t="s">
        <v>643</v>
      </c>
      <c r="O236" s="6" t="s">
        <v>642</v>
      </c>
      <c r="P236" s="10" t="s">
        <v>644</v>
      </c>
      <c r="Q236" s="6" t="s">
        <v>645</v>
      </c>
    </row>
    <row r="237" spans="8:17" x14ac:dyDescent="0.2">
      <c r="H237" s="5" t="s">
        <v>617</v>
      </c>
      <c r="I237" s="5">
        <v>9.89</v>
      </c>
      <c r="J237" s="8">
        <v>85.28</v>
      </c>
      <c r="K237" s="10" t="s">
        <v>644</v>
      </c>
      <c r="L237" s="10" t="s">
        <v>641</v>
      </c>
      <c r="M237" s="6" t="s">
        <v>642</v>
      </c>
      <c r="N237" s="10" t="s">
        <v>643</v>
      </c>
      <c r="O237" s="6" t="s">
        <v>642</v>
      </c>
      <c r="P237" s="10" t="s">
        <v>644</v>
      </c>
      <c r="Q237" s="6" t="s">
        <v>645</v>
      </c>
    </row>
    <row r="238" spans="8:17" x14ac:dyDescent="0.2">
      <c r="H238" s="5" t="s">
        <v>618</v>
      </c>
      <c r="I238" s="5">
        <v>15.49</v>
      </c>
      <c r="J238" s="8">
        <v>24.98</v>
      </c>
      <c r="K238" s="10" t="s">
        <v>644</v>
      </c>
      <c r="L238" s="10" t="s">
        <v>641</v>
      </c>
      <c r="M238" s="6" t="s">
        <v>642</v>
      </c>
      <c r="N238" s="10" t="s">
        <v>643</v>
      </c>
      <c r="O238" s="6" t="s">
        <v>642</v>
      </c>
      <c r="P238" s="10" t="s">
        <v>644</v>
      </c>
      <c r="Q238" s="6" t="s">
        <v>645</v>
      </c>
    </row>
    <row r="239" spans="8:17" x14ac:dyDescent="0.2">
      <c r="H239" s="5" t="s">
        <v>619</v>
      </c>
      <c r="I239" s="5">
        <v>17.309999999999999</v>
      </c>
      <c r="J239" s="8">
        <v>854.89</v>
      </c>
      <c r="K239" s="10" t="s">
        <v>644</v>
      </c>
      <c r="L239" s="10" t="s">
        <v>641</v>
      </c>
      <c r="M239" s="6" t="s">
        <v>642</v>
      </c>
      <c r="N239" s="10" t="s">
        <v>643</v>
      </c>
      <c r="O239" s="6" t="s">
        <v>642</v>
      </c>
      <c r="P239" s="10" t="s">
        <v>644</v>
      </c>
      <c r="Q239" s="6" t="s">
        <v>645</v>
      </c>
    </row>
    <row r="240" spans="8:17" x14ac:dyDescent="0.2">
      <c r="H240" s="5" t="s">
        <v>620</v>
      </c>
      <c r="I240" s="5">
        <v>6.91</v>
      </c>
      <c r="J240" s="8">
        <v>391.51</v>
      </c>
      <c r="K240" s="10" t="s">
        <v>644</v>
      </c>
      <c r="L240" s="10" t="s">
        <v>641</v>
      </c>
      <c r="M240" s="6" t="s">
        <v>642</v>
      </c>
      <c r="N240" s="10" t="s">
        <v>643</v>
      </c>
      <c r="O240" s="6" t="s">
        <v>642</v>
      </c>
      <c r="P240" s="10" t="s">
        <v>644</v>
      </c>
      <c r="Q240" s="6" t="s">
        <v>645</v>
      </c>
    </row>
    <row r="241" spans="8:17" x14ac:dyDescent="0.2">
      <c r="H241" s="5" t="s">
        <v>621</v>
      </c>
      <c r="I241" s="5">
        <v>20.64</v>
      </c>
      <c r="J241" s="8">
        <v>216.66</v>
      </c>
      <c r="K241" s="10" t="s">
        <v>644</v>
      </c>
      <c r="L241" s="10" t="s">
        <v>641</v>
      </c>
      <c r="M241" s="6" t="s">
        <v>642</v>
      </c>
      <c r="N241" s="10" t="s">
        <v>643</v>
      </c>
      <c r="O241" s="6" t="s">
        <v>642</v>
      </c>
      <c r="P241" s="10" t="s">
        <v>644</v>
      </c>
      <c r="Q241" s="6" t="s">
        <v>645</v>
      </c>
    </row>
    <row r="242" spans="8:17" x14ac:dyDescent="0.2">
      <c r="H242" s="5" t="s">
        <v>622</v>
      </c>
      <c r="I242" s="5">
        <v>0</v>
      </c>
      <c r="J242" s="8">
        <v>0</v>
      </c>
      <c r="K242" s="10" t="s">
        <v>644</v>
      </c>
      <c r="L242" s="10">
        <v>-48.581000000000003</v>
      </c>
      <c r="M242" s="6" t="s">
        <v>642</v>
      </c>
      <c r="N242" s="10">
        <v>-48.581000000000003</v>
      </c>
      <c r="O242" s="6" t="s">
        <v>642</v>
      </c>
      <c r="P242" s="10">
        <v>0</v>
      </c>
      <c r="Q242" s="6" t="s">
        <v>645</v>
      </c>
    </row>
    <row r="243" spans="8:17" x14ac:dyDescent="0.2">
      <c r="H243" s="5" t="s">
        <v>623</v>
      </c>
      <c r="I243" s="5">
        <v>15.05</v>
      </c>
      <c r="J243" s="8">
        <v>259.33999999999997</v>
      </c>
      <c r="K243" s="10" t="s">
        <v>644</v>
      </c>
      <c r="L243" s="10" t="s">
        <v>641</v>
      </c>
      <c r="M243" s="6" t="s">
        <v>642</v>
      </c>
      <c r="N243" s="10" t="s">
        <v>643</v>
      </c>
      <c r="O243" s="6" t="s">
        <v>642</v>
      </c>
      <c r="P243" s="10" t="s">
        <v>644</v>
      </c>
      <c r="Q243" s="6" t="s">
        <v>645</v>
      </c>
    </row>
    <row r="244" spans="8:17" x14ac:dyDescent="0.2">
      <c r="H244" s="5" t="s">
        <v>624</v>
      </c>
      <c r="I244" s="5">
        <v>10.46</v>
      </c>
      <c r="J244" s="8">
        <v>86.45</v>
      </c>
      <c r="K244" s="10" t="s">
        <v>644</v>
      </c>
      <c r="L244" s="10">
        <v>-0.49619999999999997</v>
      </c>
      <c r="M244" s="6">
        <v>-174.22410300000001</v>
      </c>
      <c r="N244" s="10">
        <v>-0.49619999999999997</v>
      </c>
      <c r="O244" s="6">
        <v>-174.22410300000001</v>
      </c>
      <c r="P244" s="10">
        <v>0</v>
      </c>
      <c r="Q244" s="6" t="s">
        <v>645</v>
      </c>
    </row>
    <row r="245" spans="8:17" x14ac:dyDescent="0.2">
      <c r="H245" s="5" t="s">
        <v>625</v>
      </c>
      <c r="I245" s="5">
        <v>12.33</v>
      </c>
      <c r="J245" s="8">
        <v>886.19</v>
      </c>
      <c r="K245" s="10" t="s">
        <v>644</v>
      </c>
      <c r="L245" s="10" t="s">
        <v>641</v>
      </c>
      <c r="M245" s="6" t="s">
        <v>642</v>
      </c>
      <c r="N245" s="10" t="s">
        <v>643</v>
      </c>
      <c r="O245" s="6" t="s">
        <v>642</v>
      </c>
      <c r="P245" s="10" t="s">
        <v>644</v>
      </c>
      <c r="Q245" s="6" t="s">
        <v>645</v>
      </c>
    </row>
    <row r="246" spans="8:17" x14ac:dyDescent="0.2">
      <c r="H246" s="5" t="s">
        <v>626</v>
      </c>
      <c r="I246" s="5">
        <v>0</v>
      </c>
      <c r="J246" s="8">
        <v>0</v>
      </c>
      <c r="K246" s="10" t="s">
        <v>644</v>
      </c>
      <c r="L246" s="10">
        <v>-2.9028999999999998</v>
      </c>
      <c r="M246" s="6" t="s">
        <v>642</v>
      </c>
      <c r="N246" s="10">
        <v>-2.9028999999999998</v>
      </c>
      <c r="O246" s="6" t="s">
        <v>642</v>
      </c>
      <c r="P246" s="10">
        <v>0</v>
      </c>
      <c r="Q246" s="6" t="s">
        <v>645</v>
      </c>
    </row>
    <row r="247" spans="8:17" x14ac:dyDescent="0.2">
      <c r="H247" s="5" t="s">
        <v>627</v>
      </c>
      <c r="I247" s="5">
        <v>13.88</v>
      </c>
      <c r="J247" s="8">
        <v>651.11</v>
      </c>
      <c r="K247" s="10" t="s">
        <v>644</v>
      </c>
      <c r="L247" s="10" t="s">
        <v>641</v>
      </c>
      <c r="M247" s="6" t="s">
        <v>642</v>
      </c>
      <c r="N247" s="10" t="s">
        <v>643</v>
      </c>
      <c r="O247" s="6" t="s">
        <v>642</v>
      </c>
      <c r="P247" s="10" t="s">
        <v>644</v>
      </c>
      <c r="Q247" s="6" t="s">
        <v>645</v>
      </c>
    </row>
    <row r="248" spans="8:17" x14ac:dyDescent="0.2">
      <c r="H248" s="5" t="s">
        <v>628</v>
      </c>
      <c r="I248" s="5">
        <v>5.39</v>
      </c>
      <c r="J248" s="8">
        <v>325.10000000000002</v>
      </c>
      <c r="K248" s="10" t="s">
        <v>644</v>
      </c>
      <c r="L248" s="10" t="s">
        <v>641</v>
      </c>
      <c r="M248" s="6" t="s">
        <v>642</v>
      </c>
      <c r="N248" s="10" t="s">
        <v>643</v>
      </c>
      <c r="O248" s="6" t="s">
        <v>642</v>
      </c>
      <c r="P248" s="10" t="s">
        <v>644</v>
      </c>
      <c r="Q248" s="6" t="s">
        <v>645</v>
      </c>
    </row>
    <row r="249" spans="8:17" x14ac:dyDescent="0.2">
      <c r="H249" s="5" t="s">
        <v>629</v>
      </c>
      <c r="I249" s="5">
        <v>21.03</v>
      </c>
      <c r="J249" s="8">
        <v>256.33</v>
      </c>
      <c r="K249" s="10" t="s">
        <v>644</v>
      </c>
      <c r="L249" s="10" t="s">
        <v>641</v>
      </c>
      <c r="M249" s="6" t="s">
        <v>642</v>
      </c>
      <c r="N249" s="10" t="s">
        <v>643</v>
      </c>
      <c r="O249" s="6" t="s">
        <v>642</v>
      </c>
      <c r="P249" s="10" t="s">
        <v>644</v>
      </c>
      <c r="Q249" s="6" t="s">
        <v>645</v>
      </c>
    </row>
    <row r="250" spans="8:17" x14ac:dyDescent="0.2">
      <c r="H250" s="5" t="s">
        <v>630</v>
      </c>
      <c r="I250" s="5">
        <v>16.36</v>
      </c>
      <c r="J250" s="8">
        <v>220.71</v>
      </c>
      <c r="K250" s="10" t="s">
        <v>644</v>
      </c>
      <c r="L250" s="10" t="s">
        <v>641</v>
      </c>
      <c r="M250" s="6" t="s">
        <v>642</v>
      </c>
      <c r="N250" s="10" t="s">
        <v>643</v>
      </c>
      <c r="O250" s="6" t="s">
        <v>642</v>
      </c>
      <c r="P250" s="10" t="s">
        <v>644</v>
      </c>
      <c r="Q250" s="6" t="s">
        <v>645</v>
      </c>
    </row>
    <row r="251" spans="8:17" x14ac:dyDescent="0.2">
      <c r="H251" s="5" t="s">
        <v>631</v>
      </c>
      <c r="I251" s="5">
        <v>0</v>
      </c>
      <c r="J251" s="8">
        <v>0</v>
      </c>
      <c r="K251" s="10" t="s">
        <v>644</v>
      </c>
      <c r="L251" s="10">
        <v>-9.6616</v>
      </c>
      <c r="M251" s="6" t="s">
        <v>642</v>
      </c>
      <c r="N251" s="10">
        <v>-9.6616</v>
      </c>
      <c r="O251" s="6" t="s">
        <v>642</v>
      </c>
      <c r="P251" s="10">
        <v>0</v>
      </c>
      <c r="Q251" s="6" t="s">
        <v>645</v>
      </c>
    </row>
    <row r="252" spans="8:17" x14ac:dyDescent="0.2">
      <c r="H252" s="5" t="s">
        <v>632</v>
      </c>
      <c r="I252" s="5">
        <v>8.11</v>
      </c>
      <c r="J252" s="8">
        <v>330.78</v>
      </c>
      <c r="K252" s="10" t="s">
        <v>644</v>
      </c>
      <c r="L252" s="10" t="s">
        <v>641</v>
      </c>
      <c r="M252" s="6" t="s">
        <v>642</v>
      </c>
      <c r="N252" s="10" t="s">
        <v>643</v>
      </c>
      <c r="O252" s="6" t="s">
        <v>642</v>
      </c>
      <c r="P252" s="10" t="s">
        <v>644</v>
      </c>
      <c r="Q252" s="6" t="s">
        <v>645</v>
      </c>
    </row>
    <row r="253" spans="8:17" x14ac:dyDescent="0.2">
      <c r="H253" s="5" t="s">
        <v>633</v>
      </c>
      <c r="I253" s="5">
        <v>9.6199999999999992</v>
      </c>
      <c r="J253" s="8">
        <v>175.63</v>
      </c>
      <c r="K253" s="10" t="s">
        <v>644</v>
      </c>
      <c r="L253" s="10" t="s">
        <v>641</v>
      </c>
      <c r="M253" s="6" t="s">
        <v>642</v>
      </c>
      <c r="N253" s="10" t="s">
        <v>643</v>
      </c>
      <c r="O253" s="6" t="s">
        <v>642</v>
      </c>
      <c r="P253" s="10" t="s">
        <v>644</v>
      </c>
      <c r="Q253" s="6" t="s">
        <v>645</v>
      </c>
    </row>
    <row r="254" spans="8:17" x14ac:dyDescent="0.2">
      <c r="H254" s="5" t="s">
        <v>634</v>
      </c>
      <c r="I254" s="5">
        <v>3.88</v>
      </c>
      <c r="J254" s="8">
        <v>101.69</v>
      </c>
      <c r="K254" s="10" t="s">
        <v>644</v>
      </c>
      <c r="L254" s="10" t="s">
        <v>641</v>
      </c>
      <c r="M254" s="6" t="s">
        <v>642</v>
      </c>
      <c r="N254" s="10" t="s">
        <v>643</v>
      </c>
      <c r="O254" s="6" t="s">
        <v>642</v>
      </c>
      <c r="P254" s="10" t="s">
        <v>644</v>
      </c>
      <c r="Q254" s="6" t="s">
        <v>645</v>
      </c>
    </row>
    <row r="255" spans="8:17" x14ac:dyDescent="0.2">
      <c r="H255" s="5" t="s">
        <v>635</v>
      </c>
      <c r="I255" s="5">
        <v>9.0299999999999994</v>
      </c>
      <c r="J255" s="8">
        <v>232.07</v>
      </c>
      <c r="K255" s="10" t="s">
        <v>644</v>
      </c>
      <c r="L255" s="10" t="s">
        <v>641</v>
      </c>
      <c r="M255" s="6" t="s">
        <v>642</v>
      </c>
      <c r="N255" s="10" t="s">
        <v>643</v>
      </c>
      <c r="O255" s="6" t="s">
        <v>642</v>
      </c>
      <c r="P255" s="10" t="s">
        <v>644</v>
      </c>
      <c r="Q255" s="6" t="s">
        <v>645</v>
      </c>
    </row>
    <row r="256" spans="8:17" x14ac:dyDescent="0.2">
      <c r="H256" s="5" t="s">
        <v>636</v>
      </c>
      <c r="I256" s="5">
        <v>25.84</v>
      </c>
      <c r="J256" s="8">
        <v>0</v>
      </c>
      <c r="K256" s="10" t="s">
        <v>644</v>
      </c>
      <c r="L256" s="10" t="s">
        <v>641</v>
      </c>
      <c r="M256" s="6" t="s">
        <v>642</v>
      </c>
      <c r="N256" s="10" t="s">
        <v>643</v>
      </c>
      <c r="O256" s="6" t="s">
        <v>642</v>
      </c>
      <c r="P256" s="10" t="s">
        <v>644</v>
      </c>
      <c r="Q256" s="6" t="s">
        <v>645</v>
      </c>
    </row>
    <row r="257" spans="8:17" x14ac:dyDescent="0.2">
      <c r="H257" s="5" t="s">
        <v>637</v>
      </c>
      <c r="I257" s="5">
        <v>22.05</v>
      </c>
      <c r="J257" s="8">
        <v>107.52</v>
      </c>
      <c r="K257" s="10" t="s">
        <v>644</v>
      </c>
      <c r="L257" s="10" t="s">
        <v>641</v>
      </c>
      <c r="M257" s="6" t="s">
        <v>642</v>
      </c>
      <c r="N257" s="10" t="s">
        <v>643</v>
      </c>
      <c r="O257" s="6" t="s">
        <v>642</v>
      </c>
      <c r="P257" s="10" t="s">
        <v>644</v>
      </c>
      <c r="Q257" s="6" t="s">
        <v>645</v>
      </c>
    </row>
    <row r="258" spans="8:17" x14ac:dyDescent="0.2">
      <c r="H258" s="5" t="s">
        <v>638</v>
      </c>
      <c r="I258" s="5">
        <v>20.94</v>
      </c>
      <c r="J258" s="8">
        <v>144.47999999999999</v>
      </c>
      <c r="K258" s="10" t="s">
        <v>644</v>
      </c>
      <c r="L258" s="10" t="s">
        <v>641</v>
      </c>
      <c r="M258" s="6" t="s">
        <v>642</v>
      </c>
      <c r="N258" s="10" t="s">
        <v>643</v>
      </c>
      <c r="O258" s="6" t="s">
        <v>642</v>
      </c>
      <c r="P258" s="10" t="s">
        <v>644</v>
      </c>
      <c r="Q258" s="6" t="s">
        <v>645</v>
      </c>
    </row>
    <row r="259" spans="8:17" x14ac:dyDescent="0.2">
      <c r="H259" s="5" t="s">
        <v>639</v>
      </c>
      <c r="I259" s="5">
        <v>37.76</v>
      </c>
      <c r="J259" s="8">
        <v>0</v>
      </c>
      <c r="K259" s="10" t="s">
        <v>644</v>
      </c>
      <c r="L259" s="10" t="s">
        <v>641</v>
      </c>
      <c r="M259" s="6" t="s">
        <v>642</v>
      </c>
      <c r="N259" s="10" t="s">
        <v>643</v>
      </c>
      <c r="O259" s="6" t="s">
        <v>642</v>
      </c>
      <c r="P259" s="10" t="s">
        <v>644</v>
      </c>
      <c r="Q259" s="6" t="s">
        <v>645</v>
      </c>
    </row>
    <row r="260" spans="8:17" x14ac:dyDescent="0.2">
      <c r="H260" s="5" t="s">
        <v>640</v>
      </c>
      <c r="I260" s="5">
        <v>15.5</v>
      </c>
      <c r="J260" s="8">
        <v>352.62</v>
      </c>
      <c r="K260" s="10" t="s">
        <v>644</v>
      </c>
      <c r="L260" s="10" t="s">
        <v>641</v>
      </c>
      <c r="M260" s="6" t="s">
        <v>642</v>
      </c>
      <c r="N260" s="10" t="s">
        <v>643</v>
      </c>
      <c r="O260" s="6" t="s">
        <v>642</v>
      </c>
      <c r="P260" s="10" t="s">
        <v>644</v>
      </c>
      <c r="Q260" s="6" t="s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Sector</vt:lpstr>
      <vt:lpstr>PCI</vt:lpstr>
      <vt:lpstr>LI</vt:lpstr>
      <vt:lpstr>MCB</vt:lpstr>
      <vt:lpstr>CS</vt:lpstr>
      <vt:lpstr>FMCB</vt:lpstr>
      <vt:lpstr>IBN</vt:lpstr>
      <vt:lpstr>FRB</vt:lpstr>
      <vt:lpstr>AM</vt:lpstr>
      <vt:lpstr>AHI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2019-12-20T02:55:22Z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