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426"/>
  <workbookPr defaultThemeVersion="124226"/>
  <mc:AlternateContent xmlns:mc="http://schemas.openxmlformats.org/markup-compatibility/2006">
    <mc:Choice Requires="x15">
      <x15ac:absPath xmlns:x15ac="http://schemas.microsoft.com/office/spreadsheetml/2010/11/ac" url="C:\Users\K009\Desktop\月報\"/>
    </mc:Choice>
  </mc:AlternateContent>
  <bookViews>
    <workbookView xWindow="2640" yWindow="435" windowWidth="18900" windowHeight="6405" tabRatio="743"/>
  </bookViews>
  <sheets>
    <sheet name="t2-1" sheetId="17" r:id="rId1"/>
    <sheet name="2-2新南向市場-拓銷團" sheetId="18" r:id="rId2"/>
    <sheet name="2-3歐美日等先進市場-專業展" sheetId="1" r:id="rId3"/>
    <sheet name="2-4歐美日等先進市場-拓銷團" sheetId="7" r:id="rId4"/>
    <sheet name="2-5新興市場-專業展" sheetId="2" r:id="rId5"/>
    <sheet name="2-6新興市場-拓銷團" sheetId="3" r:id="rId6"/>
    <sheet name="2-7中國大陸-名品展" sheetId="5" r:id="rId7"/>
    <sheet name="2-8中國大陸-專業展" sheetId="6" r:id="rId8"/>
    <sheet name="2-9中國大陸-拓銷團" sheetId="8" r:id="rId9"/>
    <sheet name="2-10來臺採購" sheetId="4" r:id="rId10"/>
  </sheets>
  <definedNames>
    <definedName name="_xlnm._FilterDatabase" localSheetId="9" hidden="1">'2-10來臺採購'!$A$2:$N$31</definedName>
    <definedName name="_xlnm._FilterDatabase" localSheetId="1" hidden="1">'2-2新南向市場-拓銷團'!$A$2:$N$17</definedName>
    <definedName name="_xlnm._FilterDatabase" localSheetId="2" hidden="1">'2-3歐美日等先進市場-專業展'!$A$2:$O$41</definedName>
    <definedName name="_xlnm._FilterDatabase" localSheetId="3" hidden="1">'2-4歐美日等先進市場-拓銷團'!$A$2:$N$10</definedName>
    <definedName name="_xlnm._FilterDatabase" localSheetId="4" hidden="1">'2-5新興市場-專業展'!$A$2:$O$16</definedName>
    <definedName name="_xlnm._FilterDatabase" localSheetId="5" hidden="1">'2-6新興市場-拓銷團'!$A$2:$N$22</definedName>
    <definedName name="_xlnm._FilterDatabase" localSheetId="7" hidden="1">'2-8中國大陸-專業展'!$A$2:$O$21</definedName>
    <definedName name="_xlnm._FilterDatabase" localSheetId="0" hidden="1">'t2-1'!$A$2:$O$22</definedName>
    <definedName name="Excel_BuiltIn__FilterDatabase" localSheetId="1">#REF!</definedName>
    <definedName name="Excel_BuiltIn__FilterDatabase" localSheetId="0">#REF!</definedName>
    <definedName name="Excel_BuiltIn__FilterDatabase">#REF!</definedName>
    <definedName name="Excel_BuiltIn__FilterDatabase_1" localSheetId="1">#REF!</definedName>
    <definedName name="Excel_BuiltIn__FilterDatabase_1" localSheetId="0">#REF!</definedName>
    <definedName name="Excel_BuiltIn__FilterDatabase_1">#REF!</definedName>
    <definedName name="_xlnm.Print_Area" localSheetId="9">'2-10來臺採購'!$B$1:$N$30</definedName>
    <definedName name="_xlnm.Print_Area" localSheetId="1">'2-2新南向市場-拓銷團'!$B$1:$N$16</definedName>
    <definedName name="_xlnm.Print_Area" localSheetId="2">'2-3歐美日等先進市場-專業展'!$B$1:$O$40</definedName>
    <definedName name="_xlnm.Print_Area" localSheetId="3">'2-4歐美日等先進市場-拓銷團'!$B$1:$N$9</definedName>
    <definedName name="_xlnm.Print_Area" localSheetId="4">'2-5新興市場-專業展'!$B$1:$O$15</definedName>
    <definedName name="_xlnm.Print_Area" localSheetId="5">'2-6新興市場-拓銷團'!$B$1:$N$21</definedName>
    <definedName name="_xlnm.Print_Area" localSheetId="6">'2-7中國大陸-名品展'!$B$1:$O$10</definedName>
    <definedName name="_xlnm.Print_Area" localSheetId="7">'2-8中國大陸-專業展'!$B$1:$O$20</definedName>
    <definedName name="_xlnm.Print_Area" localSheetId="8">'2-9中國大陸-拓銷團'!$B$1:$N$5</definedName>
    <definedName name="_xlnm.Print_Area" localSheetId="0">'t2-1'!$B$1:$O$21</definedName>
    <definedName name="_xlnm.Print_Titles" localSheetId="9">'2-10來臺採購'!$1:$3</definedName>
    <definedName name="_xlnm.Print_Titles" localSheetId="1">'2-2新南向市場-拓銷團'!$1:$3</definedName>
    <definedName name="_xlnm.Print_Titles" localSheetId="2">'2-3歐美日等先進市場-專業展'!$1:$3</definedName>
    <definedName name="_xlnm.Print_Titles" localSheetId="3">'2-4歐美日等先進市場-拓銷團'!$1:$3</definedName>
    <definedName name="_xlnm.Print_Titles" localSheetId="4">'2-5新興市場-專業展'!$1:$3</definedName>
    <definedName name="_xlnm.Print_Titles" localSheetId="5">'2-6新興市場-拓銷團'!$1:$3</definedName>
    <definedName name="_xlnm.Print_Titles" localSheetId="6">'2-7中國大陸-名品展'!$1:$3</definedName>
    <definedName name="_xlnm.Print_Titles" localSheetId="7">'2-8中國大陸-專業展'!$1:$3</definedName>
    <definedName name="_xlnm.Print_Titles" localSheetId="8">'2-9中國大陸-拓銷團'!$1:$3</definedName>
    <definedName name="_xlnm.Print_Titles" localSheetId="0">'t2-1'!$1:$3</definedName>
  </definedNames>
  <calcPr calcId="171027"/>
</workbook>
</file>

<file path=xl/calcChain.xml><?xml version="1.0" encoding="utf-8"?>
<calcChain xmlns="http://schemas.openxmlformats.org/spreadsheetml/2006/main">
  <c r="K18" i="18" l="1"/>
  <c r="I18" i="18"/>
  <c r="G18" i="18"/>
  <c r="G11" i="7"/>
  <c r="L23" i="17"/>
  <c r="J23" i="17"/>
  <c r="F23" i="17"/>
  <c r="L22" i="6"/>
  <c r="J22" i="6"/>
  <c r="F22" i="6"/>
  <c r="L17" i="2"/>
  <c r="J17" i="2"/>
  <c r="F17" i="2"/>
  <c r="L42" i="1"/>
  <c r="J42" i="1"/>
  <c r="F42" i="1"/>
  <c r="K31" i="4" l="1"/>
  <c r="H31" i="4"/>
  <c r="E31" i="4"/>
  <c r="K22" i="3"/>
  <c r="I22" i="3"/>
  <c r="G22" i="3"/>
  <c r="F22" i="17" l="1"/>
  <c r="K6" i="8" l="1"/>
  <c r="I6" i="8"/>
  <c r="G6" i="8"/>
  <c r="L11" i="5"/>
  <c r="J11" i="5"/>
  <c r="F11" i="5"/>
  <c r="H13" i="18" l="1"/>
  <c r="L13" i="18"/>
  <c r="K17" i="18"/>
  <c r="I17" i="18"/>
  <c r="G17" i="18"/>
  <c r="L16" i="18"/>
  <c r="H16" i="18"/>
  <c r="L15" i="18"/>
  <c r="H15" i="18"/>
  <c r="L14" i="18"/>
  <c r="H14" i="18"/>
  <c r="L12" i="18"/>
  <c r="H12" i="18"/>
  <c r="L11" i="18"/>
  <c r="H11" i="18"/>
  <c r="H10" i="18"/>
  <c r="L9" i="18"/>
  <c r="H9" i="18"/>
  <c r="L8" i="18"/>
  <c r="H8" i="18"/>
  <c r="L7" i="18"/>
  <c r="H7" i="18"/>
  <c r="L6" i="18"/>
  <c r="H6" i="18"/>
  <c r="L5" i="18"/>
  <c r="H5" i="18"/>
  <c r="L4" i="18"/>
  <c r="H4" i="18"/>
  <c r="M16" i="17"/>
  <c r="G16" i="17"/>
  <c r="M10" i="17"/>
  <c r="G10" i="17"/>
  <c r="L22" i="17"/>
  <c r="J22" i="17"/>
  <c r="M21" i="17"/>
  <c r="G21" i="17"/>
  <c r="M20" i="17"/>
  <c r="G20" i="17"/>
  <c r="M19" i="17"/>
  <c r="G19" i="17"/>
  <c r="M18" i="17"/>
  <c r="G18" i="17"/>
  <c r="M17" i="17"/>
  <c r="G17" i="17"/>
  <c r="M15" i="17"/>
  <c r="G15" i="17"/>
  <c r="M14" i="17"/>
  <c r="G14" i="17"/>
  <c r="M13" i="17"/>
  <c r="G13" i="17"/>
  <c r="M12" i="17"/>
  <c r="G12" i="17"/>
  <c r="M11" i="17"/>
  <c r="G11" i="17"/>
  <c r="G9" i="17"/>
  <c r="M8" i="17"/>
  <c r="G8" i="17"/>
  <c r="G7" i="17"/>
  <c r="M6" i="17"/>
  <c r="G6" i="17"/>
  <c r="M5" i="17"/>
  <c r="G5" i="17"/>
  <c r="G4" i="17"/>
  <c r="L28" i="4" l="1"/>
  <c r="I28" i="4"/>
  <c r="F27" i="4"/>
  <c r="L5" i="8" l="1"/>
  <c r="H5" i="8"/>
  <c r="M20" i="6"/>
  <c r="G20" i="6"/>
  <c r="M18" i="6"/>
  <c r="G18" i="6"/>
  <c r="M19" i="6" l="1"/>
  <c r="G19" i="6"/>
  <c r="L21" i="3" l="1"/>
  <c r="H21" i="3"/>
  <c r="L20" i="3"/>
  <c r="H20" i="3"/>
  <c r="M15" i="2" l="1"/>
  <c r="G15" i="2"/>
  <c r="L9" i="7"/>
  <c r="H9" i="7"/>
  <c r="L8" i="7"/>
  <c r="H8" i="7"/>
  <c r="M40" i="1"/>
  <c r="G40" i="1"/>
  <c r="M39" i="1"/>
  <c r="G39" i="1"/>
  <c r="M38" i="1"/>
  <c r="G38" i="1"/>
  <c r="H9" i="3" l="1"/>
  <c r="L9" i="3"/>
  <c r="I21" i="4" l="1"/>
  <c r="M17" i="6"/>
  <c r="G17" i="6"/>
  <c r="M16" i="6"/>
  <c r="G16" i="6"/>
  <c r="L19" i="3"/>
  <c r="H19" i="3"/>
  <c r="L18" i="3"/>
  <c r="H18" i="3"/>
  <c r="L17" i="3"/>
  <c r="H17" i="3"/>
  <c r="M14" i="2"/>
  <c r="G14" i="2"/>
  <c r="L6" i="7"/>
  <c r="H6" i="7"/>
  <c r="L5" i="7"/>
  <c r="H5" i="7"/>
  <c r="M37" i="1"/>
  <c r="G37" i="1"/>
  <c r="M36" i="1"/>
  <c r="G36" i="1"/>
  <c r="M35" i="1"/>
  <c r="G35" i="1"/>
  <c r="M34" i="1"/>
  <c r="G34" i="1"/>
  <c r="M33" i="1"/>
  <c r="G33" i="1"/>
  <c r="M27" i="1"/>
  <c r="G27" i="1"/>
  <c r="K10" i="7" l="1"/>
  <c r="I10" i="7"/>
  <c r="G10" i="7"/>
  <c r="L17" i="4" l="1"/>
  <c r="L16" i="3"/>
  <c r="H16" i="3"/>
  <c r="L15" i="3" l="1"/>
  <c r="H15" i="3"/>
  <c r="M10" i="5"/>
  <c r="G10" i="5"/>
  <c r="M15" i="6"/>
  <c r="G15" i="6"/>
  <c r="M31" i="1"/>
  <c r="G31" i="1"/>
  <c r="M30" i="1"/>
  <c r="G30" i="1"/>
  <c r="M14" i="6" l="1"/>
  <c r="G14" i="6"/>
  <c r="L16" i="4"/>
  <c r="I16" i="4"/>
  <c r="L15" i="4"/>
  <c r="I15" i="4"/>
  <c r="L14" i="4"/>
  <c r="I14" i="4"/>
  <c r="L4" i="8"/>
  <c r="H4" i="8"/>
  <c r="M9" i="5"/>
  <c r="G9" i="5"/>
  <c r="M8" i="5"/>
  <c r="G8" i="5"/>
  <c r="M24" i="1" l="1"/>
  <c r="G24" i="1"/>
  <c r="L13" i="4"/>
  <c r="I13" i="4"/>
  <c r="L12" i="4"/>
  <c r="I12" i="4"/>
  <c r="L11" i="4"/>
  <c r="I11" i="4"/>
  <c r="L10" i="4"/>
  <c r="I10" i="4"/>
  <c r="M23" i="1"/>
  <c r="G23" i="1"/>
  <c r="L14" i="3"/>
  <c r="H14" i="3"/>
  <c r="L13" i="3"/>
  <c r="H13" i="3"/>
  <c r="M6" i="5" l="1"/>
  <c r="G6" i="5"/>
  <c r="M20" i="1"/>
  <c r="G20" i="1"/>
  <c r="M13" i="6"/>
  <c r="G13" i="6"/>
  <c r="M11" i="6"/>
  <c r="G11" i="6"/>
  <c r="L12" i="3"/>
  <c r="H12" i="3"/>
  <c r="L11" i="3"/>
  <c r="H11" i="3"/>
  <c r="L10" i="3"/>
  <c r="H10" i="3"/>
  <c r="L8" i="3"/>
  <c r="H8" i="3"/>
  <c r="M5" i="5" l="1"/>
  <c r="G5" i="5"/>
  <c r="G11" i="2"/>
  <c r="L7" i="4"/>
  <c r="L5" i="4"/>
  <c r="I5" i="4"/>
  <c r="L7" i="3" l="1"/>
  <c r="H7" i="3"/>
  <c r="M4" i="5"/>
  <c r="G4" i="5"/>
  <c r="M7" i="6"/>
  <c r="L4" i="7" l="1"/>
  <c r="H4" i="7"/>
  <c r="L5" i="3"/>
  <c r="H5" i="3"/>
  <c r="L4" i="3"/>
  <c r="H4" i="3"/>
  <c r="M9" i="2"/>
  <c r="G9" i="2"/>
  <c r="M8" i="2" l="1"/>
  <c r="G8" i="2"/>
  <c r="M6" i="6" l="1"/>
  <c r="G6" i="6"/>
  <c r="M7" i="2"/>
  <c r="G7" i="2"/>
  <c r="M11" i="1"/>
  <c r="G11" i="1"/>
  <c r="M10" i="1"/>
  <c r="G10" i="1"/>
  <c r="M9" i="1"/>
  <c r="G9" i="1"/>
  <c r="M5" i="6"/>
  <c r="G5" i="6"/>
  <c r="M6" i="2"/>
  <c r="G6" i="2"/>
  <c r="M5" i="2"/>
  <c r="G5" i="2"/>
  <c r="H21" i="6" l="1"/>
  <c r="I21" i="6"/>
  <c r="J21" i="6"/>
  <c r="L21" i="6"/>
  <c r="F21" i="6"/>
  <c r="L16" i="2"/>
  <c r="J16" i="2"/>
  <c r="F16" i="2"/>
  <c r="H41" i="1"/>
  <c r="I41" i="1"/>
  <c r="J41" i="1"/>
  <c r="L41" i="1"/>
  <c r="F41" i="1"/>
  <c r="L9" i="4" l="1"/>
  <c r="L23" i="4"/>
  <c r="L20" i="4"/>
  <c r="L24" i="4"/>
  <c r="L25" i="4"/>
  <c r="L27" i="4"/>
  <c r="L30" i="4"/>
  <c r="L4" i="4"/>
  <c r="I9" i="4"/>
  <c r="I17" i="4"/>
  <c r="I23" i="4"/>
  <c r="I20" i="4"/>
  <c r="I24" i="4"/>
  <c r="I25" i="4"/>
  <c r="I27" i="4"/>
  <c r="I30" i="4"/>
  <c r="I4" i="4"/>
  <c r="M10" i="6" l="1"/>
  <c r="M12" i="6"/>
  <c r="M8" i="6"/>
  <c r="M9" i="6"/>
  <c r="G7" i="6"/>
  <c r="G10" i="6"/>
  <c r="G12" i="6"/>
  <c r="G8" i="6"/>
  <c r="G9" i="6"/>
  <c r="G4" i="6"/>
  <c r="M7" i="5"/>
  <c r="G7" i="5"/>
  <c r="L6" i="3"/>
  <c r="H6" i="3"/>
  <c r="M5" i="1"/>
  <c r="M6" i="1"/>
  <c r="M7" i="1"/>
  <c r="M8" i="1"/>
  <c r="M13" i="1"/>
  <c r="M12" i="1"/>
  <c r="M15" i="1"/>
  <c r="M16" i="1"/>
  <c r="M14" i="1"/>
  <c r="M17" i="1"/>
  <c r="M22" i="1"/>
  <c r="M21" i="1"/>
  <c r="M19" i="1"/>
  <c r="M26" i="1"/>
  <c r="M29" i="1"/>
  <c r="M28" i="1"/>
  <c r="M25" i="1"/>
  <c r="M32" i="1"/>
  <c r="M4" i="1"/>
  <c r="G5" i="1"/>
  <c r="G6" i="1"/>
  <c r="G7" i="1"/>
  <c r="G8" i="1"/>
  <c r="G13" i="1"/>
  <c r="G12" i="1"/>
  <c r="G15" i="1"/>
  <c r="G16" i="1"/>
  <c r="G14" i="1"/>
  <c r="G17" i="1"/>
  <c r="G22" i="1"/>
  <c r="G21" i="1"/>
  <c r="G19" i="1"/>
  <c r="G18" i="1"/>
  <c r="G26" i="1"/>
  <c r="G29" i="1"/>
  <c r="G28" i="1"/>
  <c r="G25" i="1"/>
  <c r="G32" i="1"/>
  <c r="G4" i="1"/>
  <c r="M10" i="2"/>
  <c r="M12" i="2"/>
  <c r="M4" i="2"/>
  <c r="G10" i="2" l="1"/>
  <c r="G12" i="2"/>
  <c r="G13" i="2"/>
  <c r="G4" i="2"/>
</calcChain>
</file>

<file path=xl/sharedStrings.xml><?xml version="1.0" encoding="utf-8"?>
<sst xmlns="http://schemas.openxmlformats.org/spreadsheetml/2006/main" count="1081" uniqueCount="640">
  <si>
    <t>―</t>
  </si>
  <si>
    <r>
      <rPr>
        <sz val="14"/>
        <color theme="1"/>
        <rFont val="標楷體"/>
        <family val="4"/>
        <charset val="136"/>
      </rPr>
      <t>拓展處</t>
    </r>
    <phoneticPr fontId="1" type="noConversion"/>
  </si>
  <si>
    <r>
      <rPr>
        <sz val="14"/>
        <color theme="1"/>
        <rFont val="標楷體"/>
        <family val="4"/>
        <charset val="136"/>
      </rPr>
      <t>行銷處</t>
    </r>
    <phoneticPr fontId="1" type="noConversion"/>
  </si>
  <si>
    <r>
      <rPr>
        <sz val="14"/>
        <color theme="1"/>
        <rFont val="標楷體"/>
        <family val="4"/>
        <charset val="136"/>
      </rPr>
      <t>服務業中心</t>
    </r>
    <phoneticPr fontId="1" type="noConversion"/>
  </si>
  <si>
    <r>
      <rPr>
        <sz val="14"/>
        <rFont val="標楷體"/>
        <family val="4"/>
        <charset val="136"/>
      </rPr>
      <t>拓展處</t>
    </r>
    <phoneticPr fontId="1" type="noConversion"/>
  </si>
  <si>
    <r>
      <rPr>
        <sz val="14"/>
        <rFont val="標楷體"/>
        <family val="4"/>
        <charset val="136"/>
      </rPr>
      <t>一</t>
    </r>
    <phoneticPr fontId="1" type="noConversion"/>
  </si>
  <si>
    <r>
      <rPr>
        <sz val="14"/>
        <rFont val="標楷體"/>
        <family val="4"/>
        <charset val="136"/>
      </rPr>
      <t>一</t>
    </r>
  </si>
  <si>
    <r>
      <rPr>
        <sz val="14"/>
        <rFont val="標楷體"/>
        <family val="4"/>
        <charset val="136"/>
      </rPr>
      <t>一般外商來台採購</t>
    </r>
    <phoneticPr fontId="1" type="noConversion"/>
  </si>
  <si>
    <r>
      <rPr>
        <sz val="14"/>
        <rFont val="標楷體"/>
        <family val="4"/>
        <charset val="136"/>
      </rPr>
      <t>行銷處</t>
    </r>
    <phoneticPr fontId="1" type="noConversion"/>
  </si>
  <si>
    <r>
      <rPr>
        <sz val="14"/>
        <rFont val="標楷體"/>
        <family val="4"/>
        <charset val="136"/>
      </rPr>
      <t>服務業中心</t>
    </r>
    <phoneticPr fontId="1" type="noConversion"/>
  </si>
  <si>
    <r>
      <rPr>
        <sz val="14"/>
        <rFont val="標楷體"/>
        <family val="4"/>
        <charset val="136"/>
      </rPr>
      <t>協助我印刷服務業者瞭解該產業之國際發展趨勢，俾與國際接軌，擴大對外輸出。</t>
    </r>
  </si>
  <si>
    <r>
      <rPr>
        <sz val="14"/>
        <rFont val="標楷體"/>
        <family val="4"/>
        <charset val="136"/>
      </rPr>
      <t>提供業者美容美髮趨勢與經營管理，並展示勢界級美容美髮技巧。</t>
    </r>
  </si>
  <si>
    <r>
      <rPr>
        <b/>
        <sz val="14"/>
        <color theme="1"/>
        <rFont val="標楷體"/>
        <family val="4"/>
        <charset val="136"/>
      </rPr>
      <t>展覽名稱</t>
    </r>
  </si>
  <si>
    <r>
      <rPr>
        <b/>
        <sz val="14"/>
        <color theme="1"/>
        <rFont val="標楷體"/>
        <family val="4"/>
        <charset val="136"/>
      </rPr>
      <t>執行
進度</t>
    </r>
    <phoneticPr fontId="1" type="noConversion"/>
  </si>
  <si>
    <r>
      <rPr>
        <b/>
        <sz val="14"/>
        <color theme="1"/>
        <rFont val="標楷體"/>
        <family val="4"/>
        <charset val="136"/>
      </rPr>
      <t>使用攤位數</t>
    </r>
  </si>
  <si>
    <r>
      <rPr>
        <b/>
        <sz val="14"/>
        <color theme="1"/>
        <rFont val="標楷體"/>
        <family val="4"/>
        <charset val="136"/>
      </rPr>
      <t>爭取商機</t>
    </r>
    <r>
      <rPr>
        <b/>
        <sz val="14"/>
        <color theme="1"/>
        <rFont val="Arial"/>
        <family val="2"/>
      </rPr>
      <t>/</t>
    </r>
    <r>
      <rPr>
        <b/>
        <sz val="14"/>
        <color theme="1"/>
        <rFont val="標楷體"/>
        <family val="4"/>
        <charset val="136"/>
      </rPr>
      <t>萬美元</t>
    </r>
  </si>
  <si>
    <r>
      <rPr>
        <b/>
        <sz val="14"/>
        <color theme="1"/>
        <rFont val="標楷體"/>
        <family val="4"/>
        <charset val="136"/>
      </rPr>
      <t>預定
目標</t>
    </r>
    <phoneticPr fontId="1" type="noConversion"/>
  </si>
  <si>
    <r>
      <rPr>
        <b/>
        <sz val="14"/>
        <color theme="1"/>
        <rFont val="標楷體"/>
        <family val="4"/>
        <charset val="136"/>
      </rPr>
      <t>實際
成效</t>
    </r>
    <phoneticPr fontId="1" type="noConversion"/>
  </si>
  <si>
    <r>
      <rPr>
        <b/>
        <sz val="14"/>
        <color theme="1"/>
        <rFont val="標楷體"/>
        <family val="4"/>
        <charset val="136"/>
      </rPr>
      <t>實際
成效</t>
    </r>
  </si>
  <si>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</si>
  <si>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</si>
  <si>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t xml:space="preserve"> </t>
    </r>
    <r>
      <rPr>
        <b/>
        <sz val="14"/>
        <rFont val="標楷體"/>
        <family val="4"/>
        <charset val="136"/>
      </rPr>
      <t>活動地點</t>
    </r>
    <r>
      <rPr>
        <b/>
        <sz val="14"/>
        <rFont val="Arial"/>
        <family val="2"/>
      </rPr>
      <t xml:space="preserve"> </t>
    </r>
  </si>
  <si>
    <r>
      <t xml:space="preserve"> </t>
    </r>
    <r>
      <rPr>
        <b/>
        <sz val="14"/>
        <rFont val="標楷體"/>
        <family val="4"/>
        <charset val="136"/>
      </rPr>
      <t>爭取商機</t>
    </r>
    <r>
      <rPr>
        <b/>
        <sz val="14"/>
        <rFont val="Arial"/>
        <family val="2"/>
      </rPr>
      <t>/</t>
    </r>
    <r>
      <rPr>
        <b/>
        <sz val="14"/>
        <rFont val="標楷體"/>
        <family val="4"/>
        <charset val="136"/>
      </rPr>
      <t>萬美元</t>
    </r>
    <r>
      <rPr>
        <b/>
        <sz val="14"/>
        <rFont val="Arial"/>
        <family val="2"/>
      </rPr>
      <t xml:space="preserve"> </t>
    </r>
  </si>
  <si>
    <r>
      <rPr>
        <b/>
        <sz val="14"/>
        <rFont val="標楷體"/>
        <family val="4"/>
        <charset val="136"/>
      </rPr>
      <t>實際
成效</t>
    </r>
  </si>
  <si>
    <r>
      <rPr>
        <b/>
        <sz val="14"/>
        <color theme="1"/>
        <rFont val="標楷體"/>
        <family val="4"/>
        <charset val="136"/>
      </rPr>
      <t>項次</t>
    </r>
  </si>
  <si>
    <r>
      <rPr>
        <b/>
        <sz val="14"/>
        <color theme="1"/>
        <rFont val="標楷體"/>
        <family val="4"/>
        <charset val="136"/>
      </rPr>
      <t>活動名稱</t>
    </r>
    <r>
      <rPr>
        <b/>
        <sz val="14"/>
        <color theme="1"/>
        <rFont val="Arial"/>
        <family val="2"/>
      </rPr>
      <t xml:space="preserve"> </t>
    </r>
  </si>
  <si>
    <r>
      <t xml:space="preserve"> </t>
    </r>
    <r>
      <rPr>
        <b/>
        <sz val="14"/>
        <color theme="1"/>
        <rFont val="標楷體"/>
        <family val="4"/>
        <charset val="136"/>
      </rPr>
      <t>活動地點</t>
    </r>
    <r>
      <rPr>
        <b/>
        <sz val="14"/>
        <color theme="1"/>
        <rFont val="Arial"/>
        <family val="2"/>
      </rPr>
      <t xml:space="preserve"> </t>
    </r>
  </si>
  <si>
    <r>
      <t xml:space="preserve"> </t>
    </r>
    <r>
      <rPr>
        <b/>
        <sz val="14"/>
        <color theme="1"/>
        <rFont val="標楷體"/>
        <family val="4"/>
        <charset val="136"/>
      </rPr>
      <t>參加我商</t>
    </r>
    <r>
      <rPr>
        <b/>
        <sz val="14"/>
        <color theme="1"/>
        <rFont val="Arial"/>
        <family val="2"/>
      </rPr>
      <t>/</t>
    </r>
    <r>
      <rPr>
        <b/>
        <sz val="14"/>
        <color theme="1"/>
        <rFont val="標楷體"/>
        <family val="4"/>
        <charset val="136"/>
      </rPr>
      <t>家次</t>
    </r>
    <phoneticPr fontId="1" type="noConversion"/>
  </si>
  <si>
    <r>
      <t xml:space="preserve"> </t>
    </r>
    <r>
      <rPr>
        <b/>
        <sz val="14"/>
        <color theme="1"/>
        <rFont val="標楷體"/>
        <family val="4"/>
        <charset val="136"/>
      </rPr>
      <t>洽談外商</t>
    </r>
    <r>
      <rPr>
        <b/>
        <sz val="14"/>
        <color theme="1"/>
        <rFont val="Arial"/>
        <family val="2"/>
      </rPr>
      <t>/</t>
    </r>
    <r>
      <rPr>
        <b/>
        <sz val="14"/>
        <color theme="1"/>
        <rFont val="標楷體"/>
        <family val="4"/>
        <charset val="136"/>
      </rPr>
      <t>家次</t>
    </r>
    <phoneticPr fontId="1" type="noConversion"/>
  </si>
  <si>
    <r>
      <t xml:space="preserve"> </t>
    </r>
    <r>
      <rPr>
        <b/>
        <sz val="14"/>
        <color theme="1"/>
        <rFont val="標楷體"/>
        <family val="4"/>
        <charset val="136"/>
      </rPr>
      <t>爭取商機</t>
    </r>
    <r>
      <rPr>
        <b/>
        <sz val="14"/>
        <color theme="1"/>
        <rFont val="Arial"/>
        <family val="2"/>
      </rPr>
      <t>/</t>
    </r>
    <r>
      <rPr>
        <b/>
        <sz val="14"/>
        <color theme="1"/>
        <rFont val="標楷體"/>
        <family val="4"/>
        <charset val="136"/>
      </rPr>
      <t>萬美元</t>
    </r>
    <r>
      <rPr>
        <b/>
        <sz val="14"/>
        <color theme="1"/>
        <rFont val="Arial"/>
        <family val="2"/>
      </rPr>
      <t xml:space="preserve"> </t>
    </r>
  </si>
  <si>
    <r>
      <rPr>
        <b/>
        <sz val="14"/>
        <rFont val="標楷體"/>
        <family val="4"/>
        <charset val="136"/>
      </rPr>
      <t>活動名稱</t>
    </r>
  </si>
  <si>
    <r>
      <rPr>
        <b/>
        <sz val="14"/>
        <rFont val="標楷體"/>
        <family val="4"/>
        <charset val="136"/>
      </rPr>
      <t>爭取商機</t>
    </r>
    <r>
      <rPr>
        <b/>
        <sz val="14"/>
        <rFont val="Arial"/>
        <family val="2"/>
      </rPr>
      <t>/</t>
    </r>
    <r>
      <rPr>
        <b/>
        <sz val="14"/>
        <rFont val="標楷體"/>
        <family val="4"/>
        <charset val="136"/>
      </rPr>
      <t>萬美元</t>
    </r>
  </si>
  <si>
    <r>
      <rPr>
        <sz val="14"/>
        <color theme="1"/>
        <rFont val="標楷體"/>
        <family val="4"/>
        <charset val="136"/>
      </rPr>
      <t>創意產業海外推廣活動－「</t>
    </r>
    <r>
      <rPr>
        <sz val="14"/>
        <color theme="1"/>
        <rFont val="Arial"/>
        <family val="2"/>
      </rPr>
      <t>2016</t>
    </r>
    <r>
      <rPr>
        <sz val="14"/>
        <color theme="1"/>
        <rFont val="標楷體"/>
        <family val="4"/>
        <charset val="136"/>
      </rPr>
      <t>年香港國際授權展」</t>
    </r>
    <r>
      <rPr>
        <sz val="14"/>
        <color theme="1"/>
        <rFont val="Arial"/>
        <family val="2"/>
      </rPr>
      <t>(01/11-01/13)</t>
    </r>
    <phoneticPr fontId="1" type="noConversion"/>
  </si>
  <si>
    <r>
      <rPr>
        <sz val="14"/>
        <color theme="1"/>
        <rFont val="標楷體"/>
        <family val="4"/>
        <charset val="136"/>
      </rPr>
      <t>今年本會與授權展主辦單位合作，在展覽會場中辦理臺灣角色及藝術授權發表會頗受好評。</t>
    </r>
  </si>
  <si>
    <r>
      <rPr>
        <sz val="14"/>
        <color theme="1"/>
        <rFont val="標楷體"/>
        <family val="4"/>
        <charset val="136"/>
      </rPr>
      <t>「臺灣連鎖品牌館」展出形式備受肯定，惟本展連鎖加盟區專業買主不如預期，建議未來可繼續以此模式改參加其他目標市場展覽。</t>
    </r>
  </si>
  <si>
    <r>
      <t>2016</t>
    </r>
    <r>
      <rPr>
        <sz val="14"/>
        <color theme="1"/>
        <rFont val="標楷體"/>
        <family val="4"/>
        <charset val="136"/>
      </rPr>
      <t>中國大陸春季糖酒會</t>
    </r>
    <r>
      <rPr>
        <sz val="14"/>
        <color theme="1"/>
        <rFont val="Arial"/>
        <family val="2"/>
      </rPr>
      <t>-</t>
    </r>
    <r>
      <rPr>
        <sz val="14"/>
        <color theme="1"/>
        <rFont val="標楷體"/>
        <family val="4"/>
        <charset val="136"/>
      </rPr>
      <t>連鎖加盟區</t>
    </r>
    <r>
      <rPr>
        <sz val="14"/>
        <color theme="1"/>
        <rFont val="Arial"/>
        <family val="2"/>
      </rPr>
      <t>-</t>
    </r>
    <r>
      <rPr>
        <sz val="14"/>
        <color theme="1"/>
        <rFont val="標楷體"/>
        <family val="4"/>
        <charset val="136"/>
      </rPr>
      <t>臺灣連鎖品牌館</t>
    </r>
    <r>
      <rPr>
        <sz val="14"/>
        <color theme="1"/>
        <rFont val="Arial"/>
        <family val="2"/>
      </rPr>
      <t xml:space="preserve"> (03/24-03/26)</t>
    </r>
  </si>
  <si>
    <r>
      <rPr>
        <sz val="14"/>
        <rFont val="標楷體"/>
        <family val="4"/>
        <charset val="136"/>
      </rPr>
      <t>考量非洲網路設備限制，須及早進行各項測試以確保網路順暢，且基於非洲買主隨興、出席率不高之特性，需於活動前多方確認洽談安排，建議仍以有本會駐外單位之地點以小規模方式辦理，另基於非洲買主習慣面對面交易，建議我商參加完網路拓銷團後，仍繼續實體團，以提高成交機會。</t>
    </r>
  </si>
  <si>
    <r>
      <rPr>
        <sz val="14"/>
        <rFont val="標楷體"/>
        <family val="4"/>
        <charset val="136"/>
      </rPr>
      <t>布吉納法索</t>
    </r>
    <r>
      <rPr>
        <sz val="14"/>
        <rFont val="Arial"/>
        <family val="2"/>
      </rPr>
      <t>(</t>
    </r>
    <r>
      <rPr>
        <sz val="14"/>
        <rFont val="標楷體"/>
        <family val="4"/>
        <charset val="136"/>
      </rPr>
      <t>瓦加杜古</t>
    </r>
    <r>
      <rPr>
        <sz val="14"/>
        <rFont val="Arial"/>
        <family val="2"/>
      </rPr>
      <t>)</t>
    </r>
    <r>
      <rPr>
        <sz val="14"/>
        <rFont val="標楷體"/>
        <family val="4"/>
        <charset val="136"/>
      </rPr>
      <t>、迦納</t>
    </r>
    <r>
      <rPr>
        <sz val="14"/>
        <rFont val="Arial"/>
        <family val="2"/>
      </rPr>
      <t>(</t>
    </r>
    <r>
      <rPr>
        <sz val="14"/>
        <rFont val="標楷體"/>
        <family val="4"/>
        <charset val="136"/>
      </rPr>
      <t>阿克拉</t>
    </r>
    <r>
      <rPr>
        <sz val="14"/>
        <rFont val="Arial"/>
        <family val="2"/>
      </rPr>
      <t>)</t>
    </r>
    <r>
      <rPr>
        <sz val="14"/>
        <rFont val="標楷體"/>
        <family val="4"/>
        <charset val="136"/>
      </rPr>
      <t>、奈及利亞</t>
    </r>
    <r>
      <rPr>
        <sz val="14"/>
        <rFont val="Arial"/>
        <family val="2"/>
      </rPr>
      <t xml:space="preserve"> (</t>
    </r>
    <r>
      <rPr>
        <sz val="14"/>
        <rFont val="標楷體"/>
        <family val="4"/>
        <charset val="136"/>
      </rPr>
      <t>拉哥斯</t>
    </r>
    <r>
      <rPr>
        <sz val="14"/>
        <rFont val="Arial"/>
        <family val="2"/>
      </rPr>
      <t>)</t>
    </r>
    <r>
      <rPr>
        <sz val="14"/>
        <rFont val="標楷體"/>
        <family val="4"/>
        <charset val="136"/>
      </rPr>
      <t>、南非</t>
    </r>
    <r>
      <rPr>
        <sz val="14"/>
        <rFont val="Arial"/>
        <family val="2"/>
      </rPr>
      <t>(</t>
    </r>
    <r>
      <rPr>
        <sz val="14"/>
        <rFont val="標楷體"/>
        <family val="4"/>
        <charset val="136"/>
      </rPr>
      <t>約翰尼斯堡</t>
    </r>
    <r>
      <rPr>
        <sz val="14"/>
        <rFont val="Arial"/>
        <family val="2"/>
      </rPr>
      <t>)</t>
    </r>
  </si>
  <si>
    <r>
      <rPr>
        <sz val="14"/>
        <rFont val="標楷體"/>
        <family val="4"/>
        <charset val="136"/>
      </rPr>
      <t>本團特別規劃「網路洽談會」，於南非實體洽談會中另闢網路洽談專區，邀請與實體團團員產品有所區隔的廠商參加，以視訊方式與買主洽談，反應良好。</t>
    </r>
    <phoneticPr fontId="1" type="noConversion"/>
  </si>
  <si>
    <r>
      <t>2016</t>
    </r>
    <r>
      <rPr>
        <sz val="14"/>
        <color theme="1"/>
        <rFont val="標楷體"/>
        <family val="4"/>
        <charset val="136"/>
      </rPr>
      <t>年莫斯科建材展</t>
    </r>
    <r>
      <rPr>
        <sz val="14"/>
        <color theme="1"/>
        <rFont val="Arial"/>
        <family val="2"/>
      </rPr>
      <t>(04/05-04/08)</t>
    </r>
    <phoneticPr fontId="1" type="noConversion"/>
  </si>
  <si>
    <r>
      <t>1.</t>
    </r>
    <r>
      <rPr>
        <sz val="14"/>
        <color theme="1"/>
        <rFont val="標楷體"/>
        <family val="4"/>
        <charset val="136"/>
      </rPr>
      <t xml:space="preserve">本展有媒體訪問團，將當地市場第一手資料完整呈現在國人面前。
</t>
    </r>
    <r>
      <rPr>
        <sz val="14"/>
        <color theme="1"/>
        <rFont val="Arial"/>
        <family val="2"/>
      </rPr>
      <t>2.</t>
    </r>
    <r>
      <rPr>
        <sz val="14"/>
        <color theme="1"/>
        <rFont val="標楷體"/>
        <family val="4"/>
        <charset val="136"/>
      </rPr>
      <t xml:space="preserve">本展集結臺灣優良機械廠商，以專館方式成立臺灣食品加工機械主題館，展現臺灣食品工技術之實力。
</t>
    </r>
    <r>
      <rPr>
        <sz val="14"/>
        <color theme="1"/>
        <rFont val="Arial"/>
        <family val="2"/>
      </rPr>
      <t>3.</t>
    </r>
    <r>
      <rPr>
        <sz val="14"/>
        <color theme="1"/>
        <rFont val="標楷體"/>
        <family val="4"/>
        <charset val="136"/>
      </rPr>
      <t>甘肅為中國大陸第二大回族聚居地，為推廣我清真認證產品，本展亦設立清真產品區，藉以協助我優良清真產品廠商拓展中國大陸回族區。</t>
    </r>
    <phoneticPr fontId="1" type="noConversion"/>
  </si>
  <si>
    <r>
      <t>2016</t>
    </r>
    <r>
      <rPr>
        <sz val="14"/>
        <color theme="1"/>
        <rFont val="標楷體"/>
        <family val="4"/>
        <charset val="136"/>
      </rPr>
      <t>年首爾國際食品展</t>
    </r>
    <r>
      <rPr>
        <sz val="14"/>
        <color theme="1"/>
        <rFont val="Arial"/>
        <family val="2"/>
      </rPr>
      <t>(05/10-05/13)</t>
    </r>
    <phoneticPr fontId="1" type="noConversion"/>
  </si>
  <si>
    <r>
      <t>2016</t>
    </r>
    <r>
      <rPr>
        <sz val="14"/>
        <rFont val="標楷體"/>
        <family val="4"/>
        <charset val="136"/>
      </rPr>
      <t>年南亞商機日</t>
    </r>
    <r>
      <rPr>
        <sz val="14"/>
        <rFont val="Arial"/>
        <family val="2"/>
      </rPr>
      <t>(09/22)</t>
    </r>
    <phoneticPr fontId="1" type="noConversion"/>
  </si>
  <si>
    <r>
      <rPr>
        <sz val="14"/>
        <color theme="1"/>
        <rFont val="標楷體"/>
        <family val="4"/>
        <charset val="136"/>
      </rPr>
      <t>預見智慧科技發展已進入成長期，看準此聯網商機，特與臺灣創業加速器</t>
    </r>
    <r>
      <rPr>
        <sz val="14"/>
        <color theme="1"/>
        <rFont val="Arial"/>
        <family val="2"/>
      </rPr>
      <t xml:space="preserve"> AppWorks </t>
    </r>
    <r>
      <rPr>
        <sz val="14"/>
        <color theme="1"/>
        <rFont val="標楷體"/>
        <family val="4"/>
        <charset val="136"/>
      </rPr>
      <t>及</t>
    </r>
    <r>
      <rPr>
        <sz val="14"/>
        <color theme="1"/>
        <rFont val="Arial"/>
        <family val="2"/>
      </rPr>
      <t>Garage+</t>
    </r>
    <r>
      <rPr>
        <sz val="14"/>
        <color theme="1"/>
        <rFont val="標楷體"/>
        <family val="4"/>
        <charset val="136"/>
      </rPr>
      <t>接洽合作，於臺灣館內增闢創新「智慧窩</t>
    </r>
    <r>
      <rPr>
        <sz val="14"/>
        <color theme="1"/>
        <rFont val="Arial"/>
        <family val="2"/>
      </rPr>
      <t>Smart WOW</t>
    </r>
    <r>
      <rPr>
        <sz val="14"/>
        <color theme="1"/>
        <rFont val="標楷體"/>
        <family val="4"/>
        <charset val="136"/>
      </rPr>
      <t>」專區，使用</t>
    </r>
    <r>
      <rPr>
        <sz val="14"/>
        <color theme="1"/>
        <rFont val="Arial"/>
        <family val="2"/>
      </rPr>
      <t>3</t>
    </r>
    <r>
      <rPr>
        <sz val="14"/>
        <color theme="1"/>
        <rFont val="標楷體"/>
        <family val="4"/>
        <charset val="136"/>
      </rPr>
      <t>個攤位，邀集</t>
    </r>
    <r>
      <rPr>
        <sz val="14"/>
        <color theme="1"/>
        <rFont val="Arial"/>
        <family val="2"/>
      </rPr>
      <t>7</t>
    </r>
    <r>
      <rPr>
        <sz val="14"/>
        <color theme="1"/>
        <rFont val="標楷體"/>
        <family val="4"/>
        <charset val="136"/>
      </rPr>
      <t>家新創及物聯相關產品廠商，打造模擬真實居家空間，以活潑生活化的方式將各家產品置入其中，並由參展廠商於現場實際展演。除了製作形象區專屬宣傳摺頁外，並發送給潛在買主展前電子報，於展前每周發送廠商產品訊息，建立專屬</t>
    </r>
    <r>
      <rPr>
        <sz val="14"/>
        <color theme="1"/>
        <rFont val="Arial"/>
        <family val="2"/>
      </rPr>
      <t>Facebook</t>
    </r>
    <r>
      <rPr>
        <sz val="14"/>
        <color theme="1"/>
        <rFont val="標楷體"/>
        <family val="4"/>
        <charset val="136"/>
      </rPr>
      <t>專頁，進行社群媒體行銷。</t>
    </r>
    <phoneticPr fontId="1" type="noConversion"/>
  </si>
  <si>
    <r>
      <t>1.</t>
    </r>
    <r>
      <rPr>
        <sz val="14"/>
        <color theme="1"/>
        <rFont val="標楷體"/>
        <family val="4"/>
        <charset val="136"/>
      </rPr>
      <t>臺灣館所在位置為西區之國家館</t>
    </r>
    <r>
      <rPr>
        <sz val="14"/>
        <color theme="1"/>
        <rFont val="Arial"/>
        <family val="2"/>
      </rPr>
      <t>(Global Technology)</t>
    </r>
    <r>
      <rPr>
        <sz val="14"/>
        <color theme="1"/>
        <rFont val="標楷體"/>
        <family val="4"/>
        <charset val="136"/>
      </rPr>
      <t>，與主館距離需搭乘接駁車，車程約</t>
    </r>
    <r>
      <rPr>
        <sz val="14"/>
        <color theme="1"/>
        <rFont val="Arial"/>
        <family val="2"/>
      </rPr>
      <t>20</t>
    </r>
    <r>
      <rPr>
        <sz val="14"/>
        <color theme="1"/>
        <rFont val="標楷體"/>
        <family val="4"/>
        <charset val="136"/>
      </rPr>
      <t>分鐘，人潮明顯較主館少，為改善展館地理位置劣勢，已加強社群媒體宣傳和展前新聞稿、電子報及</t>
    </r>
    <r>
      <rPr>
        <sz val="14"/>
        <color theme="1"/>
        <rFont val="Arial"/>
        <family val="2"/>
      </rPr>
      <t>EDM</t>
    </r>
    <r>
      <rPr>
        <sz val="14"/>
        <color theme="1"/>
        <rFont val="標楷體"/>
        <family val="4"/>
        <charset val="136"/>
      </rPr>
      <t xml:space="preserve">之發送，後續也將持續與大會爭取更佳展出位置。
</t>
    </r>
    <r>
      <rPr>
        <sz val="14"/>
        <color theme="1"/>
        <rFont val="Arial"/>
        <family val="2"/>
      </rPr>
      <t>2.</t>
    </r>
    <r>
      <rPr>
        <sz val="14"/>
        <color theme="1"/>
        <rFont val="標楷體"/>
        <family val="4"/>
        <charset val="136"/>
      </rPr>
      <t>本會參展團的廠商仍為中小型企業為主，參展預算有限且展出產品不多，故本會推出聯合展示攤位，結合多家廠商共同展出，今年共有</t>
    </r>
    <r>
      <rPr>
        <sz val="14"/>
        <color theme="1"/>
        <rFont val="Arial"/>
        <family val="2"/>
      </rPr>
      <t>4</t>
    </r>
    <r>
      <rPr>
        <sz val="14"/>
        <color theme="1"/>
        <rFont val="標楷體"/>
        <family val="4"/>
        <charset val="136"/>
      </rPr>
      <t>家參與，反應良好，建議可以持續辦理並加強聯合攤位之形象設計，讓更多廠商可以較低成本參與展出，提高參展效益。</t>
    </r>
    <phoneticPr fontId="1" type="noConversion"/>
  </si>
  <si>
    <r>
      <rPr>
        <sz val="14"/>
        <color theme="1"/>
        <rFont val="標楷體"/>
        <family val="4"/>
        <charset val="136"/>
      </rPr>
      <t>本屆展覽於進入臺灣館所在位置之</t>
    </r>
    <r>
      <rPr>
        <sz val="14"/>
        <color theme="1"/>
        <rFont val="Arial"/>
        <family val="2"/>
      </rPr>
      <t>11</t>
    </r>
    <r>
      <rPr>
        <sz val="14"/>
        <color theme="1"/>
        <rFont val="標楷體"/>
        <family val="4"/>
        <charset val="136"/>
      </rPr>
      <t>館的內外通道設置了易拉展廣告，與臺灣館裝潢色調一致，辨識度極高，提升了臺灣的能見度，並引導參觀者前往臺灣館參觀，大力宣傳及推廣臺灣形象。</t>
    </r>
  </si>
  <si>
    <r>
      <t>1.</t>
    </r>
    <r>
      <rPr>
        <sz val="14"/>
        <color theme="1"/>
        <rFont val="標楷體"/>
        <family val="4"/>
        <charset val="136"/>
      </rPr>
      <t>本展為玩具產業全球規模最大，最重要之展覽，參觀買主除了來自德國外，另有來自其他</t>
    </r>
    <r>
      <rPr>
        <sz val="14"/>
        <color theme="1"/>
        <rFont val="Arial"/>
        <family val="2"/>
      </rPr>
      <t>124</t>
    </r>
    <r>
      <rPr>
        <sz val="14"/>
        <color theme="1"/>
        <rFont val="標楷體"/>
        <family val="4"/>
        <charset val="136"/>
      </rPr>
      <t xml:space="preserve">個國家之國際參觀者，為我玩具相關業者進入歐洲及全球市場之首選展覽，建議未來仍須持續組團參展，以協助我廠商穏固歐洲市場並續開發其他市場。
</t>
    </r>
    <r>
      <rPr>
        <sz val="14"/>
        <color theme="1"/>
        <rFont val="Arial"/>
        <family val="2"/>
      </rPr>
      <t>2.</t>
    </r>
    <r>
      <rPr>
        <sz val="14"/>
        <color theme="1"/>
        <rFont val="標楷體"/>
        <family val="4"/>
        <charset val="136"/>
      </rPr>
      <t>本展為提高買主對於臺灣的識別度及引導買主至臺灣館參觀，在臺灣館的內外通道均設置易拉展廣告，讓參觀買主在進入展館前即對臺灣館有印象，建議下屆繼續辦理，讓臺灣形象深植參觀者腦中。</t>
    </r>
    <phoneticPr fontId="1" type="noConversion"/>
  </si>
  <si>
    <r>
      <rPr>
        <sz val="14"/>
        <color theme="1"/>
        <rFont val="標楷體"/>
        <family val="4"/>
        <charset val="136"/>
      </rPr>
      <t>租用大會廣告燈箱，指引買主至臺灣館參觀洽談。</t>
    </r>
    <phoneticPr fontId="1" type="noConversion"/>
  </si>
  <si>
    <r>
      <t>1.</t>
    </r>
    <r>
      <rPr>
        <sz val="14"/>
        <color theme="1"/>
        <rFont val="標楷體"/>
        <family val="4"/>
        <charset val="136"/>
      </rPr>
      <t>持續組團參展：多數業者均表示持續參是開拓與維持當地市場關係的不二法門，另今年本會續與香港商法蘭克福公司合作，我商均表示與先前在</t>
    </r>
    <r>
      <rPr>
        <sz val="14"/>
        <color theme="1"/>
        <rFont val="Arial"/>
        <family val="2"/>
      </rPr>
      <t>10.2</t>
    </r>
    <r>
      <rPr>
        <sz val="14"/>
        <color theme="1"/>
        <rFont val="標楷體"/>
        <family val="4"/>
        <charset val="136"/>
      </rPr>
      <t xml:space="preserve">館展出相較，這兩年不僅在攤位能見度，及買主人數和洽談次數上都有明顯提升。同時多家廠商也表達需增加攤位面積的需求。本會將續與主辦單位爭取更大使用面積。
</t>
    </r>
    <r>
      <rPr>
        <sz val="14"/>
        <color theme="1"/>
        <rFont val="Arial"/>
        <family val="2"/>
      </rPr>
      <t>2.</t>
    </r>
    <r>
      <rPr>
        <sz val="14"/>
        <color theme="1"/>
        <rFont val="標楷體"/>
        <family val="4"/>
        <charset val="136"/>
      </rPr>
      <t>加強宣導我業者避免產品專利侵權：本會再三宣導需攜帶有歐盟或德國的專利文件參展及避免產品專利侵權情況之外，亦提供「海外參展法律風險與對策」、「在德國參展有關仿冒問題之因應」及「參加德國商展遭遇專利權爭端之因應措施」等相關文件供廠商參考與防範。惟今年</t>
    </r>
    <r>
      <rPr>
        <sz val="14"/>
        <color theme="1"/>
        <rFont val="Arial"/>
        <family val="2"/>
      </rPr>
      <t>95</t>
    </r>
    <r>
      <rPr>
        <sz val="14"/>
        <color theme="1"/>
        <rFont val="標楷體"/>
        <family val="4"/>
        <charset val="136"/>
      </rPr>
      <t>家臺灣參展業者中，仍有</t>
    </r>
    <r>
      <rPr>
        <sz val="14"/>
        <color theme="1"/>
        <rFont val="Arial"/>
        <family val="2"/>
      </rPr>
      <t>3</t>
    </r>
    <r>
      <rPr>
        <sz val="14"/>
        <color theme="1"/>
        <rFont val="標楷體"/>
        <family val="4"/>
        <charset val="136"/>
      </rPr>
      <t xml:space="preserve">家遭受德國業者檢舉產品侵權，本會將續加強宣導，期能避免相關事件再度發生。
</t>
    </r>
    <r>
      <rPr>
        <sz val="14"/>
        <color theme="1"/>
        <rFont val="Arial"/>
        <family val="2"/>
      </rPr>
      <t>3.</t>
    </r>
    <r>
      <rPr>
        <sz val="14"/>
        <color theme="1"/>
        <rFont val="標楷體"/>
        <family val="4"/>
        <charset val="136"/>
      </rPr>
      <t>今年本會續租用之大會燈箱及型錄展示架受到廠商與買主好評，因廣告設計搶眼，且燈箱及展示架皆位於館際間主要通道上，能見度非常高。同時型錄展示架上之臺灣館廠商名錄索取率相當高，每日我館人員均重複鋪貨數回合。同時，本會運用此相同設計製作文件夾，符合本展會產業且實用性高，為宣傳臺灣館絕佳利器。</t>
    </r>
    <phoneticPr fontId="1" type="noConversion"/>
  </si>
  <si>
    <r>
      <rPr>
        <sz val="14"/>
        <color theme="1"/>
        <rFont val="標楷體"/>
        <family val="4"/>
        <charset val="136"/>
      </rPr>
      <t>本會亦於展覽第三日（</t>
    </r>
    <r>
      <rPr>
        <sz val="14"/>
        <color theme="1"/>
        <rFont val="Arial"/>
        <family val="2"/>
      </rPr>
      <t>2/18</t>
    </r>
    <r>
      <rPr>
        <sz val="14"/>
        <color theme="1"/>
        <rFont val="標楷體"/>
        <family val="4"/>
        <charset val="136"/>
      </rPr>
      <t>日）下午舉行產品發表會，邀請光電協進會</t>
    </r>
    <r>
      <rPr>
        <sz val="14"/>
        <color theme="1"/>
        <rFont val="Arial"/>
        <family val="2"/>
      </rPr>
      <t>(PIDA)</t>
    </r>
    <r>
      <rPr>
        <sz val="14"/>
        <color theme="1"/>
        <rFont val="標楷體"/>
        <family val="4"/>
        <charset val="136"/>
      </rPr>
      <t>、光電半導體產業協會</t>
    </r>
    <r>
      <rPr>
        <sz val="14"/>
        <color theme="1"/>
        <rFont val="Arial"/>
        <family val="2"/>
      </rPr>
      <t>(TOSIA)</t>
    </r>
    <r>
      <rPr>
        <sz val="14"/>
        <color theme="1"/>
        <rFont val="標楷體"/>
        <family val="4"/>
        <charset val="136"/>
      </rPr>
      <t>及迪伸電子擔任發表會講師，介紹臺灣光學與光電產業現況，發表會現場吸引超過</t>
    </r>
    <r>
      <rPr>
        <sz val="14"/>
        <color theme="1"/>
        <rFont val="Arial"/>
        <family val="2"/>
      </rPr>
      <t>30</t>
    </r>
    <r>
      <rPr>
        <sz val="14"/>
        <color theme="1"/>
        <rFont val="標楷體"/>
        <family val="4"/>
        <charset val="136"/>
      </rPr>
      <t>位買主參加。</t>
    </r>
  </si>
  <si>
    <r>
      <rPr>
        <sz val="14"/>
        <color theme="1"/>
        <rFont val="標楷體"/>
        <family val="4"/>
        <charset val="136"/>
      </rPr>
      <t>建議應持續於國際展會中樹立臺灣形象館，並戮力協助臺灣廠商進軍國際市場。本團參展廠商也表示，以臺灣國家館形式展出，不僅可讓國際買主認識臺灣廠商於光學領域的發展，同時也能在臺灣館中一次找尋光學元件、封裝及應用等上中下游光學技術廠商，一舉多得。本會於展覽期間積極拜訪臺灣部分獨立參展廠商，希冀未來能擴大臺灣館規模，徵集包含技術研發、光學元件、檢測設備及應用等完整光學領域之廠商加入展出，以提供國際買主完整且專業的一站式服務。</t>
    </r>
  </si>
  <si>
    <r>
      <rPr>
        <sz val="14"/>
        <color theme="1"/>
        <rFont val="標楷體"/>
        <family val="4"/>
        <charset val="136"/>
      </rPr>
      <t>除原已簽約的</t>
    </r>
    <r>
      <rPr>
        <sz val="14"/>
        <color theme="1"/>
        <rFont val="Arial"/>
        <family val="2"/>
      </rPr>
      <t>PV Expo</t>
    </r>
    <r>
      <rPr>
        <sz val="14"/>
        <color theme="1"/>
        <rFont val="標楷體"/>
        <family val="4"/>
        <charset val="136"/>
      </rPr>
      <t>及</t>
    </r>
    <r>
      <rPr>
        <sz val="14"/>
        <color theme="1"/>
        <rFont val="Arial"/>
        <family val="2"/>
      </rPr>
      <t>Smart Grid Expo</t>
    </r>
    <r>
      <rPr>
        <sz val="14"/>
        <color theme="1"/>
        <rFont val="標楷體"/>
        <family val="4"/>
        <charset val="136"/>
      </rPr>
      <t>區，亦向主辦大會額外預訂了</t>
    </r>
    <r>
      <rPr>
        <sz val="14"/>
        <color theme="1"/>
        <rFont val="Arial"/>
        <family val="2"/>
      </rPr>
      <t>Eco House &amp; Eco Building Expo</t>
    </r>
    <r>
      <rPr>
        <sz val="14"/>
        <color theme="1"/>
        <rFont val="標楷體"/>
        <family val="4"/>
        <charset val="136"/>
      </rPr>
      <t>及</t>
    </r>
    <r>
      <rPr>
        <sz val="14"/>
        <color theme="1"/>
        <rFont val="Arial"/>
        <family val="2"/>
      </rPr>
      <t>FC Expo</t>
    </r>
    <r>
      <rPr>
        <sz val="14"/>
        <color theme="1"/>
        <rFont val="標楷體"/>
        <family val="4"/>
        <charset val="136"/>
      </rPr>
      <t>區，以滿足更多想參展的廠商。</t>
    </r>
    <phoneticPr fontId="1" type="noConversion"/>
  </si>
  <si>
    <r>
      <rPr>
        <sz val="14"/>
        <color theme="1"/>
        <rFont val="標楷體"/>
        <family val="4"/>
        <charset val="136"/>
      </rPr>
      <t>設置「新產品形象展示區」採開放空間設計，並特別設置得獎專區，將獲得國內外獎項的五金手工具產品放置於展館入口玻璃櫥窗，吸引買主進館參觀，並有專人服務，買主在參觀時若對展品有興趣，將由專人引導至臺灣參展廠商位置，以便買主更進一步洽詢、交易。</t>
    </r>
  </si>
  <si>
    <r>
      <rPr>
        <sz val="14"/>
        <color theme="1"/>
        <rFont val="標楷體"/>
        <family val="4"/>
        <charset val="136"/>
      </rPr>
      <t>為強化臺灣五金手工具產業之國際能見度，並凝聚參展團廠商向心力，本屆分別於</t>
    </r>
    <r>
      <rPr>
        <sz val="14"/>
        <color theme="1"/>
        <rFont val="Arial"/>
        <family val="2"/>
      </rPr>
      <t>2.2</t>
    </r>
    <r>
      <rPr>
        <sz val="14"/>
        <color theme="1"/>
        <rFont val="標楷體"/>
        <family val="4"/>
        <charset val="136"/>
      </rPr>
      <t>館及</t>
    </r>
    <r>
      <rPr>
        <sz val="14"/>
        <color theme="1"/>
        <rFont val="Arial"/>
        <family val="2"/>
      </rPr>
      <t>3.2</t>
    </r>
    <r>
      <rPr>
        <sz val="14"/>
        <color theme="1"/>
        <rFont val="標楷體"/>
        <family val="4"/>
        <charset val="136"/>
      </rPr>
      <t>館入口處及必經通道，增加臺灣館廣告，增強買主對臺灣廠商之印象。本展另採隨傳隨到方式聘請專業律師，可節省經費及維護廠商參展權益。另本會雖頻頻叮嚀參展廠商注意展品和個人財物，仍有失竊狀況，建議持續強力宣導展品及個人財物之防竊措施，並籲請主辦單位正視治安問題之嚴重性，加強展館之安全維護。</t>
    </r>
  </si>
  <si>
    <r>
      <rPr>
        <sz val="14"/>
        <color theme="1"/>
        <rFont val="標楷體"/>
        <family val="4"/>
        <charset val="136"/>
      </rPr>
      <t>首次辦理水產研討會，獲得大型進口通路買主洽詢</t>
    </r>
  </si>
  <si>
    <r>
      <t>1.</t>
    </r>
    <r>
      <rPr>
        <sz val="14"/>
        <color theme="1"/>
        <rFont val="標楷體"/>
        <family val="4"/>
        <charset val="136"/>
      </rPr>
      <t xml:space="preserve">本屆裝潢用色亮麗，為臺灣館注入春天的氣息。
</t>
    </r>
    <r>
      <rPr>
        <sz val="14"/>
        <color theme="1"/>
        <rFont val="Arial"/>
        <family val="2"/>
      </rPr>
      <t>2.</t>
    </r>
    <r>
      <rPr>
        <sz val="14"/>
        <color theme="1"/>
        <rFont val="標楷體"/>
        <family val="4"/>
        <charset val="136"/>
      </rPr>
      <t xml:space="preserve">互動體驗區頗受買主青睞，建議下屆可持續執行。
</t>
    </r>
    <r>
      <rPr>
        <sz val="14"/>
        <color theme="1"/>
        <rFont val="Arial"/>
        <family val="2"/>
      </rPr>
      <t>3.</t>
    </r>
    <r>
      <rPr>
        <sz val="14"/>
        <color theme="1"/>
        <rFont val="標楷體"/>
        <family val="4"/>
        <charset val="136"/>
      </rPr>
      <t xml:space="preserve">主辦單位於展覽期間舉辦食品相關主題研討會，充分發揮展會合一之功能。
</t>
    </r>
    <r>
      <rPr>
        <sz val="14"/>
        <color theme="1"/>
        <rFont val="Arial"/>
        <family val="2"/>
      </rPr>
      <t>4.</t>
    </r>
    <r>
      <rPr>
        <sz val="14"/>
        <color theme="1"/>
        <rFont val="標楷體"/>
        <family val="4"/>
        <charset val="136"/>
      </rPr>
      <t xml:space="preserve">提供參展廠商無線網路設備，有效紓解團員廠商上網壅塞問題。
</t>
    </r>
    <r>
      <rPr>
        <sz val="14"/>
        <color theme="1"/>
        <rFont val="Arial"/>
        <family val="2"/>
      </rPr>
      <t>5.</t>
    </r>
    <r>
      <rPr>
        <sz val="14"/>
        <color theme="1"/>
        <rFont val="標楷體"/>
        <family val="4"/>
        <charset val="136"/>
      </rPr>
      <t xml:space="preserve">廠商於攤位張貼之海報品質與美觀需再教育。
</t>
    </r>
    <r>
      <rPr>
        <sz val="14"/>
        <color theme="1"/>
        <rFont val="Arial"/>
        <family val="2"/>
      </rPr>
      <t>6.</t>
    </r>
    <r>
      <rPr>
        <sz val="14"/>
        <color theme="1"/>
        <rFont val="標楷體"/>
        <family val="4"/>
        <charset val="136"/>
      </rPr>
      <t xml:space="preserve">於廠商標準攤位內設置獨立倉儲區，廠商反應良好。
</t>
    </r>
    <r>
      <rPr>
        <sz val="14"/>
        <color theme="1"/>
        <rFont val="Arial"/>
        <family val="2"/>
      </rPr>
      <t>7.</t>
    </r>
    <r>
      <rPr>
        <sz val="14"/>
        <color theme="1"/>
        <rFont val="標楷體"/>
        <family val="4"/>
        <charset val="136"/>
      </rPr>
      <t xml:space="preserve">提升廠商處理食材時之禮儀及衛生。
</t>
    </r>
    <r>
      <rPr>
        <sz val="14"/>
        <color theme="1"/>
        <rFont val="Arial"/>
        <family val="2"/>
      </rPr>
      <t>8.</t>
    </r>
    <r>
      <rPr>
        <sz val="14"/>
        <color theme="1"/>
        <rFont val="標楷體"/>
        <family val="4"/>
        <charset val="136"/>
      </rPr>
      <t>各國</t>
    </r>
    <r>
      <rPr>
        <sz val="14"/>
        <color theme="1"/>
        <rFont val="Arial"/>
        <family val="2"/>
      </rPr>
      <t>Slogan</t>
    </r>
    <r>
      <rPr>
        <sz val="14"/>
        <color theme="1"/>
        <rFont val="標楷體"/>
        <family val="4"/>
        <charset val="136"/>
      </rPr>
      <t>已拍照存檔，可做為未來新行銷標語之參考。</t>
    </r>
    <phoneticPr fontId="1" type="noConversion"/>
  </si>
  <si>
    <r>
      <rPr>
        <sz val="14"/>
        <color theme="1"/>
        <rFont val="標楷體"/>
        <family val="4"/>
        <charset val="136"/>
      </rPr>
      <t>美國遊戲商務媒合大會</t>
    </r>
    <r>
      <rPr>
        <sz val="14"/>
        <color theme="1"/>
        <rFont val="Arial"/>
        <family val="2"/>
      </rPr>
      <t>(03/14-03/16)</t>
    </r>
  </si>
  <si>
    <r>
      <rPr>
        <sz val="14"/>
        <color theme="1"/>
        <rFont val="標楷體"/>
        <family val="4"/>
        <charset val="136"/>
      </rPr>
      <t>本次特別以攤位主視覺設計「紙膠帶」及「鈕扣胸章型開瓶器」，發送給到訪臺灣館攤位之外商，</t>
    </r>
    <r>
      <rPr>
        <sz val="14"/>
        <color theme="1"/>
        <rFont val="Arial"/>
        <family val="2"/>
      </rPr>
      <t>2</t>
    </r>
    <r>
      <rPr>
        <sz val="14"/>
        <color theme="1"/>
        <rFont val="標楷體"/>
        <family val="4"/>
        <charset val="136"/>
      </rPr>
      <t>款宣傳小品均獲外商高度評價。</t>
    </r>
  </si>
  <si>
    <r>
      <t>1.</t>
    </r>
    <r>
      <rPr>
        <sz val="14"/>
        <color theme="1"/>
        <rFont val="標楷體"/>
        <family val="4"/>
        <charset val="136"/>
      </rPr>
      <t xml:space="preserve">活動整體滿意度高，展出成效獲業者肯定，建議繼續組團參展。
</t>
    </r>
    <r>
      <rPr>
        <sz val="14"/>
        <color theme="1"/>
        <rFont val="Arial"/>
        <family val="2"/>
      </rPr>
      <t>2.</t>
    </r>
    <r>
      <rPr>
        <sz val="14"/>
        <color theme="1"/>
        <rFont val="標楷體"/>
        <family val="4"/>
        <charset val="136"/>
      </rPr>
      <t>今年活動首創選在</t>
    </r>
    <r>
      <rPr>
        <sz val="14"/>
        <color theme="1"/>
        <rFont val="Arial"/>
        <family val="2"/>
      </rPr>
      <t>AT&amp;T Park</t>
    </r>
    <r>
      <rPr>
        <sz val="14"/>
        <color theme="1"/>
        <rFont val="標楷體"/>
        <family val="4"/>
        <charset val="136"/>
      </rPr>
      <t>舉行，創新作法頗受業者好評；惟過去活動會場與同期舉辦的遊戲產業年度盛會「遊戲開發者大會」僅數分鐘步行距離，本年則需費時</t>
    </r>
    <r>
      <rPr>
        <sz val="14"/>
        <color theme="1"/>
        <rFont val="Arial"/>
        <family val="2"/>
      </rPr>
      <t>15~20</t>
    </r>
    <r>
      <rPr>
        <sz val="14"/>
        <color theme="1"/>
        <rFont val="標楷體"/>
        <family val="4"/>
        <charset val="136"/>
      </rPr>
      <t xml:space="preserve">分鐘，入場業者較過去減少，業者建議來年活動會場可重新審慎評估，選擇靠近「遊戲開發者大會」辦理地點，預計可吸引到更多買家，該建議已向主辦單位反映。
</t>
    </r>
    <r>
      <rPr>
        <sz val="14"/>
        <color theme="1"/>
        <rFont val="Arial"/>
        <family val="2"/>
      </rPr>
      <t>3.</t>
    </r>
    <r>
      <rPr>
        <sz val="14"/>
        <color theme="1"/>
        <rFont val="標楷體"/>
        <family val="4"/>
        <charset val="136"/>
      </rPr>
      <t>此次泰國及巴西等</t>
    </r>
    <r>
      <rPr>
        <sz val="14"/>
        <color theme="1"/>
        <rFont val="Arial"/>
        <family val="2"/>
      </rPr>
      <t>2</t>
    </r>
    <r>
      <rPr>
        <sz val="14"/>
        <color theme="1"/>
        <rFont val="標楷體"/>
        <family val="4"/>
        <charset val="136"/>
      </rPr>
      <t>個國家團於活動期間辦理</t>
    </r>
    <r>
      <rPr>
        <sz val="14"/>
        <color theme="1"/>
        <rFont val="Arial"/>
        <family val="2"/>
      </rPr>
      <t>Happy Hour</t>
    </r>
    <r>
      <rPr>
        <sz val="14"/>
        <color theme="1"/>
        <rFont val="標楷體"/>
        <family val="4"/>
        <charset val="136"/>
      </rPr>
      <t>，提供飲料、啤酒及簡易小點，聚集不少業者，業者建議未來可規劃類似活動。</t>
    </r>
    <phoneticPr fontId="1" type="noConversion"/>
  </si>
  <si>
    <r>
      <rPr>
        <sz val="14"/>
        <color theme="1"/>
        <rFont val="標楷體"/>
        <family val="4"/>
        <charset val="136"/>
      </rPr>
      <t>為建立臺灣館廠商統一識別並提升臺灣</t>
    </r>
    <r>
      <rPr>
        <sz val="14"/>
        <color theme="1"/>
        <rFont val="Arial"/>
        <family val="2"/>
      </rPr>
      <t>ICT</t>
    </r>
    <r>
      <rPr>
        <sz val="14"/>
        <color theme="1"/>
        <rFont val="標楷體"/>
        <family val="4"/>
        <charset val="136"/>
      </rPr>
      <t>產業整體形象，本次特別自團冊封面延伸設計本展專屬提袋，分予團員提供買主。統一的設計營造專業形象，成功吸引買主造訪臺灣館。</t>
    </r>
    <phoneticPr fontId="1" type="noConversion"/>
  </si>
  <si>
    <r>
      <rPr>
        <sz val="14"/>
        <color theme="1"/>
        <rFont val="標楷體"/>
        <family val="4"/>
        <charset val="136"/>
      </rPr>
      <t>建議明年將重點集中在日益興盛及重要之第</t>
    </r>
    <r>
      <rPr>
        <sz val="14"/>
        <color theme="1"/>
        <rFont val="Arial"/>
        <family val="2"/>
      </rPr>
      <t>13</t>
    </r>
    <r>
      <rPr>
        <sz val="14"/>
        <color theme="1"/>
        <rFont val="標楷體"/>
        <family val="4"/>
        <charset val="136"/>
      </rPr>
      <t>館網路通訊及</t>
    </r>
    <r>
      <rPr>
        <sz val="14"/>
        <color theme="1"/>
        <rFont val="Arial"/>
        <family val="2"/>
      </rPr>
      <t>IoT</t>
    </r>
    <r>
      <rPr>
        <sz val="14"/>
        <color theme="1"/>
        <rFont val="標楷體"/>
        <family val="4"/>
        <charset val="136"/>
      </rPr>
      <t>物聯網解決方案區，繼續組團參展，持續爭取最佳展出位置。另外新創風潮正蓬勃發展，為協助並鼓勵臺灣新創企業於歐洲地區嶄露頭角，可規劃於</t>
    </r>
    <r>
      <rPr>
        <sz val="14"/>
        <color theme="1"/>
        <rFont val="Arial"/>
        <family val="2"/>
      </rPr>
      <t>Scale_11</t>
    </r>
    <r>
      <rPr>
        <sz val="14"/>
        <color theme="1"/>
        <rFont val="標楷體"/>
        <family val="4"/>
        <charset val="136"/>
      </rPr>
      <t>新創公司展區嘗試籌組臺灣館。</t>
    </r>
  </si>
  <si>
    <r>
      <rPr>
        <sz val="14"/>
        <color theme="1"/>
        <rFont val="標楷體"/>
        <family val="4"/>
        <charset val="136"/>
      </rPr>
      <t>為加強宣傳臺灣館所在位置，特針對日本大廠如</t>
    </r>
    <r>
      <rPr>
        <sz val="14"/>
        <color theme="1"/>
        <rFont val="Arial"/>
        <family val="2"/>
      </rPr>
      <t>TOYOTA</t>
    </r>
    <r>
      <rPr>
        <sz val="14"/>
        <color theme="1"/>
        <rFont val="標楷體"/>
        <family val="4"/>
        <charset val="136"/>
      </rPr>
      <t>、</t>
    </r>
    <r>
      <rPr>
        <sz val="14"/>
        <color theme="1"/>
        <rFont val="Arial"/>
        <family val="2"/>
      </rPr>
      <t>HONDA</t>
    </r>
    <r>
      <rPr>
        <sz val="14"/>
        <color theme="1"/>
        <rFont val="標楷體"/>
        <family val="4"/>
        <charset val="136"/>
      </rPr>
      <t>、</t>
    </r>
    <r>
      <rPr>
        <sz val="14"/>
        <color theme="1"/>
        <rFont val="Arial"/>
        <family val="2"/>
      </rPr>
      <t>NAVIGATE</t>
    </r>
    <r>
      <rPr>
        <sz val="14"/>
        <color theme="1"/>
        <rFont val="標楷體"/>
        <family val="4"/>
        <charset val="136"/>
      </rPr>
      <t>及明治產業等攤位進行拜訪以推廣介紹臺灣館。</t>
    </r>
    <phoneticPr fontId="1" type="noConversion"/>
  </si>
  <si>
    <r>
      <rPr>
        <sz val="14"/>
        <color theme="1"/>
        <rFont val="標楷體"/>
        <family val="4"/>
        <charset val="136"/>
      </rPr>
      <t>本展目前為日本唯一售後市場汽車零配件專業展，本次前來索取臺灣廠商參展名錄者近</t>
    </r>
    <r>
      <rPr>
        <sz val="14"/>
        <color theme="1"/>
        <rFont val="Arial"/>
        <family val="2"/>
      </rPr>
      <t>200</t>
    </r>
    <r>
      <rPr>
        <sz val="14"/>
        <color theme="1"/>
        <rFont val="標楷體"/>
        <family val="4"/>
        <charset val="136"/>
      </rPr>
      <t>位，日本買主對於臺灣產品仍有興趣，建議未來可於展場主要出入口設置臺灣館形象廣告，可藉此加深國外買主對於臺灣汽配產業的印象。持續觀察日本汽車產業趨勢，結合臺灣技術優勢調整產品定位：臺灣擁有完整的</t>
    </r>
    <r>
      <rPr>
        <sz val="14"/>
        <color theme="1"/>
        <rFont val="Arial"/>
        <family val="2"/>
      </rPr>
      <t>ICT</t>
    </r>
    <r>
      <rPr>
        <sz val="14"/>
        <color theme="1"/>
        <rFont val="標楷體"/>
        <family val="4"/>
        <charset val="136"/>
      </rPr>
      <t>上中下游供應鏈，多項資訊產品具國際競爭優勢，部分關鍵零組件全球排名居前，如發揮臺灣</t>
    </r>
    <r>
      <rPr>
        <sz val="14"/>
        <color theme="1"/>
        <rFont val="Arial"/>
        <family val="2"/>
      </rPr>
      <t>ICT</t>
    </r>
    <r>
      <rPr>
        <sz val="14"/>
        <color theme="1"/>
        <rFont val="標楷體"/>
        <family val="4"/>
        <charset val="136"/>
      </rPr>
      <t>廠商的</t>
    </r>
    <r>
      <rPr>
        <sz val="14"/>
        <color theme="1"/>
        <rFont val="Arial"/>
        <family val="2"/>
      </rPr>
      <t>IC</t>
    </r>
    <r>
      <rPr>
        <sz val="14"/>
        <color theme="1"/>
        <rFont val="標楷體"/>
        <family val="4"/>
        <charset val="136"/>
      </rPr>
      <t>、半導體與感測器製造與設計能力，整合汽車電子系統功率元件、驅動控制器等，且臺灣擁有相當完整的半導體產業鏈，已出現半導體廠商積極跨進汽車電子產業佈局，以車載資訊</t>
    </r>
    <r>
      <rPr>
        <sz val="14"/>
        <color theme="1"/>
        <rFont val="Arial"/>
        <family val="2"/>
      </rPr>
      <t>/</t>
    </r>
    <r>
      <rPr>
        <sz val="14"/>
        <color theme="1"/>
        <rFont val="標楷體"/>
        <family val="4"/>
        <charset val="136"/>
      </rPr>
      <t>通訊產品為發展基礎，進入全球售後服務或原裝市場，車載資訊</t>
    </r>
    <r>
      <rPr>
        <sz val="14"/>
        <color theme="1"/>
        <rFont val="Arial"/>
        <family val="2"/>
      </rPr>
      <t>/</t>
    </r>
    <r>
      <rPr>
        <sz val="14"/>
        <color theme="1"/>
        <rFont val="標楷體"/>
        <family val="4"/>
        <charset val="136"/>
      </rPr>
      <t>通信產品與電力電子</t>
    </r>
    <r>
      <rPr>
        <sz val="14"/>
        <color theme="1"/>
        <rFont val="Arial"/>
        <family val="2"/>
      </rPr>
      <t>/</t>
    </r>
    <r>
      <rPr>
        <sz val="14"/>
        <color theme="1"/>
        <rFont val="標楷體"/>
        <family val="4"/>
        <charset val="136"/>
      </rPr>
      <t>元件種類繁多，進入障礙相對較低，廠商宜早佈局。</t>
    </r>
    <phoneticPr fontId="1" type="noConversion"/>
  </si>
  <si>
    <r>
      <rPr>
        <sz val="14"/>
        <color theme="1"/>
        <rFont val="標楷體"/>
        <family val="4"/>
        <charset val="136"/>
      </rPr>
      <t>每家廠商製作</t>
    </r>
    <r>
      <rPr>
        <sz val="14"/>
        <color theme="1"/>
        <rFont val="Arial"/>
        <family val="2"/>
      </rPr>
      <t>QR CODE</t>
    </r>
    <r>
      <rPr>
        <sz val="14"/>
        <color theme="1"/>
        <rFont val="標楷體"/>
        <family val="4"/>
        <charset val="136"/>
      </rPr>
      <t>，方便買主聯繫。</t>
    </r>
    <phoneticPr fontId="1" type="noConversion"/>
  </si>
  <si>
    <r>
      <rPr>
        <sz val="14"/>
        <color theme="1"/>
        <rFont val="標楷體"/>
        <family val="4"/>
        <charset val="136"/>
      </rPr>
      <t>由於主展館面積有限，主辦單位自</t>
    </r>
    <r>
      <rPr>
        <sz val="14"/>
        <color theme="1"/>
        <rFont val="Arial"/>
        <family val="2"/>
      </rPr>
      <t>2014</t>
    </r>
    <r>
      <rPr>
        <sz val="14"/>
        <color theme="1"/>
        <rFont val="標楷體"/>
        <family val="4"/>
        <charset val="136"/>
      </rPr>
      <t>年起，將國家館移至新展區，與主展區較有區隔。針對廠商的意見，本會已轉知主辦單位，主辦單位表示考慮將明年新增之商務配對洽談區設置在國家館展區，俾吸引更多買主前來國家館展區，以符合廠商需求。</t>
    </r>
  </si>
  <si>
    <r>
      <rPr>
        <sz val="14"/>
        <color theme="1"/>
        <rFont val="標楷體"/>
        <family val="4"/>
        <charset val="136"/>
      </rPr>
      <t>今年聯展裝潢變更設計，廠商多表示滿意，另因攤位隔間沒有退縮，不影響廠商展示產品使用空間，也較不影響我商攤位的可視角度，使臺灣館不被其他臨接的外商攤位遮蔽。</t>
    </r>
    <phoneticPr fontId="1" type="noConversion"/>
  </si>
  <si>
    <r>
      <rPr>
        <sz val="14"/>
        <color theme="1"/>
        <rFont val="標楷體"/>
        <family val="4"/>
        <charset val="136"/>
      </rPr>
      <t>今年聯展裝潢變更後的設計，可於結構中增加廠商產品類別標示牌。</t>
    </r>
  </si>
  <si>
    <r>
      <rPr>
        <sz val="14"/>
        <color theme="1"/>
        <rFont val="標楷體"/>
        <family val="4"/>
        <charset val="136"/>
      </rPr>
      <t>籌組臺灣館參展，採挑高設計，並於攤位上方</t>
    </r>
    <r>
      <rPr>
        <sz val="14"/>
        <color theme="1"/>
        <rFont val="Arial"/>
        <family val="2"/>
      </rPr>
      <t>TOWER</t>
    </r>
    <r>
      <rPr>
        <sz val="14"/>
        <color theme="1"/>
        <rFont val="標楷體"/>
        <family val="4"/>
        <charset val="136"/>
      </rPr>
      <t>以大型臺灣中英文露出，整體造型突出，並考量產業特性，設計各式產業合成圖像。</t>
    </r>
  </si>
  <si>
    <r>
      <rPr>
        <sz val="14"/>
        <color theme="1"/>
        <rFont val="標楷體"/>
        <family val="4"/>
        <charset val="136"/>
      </rPr>
      <t>本展為全世界最大且最重要之工業展，同時亦吸引眾多歐洲乃至於世界各國買主前往，</t>
    </r>
    <r>
      <rPr>
        <sz val="14"/>
        <color theme="1"/>
        <rFont val="Arial"/>
        <family val="2"/>
      </rPr>
      <t>2017</t>
    </r>
    <r>
      <rPr>
        <sz val="14"/>
        <color theme="1"/>
        <rFont val="標楷體"/>
        <family val="4"/>
        <charset val="136"/>
      </rPr>
      <t>年應持續組團參加本展。
本次臺灣館位於第五展館中後方，人流不易集中，且因比鄰中國館，又臺灣與中國大陸參展商規模差距頗大，買主不易注意到臺灣館，本會將續與主辦單位爭取較佳之攤位位置。另建議於臺灣館上方懸掛掛旗或購買廣告以吸引買主目光並前往臺灣館參觀洽談。</t>
    </r>
    <phoneticPr fontId="1" type="noConversion"/>
  </si>
  <si>
    <r>
      <rPr>
        <sz val="14"/>
        <color theme="1"/>
        <rFont val="標楷體"/>
        <family val="4"/>
        <charset val="136"/>
      </rPr>
      <t>本年於大會展館平面圖刊登臺灣館廣告，由於本屆展館平面圖尺寸放大，且封面僅有臺灣館廣告，效果更為凸顯，已現場請大會保留明年續登。</t>
    </r>
    <phoneticPr fontId="1" type="noConversion"/>
  </si>
  <si>
    <r>
      <rPr>
        <sz val="14"/>
        <color theme="1"/>
        <rFont val="標楷體"/>
        <family val="4"/>
        <charset val="136"/>
      </rPr>
      <t>本展為美洲地區最具規模的五金手工具專業展，本會僅次於中國大陸之最大組團單位，主辦單位初步同意下屆提供本會臺灣館較其他國家館優越位置，有助明年參展效益。另現場大會另有三面燈箱大型動態廣告，由於刊登家數少位於入口及咖啡廳等速食店前面，吸引佇足買主業者目光，吸睛效果十足。建議明年可考慮刊登宣傳廣告。</t>
    </r>
  </si>
  <si>
    <r>
      <rPr>
        <sz val="14"/>
        <color theme="1"/>
        <rFont val="標楷體"/>
        <family val="4"/>
        <charset val="136"/>
      </rPr>
      <t>本年度贊助大會資料袋單面廣告，將臺灣館意象及攤位號碼刊登於資料袋上，供參觀人潮免費索取，展場內人手一袋，四處遊走，為臺灣館進行強勢宣傳。並於展後延伸辦理紐西蘭洽談會，成良好。</t>
    </r>
    <phoneticPr fontId="1" type="noConversion"/>
  </si>
  <si>
    <r>
      <t>1.</t>
    </r>
    <r>
      <rPr>
        <sz val="14"/>
        <color theme="1"/>
        <rFont val="標楷體"/>
        <family val="4"/>
        <charset val="136"/>
      </rPr>
      <t>展覽期間買主對金屬加工及零配件製造廠商有高度興趣，另外有大型機臺展示的攤位亦有不少買主駐足，其他業種攤位相對冷清，日後參展可以金屬加工及零配件製造業者為主力。此外本屆展覽</t>
    </r>
    <r>
      <rPr>
        <sz val="14"/>
        <color theme="1"/>
        <rFont val="Arial"/>
        <family val="2"/>
      </rPr>
      <t>3D</t>
    </r>
    <r>
      <rPr>
        <sz val="14"/>
        <color theme="1"/>
        <rFont val="標楷體"/>
        <family val="4"/>
        <charset val="136"/>
      </rPr>
      <t>列印展區規模較上屆成長，且相當受到參觀買主之注意，我國塑膠業為我國傳統強項產業，業界發展出相當多樣化的</t>
    </r>
    <r>
      <rPr>
        <sz val="14"/>
        <color theme="1"/>
        <rFont val="Arial"/>
        <family val="2"/>
      </rPr>
      <t>3D</t>
    </r>
    <r>
      <rPr>
        <sz val="14"/>
        <color theme="1"/>
        <rFont val="標楷體"/>
        <family val="4"/>
        <charset val="136"/>
      </rPr>
      <t xml:space="preserve">列印耗材，在澳洲市場一定具有競爭優勢，可作為今後參展布局的另一主軸。此外本展規劃辦理數十場各類主題之研討會，獲得當地企業及媒體熱烈參與，似可作為日後宣傳我國產業資訊之平臺。
</t>
    </r>
    <r>
      <rPr>
        <sz val="14"/>
        <color theme="1"/>
        <rFont val="Arial"/>
        <family val="2"/>
      </rPr>
      <t>2.</t>
    </r>
    <r>
      <rPr>
        <sz val="14"/>
        <color theme="1"/>
        <rFont val="標楷體"/>
        <family val="4"/>
        <charset val="136"/>
      </rPr>
      <t>紐西蘭洽談會成效頗佳，建議續辦：雪梨台貿中心已能夠掌握紐西蘭買主資訊及動向，並且與當地商會建立良好關係，能善用商會資源，為未來辦理洽談會活動建立良好的基礎，日後值得繼續辦理拓銷團。</t>
    </r>
    <phoneticPr fontId="1" type="noConversion"/>
  </si>
  <si>
    <r>
      <rPr>
        <sz val="14"/>
        <color theme="1"/>
        <rFont val="標楷體"/>
        <family val="4"/>
        <charset val="136"/>
      </rPr>
      <t>由於主辦單位將參展商納入大會之商機媒合系統，為兼顧廠商洽談隱密性及形象展出需要，本會今年採開放式裝潢設計，以會議室為主體，設置</t>
    </r>
    <r>
      <rPr>
        <sz val="14"/>
        <color theme="1"/>
        <rFont val="Arial"/>
        <family val="2"/>
      </rPr>
      <t>6</t>
    </r>
    <r>
      <rPr>
        <sz val="14"/>
        <color theme="1"/>
        <rFont val="標楷體"/>
        <family val="4"/>
        <charset val="136"/>
      </rPr>
      <t>間密閉但半透視性會議室及洽談區，便利廠商依需要預約使用，而由會議室外部延伸出海報展區，讓廠商仍有獨立的展示空間，因動線規劃良好使用方便，深獲我館展商及各國參觀人士好評。</t>
    </r>
  </si>
  <si>
    <r>
      <t>1.</t>
    </r>
    <r>
      <rPr>
        <sz val="14"/>
        <color theme="1"/>
        <rFont val="標楷體"/>
        <family val="4"/>
        <charset val="136"/>
      </rPr>
      <t>本會於展前已多次向參展廠商宣導，鼓勵應善加利用須付費之大會媒合系統，於展前即充實公司資訊，並主動上線尋找潛在合作對象，可事先確認洽談內容並確定洽談家數。但我團員因須付費，充份使用該系統預約者不多，我館內</t>
    </r>
    <r>
      <rPr>
        <sz val="14"/>
        <color theme="1"/>
        <rFont val="Arial"/>
        <family val="2"/>
      </rPr>
      <t>6</t>
    </r>
    <r>
      <rPr>
        <sz val="14"/>
        <color theme="1"/>
        <rFont val="標楷體"/>
        <family val="4"/>
        <charset val="136"/>
      </rPr>
      <t>個洽談室雖日日全滿，但實際上線使用大會媒合系統的廠商僅有</t>
    </r>
    <r>
      <rPr>
        <sz val="14"/>
        <color theme="1"/>
        <rFont val="Arial"/>
        <family val="2"/>
      </rPr>
      <t>3</t>
    </r>
    <r>
      <rPr>
        <sz val="14"/>
        <color theme="1"/>
        <rFont val="標楷體"/>
        <family val="4"/>
        <charset val="136"/>
      </rPr>
      <t xml:space="preserve">家。建議下屆加強宣導參展廠商利用大會須付費之媒合系統，以擴大參展效益。
</t>
    </r>
    <r>
      <rPr>
        <sz val="14"/>
        <color theme="1"/>
        <rFont val="Arial"/>
        <family val="2"/>
      </rPr>
      <t>2.</t>
    </r>
    <r>
      <rPr>
        <sz val="14"/>
        <color theme="1"/>
        <rFont val="標楷體"/>
        <family val="4"/>
        <charset val="136"/>
      </rPr>
      <t>另外參展的我國政府與法人單位，在展覽期間與國外合作對象多有交流，並積極為國內廠商技術媒合，但因各司其職，活動訊息並未整合，廠商常因資訊不足錯失交流機會。建議下屆展前加強各單位整合，彙整活動清單，讓廠商得以據此參加相關活動，增加擴展國外市場之機會。</t>
    </r>
    <phoneticPr fontId="1" type="noConversion"/>
  </si>
  <si>
    <r>
      <t>2016</t>
    </r>
    <r>
      <rPr>
        <sz val="14"/>
        <color theme="1"/>
        <rFont val="標楷體"/>
        <family val="4"/>
        <charset val="136"/>
      </rPr>
      <t>年紐約國際食品展</t>
    </r>
    <r>
      <rPr>
        <sz val="14"/>
        <color theme="1"/>
        <rFont val="Arial"/>
        <family val="2"/>
      </rPr>
      <t>(06/26-06/28)</t>
    </r>
  </si>
  <si>
    <r>
      <rPr>
        <sz val="14"/>
        <color theme="1"/>
        <rFont val="標楷體"/>
        <family val="4"/>
        <charset val="136"/>
      </rPr>
      <t>製作臺灣館參展廠商</t>
    </r>
    <r>
      <rPr>
        <sz val="14"/>
        <color theme="1"/>
        <rFont val="Arial"/>
        <family val="2"/>
      </rPr>
      <t>QR CODE</t>
    </r>
    <r>
      <rPr>
        <sz val="14"/>
        <color theme="1"/>
        <rFont val="標楷體"/>
        <family val="4"/>
        <charset val="136"/>
      </rPr>
      <t>立牌，供各家參展廠商陳列於攤位明顯位置，來訪的買主或參訪者可容易掃描並連結參展廠商網址，有效提昇參展廠商的能見度。</t>
    </r>
  </si>
  <si>
    <r>
      <rPr>
        <sz val="14"/>
        <color theme="1"/>
        <rFont val="標楷體"/>
        <family val="4"/>
        <charset val="136"/>
      </rPr>
      <t>依據本展廠商調查統計，前來觀展之訪客仍以紐約當地及美東地區為主，其它國家的買主則佔很少比例。由於美國東岸之華</t>
    </r>
    <r>
      <rPr>
        <sz val="14"/>
        <color theme="1"/>
        <rFont val="Arial"/>
        <family val="2"/>
      </rPr>
      <t>(</t>
    </r>
    <r>
      <rPr>
        <sz val="14"/>
        <color theme="1"/>
        <rFont val="標楷體"/>
        <family val="4"/>
        <charset val="136"/>
      </rPr>
      <t>亞</t>
    </r>
    <r>
      <rPr>
        <sz val="14"/>
        <color theme="1"/>
        <rFont val="Arial"/>
        <family val="2"/>
      </rPr>
      <t>)</t>
    </r>
    <r>
      <rPr>
        <sz val="14"/>
        <color theme="1"/>
        <rFont val="標楷體"/>
        <family val="4"/>
        <charset val="136"/>
      </rPr>
      <t>裔藉人口比例相對較低，而多數的臺灣食品所針對的市場仍以飲食習慣相近的華</t>
    </r>
    <r>
      <rPr>
        <sz val="14"/>
        <color theme="1"/>
        <rFont val="Arial"/>
        <family val="2"/>
      </rPr>
      <t>(</t>
    </r>
    <r>
      <rPr>
        <sz val="14"/>
        <color theme="1"/>
        <rFont val="標楷體"/>
        <family val="4"/>
        <charset val="136"/>
      </rPr>
      <t>亞</t>
    </r>
    <r>
      <rPr>
        <sz val="14"/>
        <color theme="1"/>
        <rFont val="Arial"/>
        <family val="2"/>
      </rPr>
      <t>)</t>
    </r>
    <r>
      <rPr>
        <sz val="14"/>
        <color theme="1"/>
        <rFont val="標楷體"/>
        <family val="4"/>
        <charset val="136"/>
      </rPr>
      <t>裔為主，建議我商於開拓美國市場商機時，應多評估東西方飲食文化及習慣差異，以有效開發潛在的出口商機。</t>
    </r>
  </si>
  <si>
    <r>
      <rPr>
        <sz val="14"/>
        <color theme="1"/>
        <rFont val="標楷體"/>
        <family val="4"/>
        <charset val="136"/>
      </rPr>
      <t>製作</t>
    </r>
    <r>
      <rPr>
        <sz val="14"/>
        <color theme="1"/>
        <rFont val="Arial"/>
        <family val="2"/>
      </rPr>
      <t>QR CODE</t>
    </r>
    <r>
      <rPr>
        <sz val="14"/>
        <color theme="1"/>
        <rFont val="標楷體"/>
        <family val="4"/>
        <charset val="136"/>
      </rPr>
      <t>放置於每家廠商攤位，方便買主下載。</t>
    </r>
    <phoneticPr fontId="1" type="noConversion"/>
  </si>
  <si>
    <r>
      <rPr>
        <sz val="14"/>
        <color theme="1"/>
        <rFont val="標楷體"/>
        <family val="4"/>
        <charset val="136"/>
      </rPr>
      <t>本展為歐洲及全球最具代表性的安全器材專業展之一，為我國安控業者不可錯過的重要展覽，且本屆外貿協會參展廠商全員皆表示下屆</t>
    </r>
    <r>
      <rPr>
        <sz val="14"/>
        <color theme="1"/>
        <rFont val="Arial"/>
        <family val="2"/>
      </rPr>
      <t>(2017</t>
    </r>
  </si>
  <si>
    <r>
      <rPr>
        <sz val="14"/>
        <rFont val="標楷體"/>
        <family val="4"/>
        <charset val="136"/>
      </rPr>
      <t>於德國新慕尼黑展館與地鐵站之聯通道路上刊登宣傳臺灣館及「太陽能電廠輸出」之戶外廣告，相當吸睛，吸引許多買主駐足，亦獲得廠商肯定。另外，亦於現場發放團員名冊及太陽能整廠輸出推廣</t>
    </r>
    <r>
      <rPr>
        <sz val="14"/>
        <rFont val="Arial"/>
        <family val="2"/>
      </rPr>
      <t>DM</t>
    </r>
    <r>
      <rPr>
        <sz val="14"/>
        <rFont val="標楷體"/>
        <family val="4"/>
        <charset val="136"/>
      </rPr>
      <t>，主動詢問買主採購需求，並引導其至廠商攤位洽談。</t>
    </r>
  </si>
  <si>
    <r>
      <rPr>
        <sz val="14"/>
        <rFont val="標楷體"/>
        <family val="4"/>
        <charset val="136"/>
      </rPr>
      <t>繼續組團參展，持續爭取最佳展出位置：
參展廠商太陽光電及豪客能源希望攤位位置能位於主走道；旭隼則建議臺灣館的整體形象設計能更為大膽、吸睛。本會明年度將繼續爭取保留在距離主入口最近的</t>
    </r>
    <r>
      <rPr>
        <sz val="14"/>
        <rFont val="Arial"/>
        <family val="2"/>
      </rPr>
      <t>A1</t>
    </r>
    <r>
      <rPr>
        <sz val="14"/>
        <rFont val="標楷體"/>
        <family val="4"/>
        <charset val="136"/>
      </rPr>
      <t>館，以協助提升臺灣廠商在此重要展會的曝光率。</t>
    </r>
    <phoneticPr fontId="1" type="noConversion"/>
  </si>
  <si>
    <r>
      <rPr>
        <sz val="12"/>
        <color theme="1"/>
        <rFont val="標楷體"/>
        <family val="4"/>
        <charset val="136"/>
      </rPr>
      <t>已修改</t>
    </r>
    <phoneticPr fontId="1" type="noConversion"/>
  </si>
  <si>
    <r>
      <t>2016</t>
    </r>
    <r>
      <rPr>
        <sz val="14"/>
        <color theme="1"/>
        <rFont val="標楷體"/>
        <family val="4"/>
        <charset val="136"/>
      </rPr>
      <t>年東京國際授權展</t>
    </r>
    <r>
      <rPr>
        <sz val="14"/>
        <color theme="1"/>
        <rFont val="Arial"/>
        <family val="2"/>
      </rPr>
      <t>(06/29-07/01)</t>
    </r>
  </si>
  <si>
    <r>
      <rPr>
        <sz val="14"/>
        <rFont val="標楷體"/>
        <family val="4"/>
        <charset val="136"/>
      </rPr>
      <t>本年為首次參與日本授權展，除了</t>
    </r>
    <r>
      <rPr>
        <sz val="14"/>
        <rFont val="Arial"/>
        <family val="2"/>
      </rPr>
      <t>IP</t>
    </r>
    <r>
      <rPr>
        <sz val="14"/>
        <rFont val="標楷體"/>
        <family val="4"/>
        <charset val="136"/>
      </rPr>
      <t>授權廠商外，另徵集文創禮品廠商，有木製、塑膠、畫作、布料等不同材質製作之禮品，使臺灣館展出十分特別及多元化。</t>
    </r>
  </si>
  <si>
    <r>
      <rPr>
        <sz val="14"/>
        <rFont val="標楷體"/>
        <family val="4"/>
        <charset val="136"/>
      </rPr>
      <t>未來可考慮加強空地裝潢設計，突顯廠商原創特色，也較符合以圖像為主的授權展。另可新增廠商經驗交流分享會，請以往熟悉開拓日本市場的廠商分享心得與經驗。</t>
    </r>
  </si>
  <si>
    <r>
      <t>2016</t>
    </r>
    <r>
      <rPr>
        <sz val="14"/>
        <color theme="1"/>
        <rFont val="標楷體"/>
        <family val="4"/>
        <charset val="136"/>
      </rPr>
      <t>年美國邁阿密醫療儀器設備暨復健保健展覽會</t>
    </r>
    <r>
      <rPr>
        <sz val="14"/>
        <color theme="1"/>
        <rFont val="Arial"/>
        <family val="2"/>
      </rPr>
      <t>(08/02-08/04)</t>
    </r>
  </si>
  <si>
    <r>
      <rPr>
        <sz val="14"/>
        <rFont val="標楷體"/>
        <family val="4"/>
        <charset val="136"/>
      </rPr>
      <t>每攤位製作</t>
    </r>
    <r>
      <rPr>
        <sz val="14"/>
        <rFont val="Arial"/>
        <family val="2"/>
      </rPr>
      <t>QR CODE</t>
    </r>
    <r>
      <rPr>
        <sz val="14"/>
        <rFont val="標楷體"/>
        <family val="4"/>
        <charset val="136"/>
      </rPr>
      <t>，方便買主下載公司資訊。</t>
    </r>
  </si>
  <si>
    <r>
      <rPr>
        <sz val="14"/>
        <rFont val="標楷體"/>
        <family val="4"/>
        <charset val="136"/>
      </rPr>
      <t>本展為全美最具規模的醫療設備及器材專業展覽會之一，且因邁阿密毗鄰加勒比海的地理位置，吸引大量來自拉丁美洲的參展廠商、買主及觀展人士，也是開發中南美洲及加勒比海等新興市場的重要平台，為我國醫療業者不可錯過的重要展覽，且本屆外貿協會參展廠商全員皆表示下屆</t>
    </r>
    <r>
      <rPr>
        <sz val="14"/>
        <rFont val="Arial"/>
        <family val="2"/>
      </rPr>
      <t>(2017</t>
    </r>
    <r>
      <rPr>
        <sz val="14"/>
        <rFont val="標楷體"/>
        <family val="4"/>
        <charset val="136"/>
      </rPr>
      <t>年</t>
    </r>
    <r>
      <rPr>
        <sz val="14"/>
        <rFont val="Arial"/>
        <family val="2"/>
      </rPr>
      <t>)</t>
    </r>
    <r>
      <rPr>
        <sz val="14"/>
        <rFont val="標楷體"/>
        <family val="4"/>
        <charset val="136"/>
      </rPr>
      <t>將繼續或考慮繼續參展，故建議繼續組團參展。</t>
    </r>
  </si>
  <si>
    <r>
      <t>2016</t>
    </r>
    <r>
      <rPr>
        <sz val="14"/>
        <color theme="1"/>
        <rFont val="標楷體"/>
        <family val="4"/>
        <charset val="136"/>
      </rPr>
      <t>年德國科隆遊戲大展</t>
    </r>
    <r>
      <rPr>
        <sz val="14"/>
        <color theme="1"/>
        <rFont val="Arial"/>
        <family val="2"/>
      </rPr>
      <t>(08/17-08/19)</t>
    </r>
    <phoneticPr fontId="1" type="noConversion"/>
  </si>
  <si>
    <r>
      <rPr>
        <sz val="14"/>
        <color theme="1"/>
        <rFont val="標楷體"/>
        <family val="4"/>
        <charset val="136"/>
      </rPr>
      <t>依廠商不同需求，提供適當洽談空間及設計。</t>
    </r>
  </si>
  <si>
    <r>
      <t>1.</t>
    </r>
    <r>
      <rPr>
        <sz val="14"/>
        <color theme="1"/>
        <rFont val="標楷體"/>
        <family val="4"/>
        <charset val="136"/>
      </rPr>
      <t>活動整體滿意度未達</t>
    </r>
    <r>
      <rPr>
        <sz val="14"/>
        <color theme="1"/>
        <rFont val="Arial"/>
        <family val="2"/>
      </rPr>
      <t>8</t>
    </r>
    <r>
      <rPr>
        <sz val="14"/>
        <color theme="1"/>
        <rFont val="標楷體"/>
        <family val="4"/>
        <charset val="136"/>
      </rPr>
      <t xml:space="preserve">成，除展館位置影響為主因外，業者推測現階段我商所開發的遊戲內容、風格、玩法等還未能在歐洲被廣大玩家接受，接而影響潛在買主預約洽談的意願，是否繼續組團參展有待評估。
</t>
    </r>
    <r>
      <rPr>
        <sz val="14"/>
        <color theme="1"/>
        <rFont val="Arial"/>
        <family val="2"/>
      </rPr>
      <t>2.</t>
    </r>
    <r>
      <rPr>
        <sz val="14"/>
        <color theme="1"/>
        <rFont val="標楷體"/>
        <family val="4"/>
        <charset val="136"/>
      </rPr>
      <t>此次有部分國家團於展覽期間辦理</t>
    </r>
    <r>
      <rPr>
        <sz val="14"/>
        <color theme="1"/>
        <rFont val="Arial"/>
        <family val="2"/>
      </rPr>
      <t>Happy Hour</t>
    </r>
    <r>
      <rPr>
        <sz val="14"/>
        <color theme="1"/>
        <rFont val="標楷體"/>
        <family val="4"/>
        <charset val="136"/>
      </rPr>
      <t>活動，提供飲料、啤酒及小點，聚集不少商務客人，業者建議未來可規劃類似活動。</t>
    </r>
    <phoneticPr fontId="1" type="noConversion"/>
  </si>
  <si>
    <r>
      <rPr>
        <sz val="14"/>
        <color theme="1"/>
        <rFont val="標楷體"/>
        <family val="4"/>
        <charset val="136"/>
      </rPr>
      <t>為提升我參展團形象辨識度，重新設計本展團員名冊吸引買主索取。</t>
    </r>
    <phoneticPr fontId="1" type="noConversion"/>
  </si>
  <si>
    <r>
      <rPr>
        <sz val="14"/>
        <color theme="1"/>
        <rFont val="標楷體"/>
        <family val="4"/>
        <charset val="136"/>
      </rPr>
      <t>今年臺灣館有多家參展廠商已連續參展逾</t>
    </r>
    <r>
      <rPr>
        <sz val="14"/>
        <color theme="1"/>
        <rFont val="Arial"/>
        <family val="2"/>
      </rPr>
      <t>6</t>
    </r>
    <r>
      <rPr>
        <sz val="14"/>
        <color theme="1"/>
        <rFont val="標楷體"/>
        <family val="4"/>
        <charset val="136"/>
      </rPr>
      <t>年，包含協承貿易、日崟興業、華廣匯公司等都表示多年來參加</t>
    </r>
    <r>
      <rPr>
        <sz val="14"/>
        <color theme="1"/>
        <rFont val="Arial"/>
        <family val="2"/>
      </rPr>
      <t>DIY</t>
    </r>
    <r>
      <rPr>
        <sz val="14"/>
        <color theme="1"/>
        <rFont val="標楷體"/>
        <family val="4"/>
        <charset val="136"/>
      </rPr>
      <t>展也已與買主建立良好默契，為每年必參加之展會。生產衛浴配件及家具的百密實業有限公司張予瑄副總表示，該公司首度參展，產品即受日本買主青睞，展中即有日商表示願意免費將該公司商品攜至相關展會展示，未來合作潛力高。爰建議持續組團參展，協助廠商深耕日本市場。另本會東京台貿中心吳俊澤主任亦於展覽期間拜訪主辦單位</t>
    </r>
    <r>
      <rPr>
        <sz val="14"/>
        <color theme="1"/>
        <rFont val="Arial"/>
        <family val="2"/>
      </rPr>
      <t>DIY</t>
    </r>
    <r>
      <rPr>
        <sz val="14"/>
        <color theme="1"/>
        <rFont val="標楷體"/>
        <family val="4"/>
        <charset val="136"/>
      </rPr>
      <t>協會代表，希望能將臺灣館位置更置中以提升我商參展效益。主辦單位表示將納入下屆規劃考量，並感謝我方多年來的支持。</t>
    </r>
  </si>
  <si>
    <r>
      <rPr>
        <sz val="14"/>
        <color theme="1"/>
        <rFont val="標楷體"/>
        <family val="4"/>
        <charset val="136"/>
      </rPr>
      <t>本屆貿協臺灣館除持續在</t>
    </r>
    <r>
      <rPr>
        <sz val="14"/>
        <color theme="1"/>
        <rFont val="Arial"/>
        <family val="2"/>
      </rPr>
      <t>IFA</t>
    </r>
    <r>
      <rPr>
        <sz val="14"/>
        <color theme="1"/>
        <rFont val="標楷體"/>
        <family val="4"/>
        <charset val="136"/>
      </rPr>
      <t>柏林展覽中心第</t>
    </r>
    <r>
      <rPr>
        <sz val="14"/>
        <color theme="1"/>
        <rFont val="Arial"/>
        <family val="2"/>
      </rPr>
      <t>25</t>
    </r>
    <r>
      <rPr>
        <sz val="14"/>
        <color theme="1"/>
        <rFont val="標楷體"/>
        <family val="4"/>
        <charset val="136"/>
      </rPr>
      <t>館品牌館展出，同時也在</t>
    </r>
    <r>
      <rPr>
        <sz val="14"/>
        <color theme="1"/>
        <rFont val="Arial"/>
        <family val="2"/>
      </rPr>
      <t>Station Berlin</t>
    </r>
    <r>
      <rPr>
        <sz val="14"/>
        <color theme="1"/>
        <rFont val="標楷體"/>
        <family val="4"/>
        <charset val="136"/>
      </rPr>
      <t>展覽館第</t>
    </r>
    <r>
      <rPr>
        <sz val="14"/>
        <color theme="1"/>
        <rFont val="Arial"/>
        <family val="2"/>
      </rPr>
      <t>7</t>
    </r>
    <r>
      <rPr>
        <sz val="14"/>
        <color theme="1"/>
        <rFont val="標楷體"/>
        <family val="4"/>
        <charset val="136"/>
      </rPr>
      <t>館展出，展出總面積達</t>
    </r>
    <r>
      <rPr>
        <sz val="14"/>
        <color theme="1"/>
        <rFont val="Arial"/>
        <family val="2"/>
      </rPr>
      <t>192</t>
    </r>
    <r>
      <rPr>
        <sz val="14"/>
        <color theme="1"/>
        <rFont val="標楷體"/>
        <family val="4"/>
        <charset val="136"/>
      </rPr>
      <t>平方公尺。配合主辦單位對品牌館之要求，位於</t>
    </r>
    <r>
      <rPr>
        <sz val="14"/>
        <color theme="1"/>
        <rFont val="Arial"/>
        <family val="2"/>
      </rPr>
      <t>25</t>
    </r>
    <r>
      <rPr>
        <sz val="14"/>
        <color theme="1"/>
        <rFont val="標楷體"/>
        <family val="4"/>
        <charset val="136"/>
      </rPr>
      <t>館品牌館之臺灣館裝潢工程採木做半開放設計，提升臺灣館整體形象，另位於</t>
    </r>
    <r>
      <rPr>
        <sz val="14"/>
        <color theme="1"/>
        <rFont val="Arial"/>
        <family val="2"/>
      </rPr>
      <t>IFA Global Markets</t>
    </r>
    <r>
      <rPr>
        <sz val="14"/>
        <color theme="1"/>
        <rFont val="標楷體"/>
        <family val="4"/>
        <charset val="136"/>
      </rPr>
      <t>展區之臺灣館則採用本年歐聯展裝潢設計。</t>
    </r>
  </si>
  <si>
    <r>
      <t>1.</t>
    </r>
    <r>
      <rPr>
        <sz val="14"/>
        <color theme="1"/>
        <rFont val="標楷體"/>
        <family val="4"/>
        <charset val="136"/>
      </rPr>
      <t>本展係歐洲最大型的消費性電子展，為我國業者拓展歐洲市場之重要平台，且本會在</t>
    </r>
    <r>
      <rPr>
        <sz val="14"/>
        <color theme="1"/>
        <rFont val="Arial"/>
        <family val="2"/>
      </rPr>
      <t>25</t>
    </r>
    <r>
      <rPr>
        <sz val="14"/>
        <color theme="1"/>
        <rFont val="標楷體"/>
        <family val="4"/>
        <charset val="136"/>
      </rPr>
      <t>館品牌館之展出成效良好。為維持本會參展團之效益，並已保留明年度於第</t>
    </r>
    <r>
      <rPr>
        <sz val="14"/>
        <color theme="1"/>
        <rFont val="Arial"/>
        <family val="2"/>
      </rPr>
      <t>25</t>
    </r>
    <r>
      <rPr>
        <sz val="14"/>
        <color theme="1"/>
        <rFont val="標楷體"/>
        <family val="4"/>
        <charset val="136"/>
      </rPr>
      <t xml:space="preserve">館之展位，建議繼續組團參展。
</t>
    </r>
    <r>
      <rPr>
        <sz val="14"/>
        <color theme="1"/>
        <rFont val="Arial"/>
        <family val="2"/>
      </rPr>
      <t>2.</t>
    </r>
    <r>
      <rPr>
        <sz val="14"/>
        <color theme="1"/>
        <rFont val="標楷體"/>
        <family val="4"/>
        <charset val="136"/>
      </rPr>
      <t>主辦單位今年首度設置純屬</t>
    </r>
    <r>
      <rPr>
        <sz val="14"/>
        <color theme="1"/>
        <rFont val="Arial"/>
        <family val="2"/>
      </rPr>
      <t>B2B</t>
    </r>
    <r>
      <rPr>
        <sz val="14"/>
        <color theme="1"/>
        <rFont val="標楷體"/>
        <family val="4"/>
        <charset val="136"/>
      </rPr>
      <t>性質之</t>
    </r>
    <r>
      <rPr>
        <sz val="14"/>
        <color theme="1"/>
        <rFont val="Arial"/>
        <family val="2"/>
      </rPr>
      <t>Global Markets</t>
    </r>
    <r>
      <rPr>
        <sz val="14"/>
        <color theme="1"/>
        <rFont val="標楷體"/>
        <family val="4"/>
        <charset val="136"/>
      </rPr>
      <t xml:space="preserve">展區，由於來訪之買主人數偏低，參展成效不佳，該區廠商普遍表示不滿意，本會於展覽現場即向主辦單位反應並要求加強發動買主前往該區參觀洽商，惟仍未見改善，明年將不再於該區設置臺灣館。
</t>
    </r>
    <r>
      <rPr>
        <sz val="14"/>
        <color theme="1"/>
        <rFont val="Arial"/>
        <family val="2"/>
      </rPr>
      <t>3.</t>
    </r>
    <r>
      <rPr>
        <sz val="14"/>
        <color theme="1"/>
        <rFont val="標楷體"/>
        <family val="4"/>
        <charset val="136"/>
      </rPr>
      <t>依據廠商滿意度調查，滿意度最高項目分別為本會展館布置、形象及本會現場工作人員服務品質（皆為</t>
    </r>
    <r>
      <rPr>
        <sz val="14"/>
        <color theme="1"/>
        <rFont val="Arial"/>
        <family val="2"/>
      </rPr>
      <t>100%</t>
    </r>
    <r>
      <rPr>
        <sz val="14"/>
        <color theme="1"/>
        <rFont val="標楷體"/>
        <family val="4"/>
        <charset val="136"/>
      </rPr>
      <t>），對於臺灣館裝潢設計及本會提供之高品質服務，廠商均表示滿意與感謝。</t>
    </r>
    <phoneticPr fontId="1" type="noConversion"/>
  </si>
  <si>
    <r>
      <t>2016</t>
    </r>
    <r>
      <rPr>
        <sz val="14"/>
        <color theme="1"/>
        <rFont val="標楷體"/>
        <family val="4"/>
        <charset val="136"/>
      </rPr>
      <t>年東京國際禮品展</t>
    </r>
    <r>
      <rPr>
        <sz val="14"/>
        <color theme="1"/>
        <rFont val="Arial"/>
        <family val="2"/>
      </rPr>
      <t>(09/07-09/10)</t>
    </r>
    <phoneticPr fontId="1" type="noConversion"/>
  </si>
  <si>
    <r>
      <rPr>
        <sz val="14"/>
        <color theme="1"/>
        <rFont val="標楷體"/>
        <family val="4"/>
        <charset val="136"/>
      </rPr>
      <t>以臺灣館形式展出，並於上方吊置漂浮氣球，吸睛效果佳。</t>
    </r>
  </si>
  <si>
    <r>
      <t>1.2017</t>
    </r>
    <r>
      <rPr>
        <sz val="14"/>
        <color theme="1"/>
        <rFont val="標楷體"/>
        <family val="4"/>
        <charset val="136"/>
      </rPr>
      <t>年持續組團參加本展：本展為日本規模最大以及展示品項最齊全之禮品展，除日本本土廠商以外，亦吸引世界各國如臺灣、韓國、香港、夏威夷等國家、地區參展，又</t>
    </r>
    <r>
      <rPr>
        <sz val="14"/>
        <color theme="1"/>
        <rFont val="Arial"/>
        <family val="2"/>
      </rPr>
      <t>97%</t>
    </r>
    <r>
      <rPr>
        <sz val="14"/>
        <color theme="1"/>
        <rFont val="標楷體"/>
        <family val="4"/>
        <charset val="136"/>
      </rPr>
      <t xml:space="preserve">以上的買主來自日本國內，是臺灣廠商開發日本市場之絕佳平台。
</t>
    </r>
    <r>
      <rPr>
        <sz val="14"/>
        <color theme="1"/>
        <rFont val="Arial"/>
        <family val="2"/>
      </rPr>
      <t>2.</t>
    </r>
    <r>
      <rPr>
        <sz val="14"/>
        <color theme="1"/>
        <rFont val="標楷體"/>
        <family val="4"/>
        <charset val="136"/>
      </rPr>
      <t>續維持展館位置並吊置臺灣館氣球：本次臺灣館所在展區為海外輸入產品區，與韓國、香港、中國大陸等相鄰，並位於東</t>
    </r>
    <r>
      <rPr>
        <sz val="14"/>
        <color theme="1"/>
        <rFont val="Arial"/>
        <family val="2"/>
      </rPr>
      <t>3</t>
    </r>
    <r>
      <rPr>
        <sz val="14"/>
        <color theme="1"/>
        <rFont val="標楷體"/>
        <family val="4"/>
        <charset val="136"/>
      </rPr>
      <t>館入口以及館內主走道交會處，吸引眾多買主參觀。另本次臺灣館亦吊置氣球，吸睛效果佳，故建議明年參展續維持展館位置並吊置氣球。</t>
    </r>
    <phoneticPr fontId="1" type="noConversion"/>
  </si>
  <si>
    <r>
      <rPr>
        <sz val="14"/>
        <color theme="1"/>
        <rFont val="標楷體"/>
        <family val="4"/>
        <charset val="136"/>
      </rPr>
      <t>無</t>
    </r>
  </si>
  <si>
    <r>
      <t>2016</t>
    </r>
    <r>
      <rPr>
        <sz val="14"/>
        <color theme="1"/>
        <rFont val="標楷體"/>
        <family val="4"/>
        <charset val="136"/>
      </rPr>
      <t>年芝加哥工具機展</t>
    </r>
    <r>
      <rPr>
        <sz val="14"/>
        <color theme="1"/>
        <rFont val="Arial"/>
        <family val="2"/>
      </rPr>
      <t>(09/12-09/17)</t>
    </r>
  </si>
  <si>
    <r>
      <rPr>
        <sz val="14"/>
        <color theme="1"/>
        <rFont val="標楷體"/>
        <family val="4"/>
        <charset val="136"/>
      </rPr>
      <t>本次展團搭配「工具機暨零組件整合行銷計畫」強力行銷臺灣工具機業者，刊登一系列形象宣傳廣告，包含巴士廣告、</t>
    </r>
    <r>
      <rPr>
        <sz val="14"/>
        <color theme="1"/>
        <rFont val="Arial"/>
        <family val="2"/>
      </rPr>
      <t>IMTS</t>
    </r>
    <r>
      <rPr>
        <sz val="14"/>
        <color theme="1"/>
        <rFont val="標楷體"/>
        <family val="4"/>
        <charset val="136"/>
      </rPr>
      <t>電視牆、大會手冊等，一同推動臺灣工具機產業形象並宣傳臺灣館業者及自行參展臺灣業者，曝光效果高，相當吸睛。</t>
    </r>
  </si>
  <si>
    <r>
      <rPr>
        <sz val="14"/>
        <color theme="1"/>
        <rFont val="標楷體"/>
        <family val="4"/>
        <charset val="136"/>
      </rPr>
      <t>本次展團搭配「工具機暨零組件整合行銷計畫」強力行銷臺灣工具機業者，刊登一系列形象宣傳廣告，曝光效果高，相當吸睛。建議下屆可持續刊登。</t>
    </r>
  </si>
  <si>
    <r>
      <t>2016</t>
    </r>
    <r>
      <rPr>
        <sz val="14"/>
        <color theme="1"/>
        <rFont val="標楷體"/>
        <family val="4"/>
        <charset val="136"/>
      </rPr>
      <t>年法蘭克福汽車零配件展</t>
    </r>
    <r>
      <rPr>
        <sz val="14"/>
        <color theme="1"/>
        <rFont val="Arial"/>
        <family val="2"/>
      </rPr>
      <t>(09/13-09/17)</t>
    </r>
  </si>
  <si>
    <r>
      <rPr>
        <sz val="14"/>
        <color theme="1"/>
        <rFont val="標楷體"/>
        <family val="4"/>
        <charset val="136"/>
      </rPr>
      <t>因應國際新聞，主動且即時提出因應對策，抓住每個可創造廠商商機的機會：本會於展前接獲行政院民眾臉書貼文表示，福斯汽車德國工廠面臨停產，政府是否能儘速協助國內廠商取得商機一事，本會立即主動採取相關因應措施，首先函請杜塞道夫台貿中心協助就近了解本案及工廠停產之汽車配件，由承辦人篩選、提供臺灣館供應商名單予福斯公司事先審閱，並於展期間邀請福斯汽車公司派專人至本會臺灣館與臺灣廠商進一步詳談。</t>
    </r>
    <phoneticPr fontId="1" type="noConversion"/>
  </si>
  <si>
    <r>
      <t>1.</t>
    </r>
    <r>
      <rPr>
        <sz val="14"/>
        <color theme="1"/>
        <rFont val="標楷體"/>
        <family val="4"/>
        <charset val="136"/>
      </rPr>
      <t>法蘭克福汽車零配件展（</t>
    </r>
    <r>
      <rPr>
        <sz val="14"/>
        <color theme="1"/>
        <rFont val="Arial"/>
        <family val="2"/>
      </rPr>
      <t>Automechanika 2016</t>
    </r>
    <r>
      <rPr>
        <sz val="14"/>
        <color theme="1"/>
        <rFont val="標楷體"/>
        <family val="4"/>
        <charset val="136"/>
      </rPr>
      <t xml:space="preserve">）」為全球規模最大汽車零配件專業展覽。本展為我國汽車零配件廠商進軍歐洲市場及發表研發新產品的重要平台，仍要繼續積極參展。
</t>
    </r>
    <r>
      <rPr>
        <sz val="14"/>
        <color theme="1"/>
        <rFont val="Arial"/>
        <family val="2"/>
      </rPr>
      <t>2.</t>
    </r>
    <r>
      <rPr>
        <sz val="14"/>
        <color theme="1"/>
        <rFont val="標楷體"/>
        <family val="4"/>
        <charset val="136"/>
      </rPr>
      <t xml:space="preserve">繼續宣導並加強參展廠商瞭解智慧財產權之相關資訊。
</t>
    </r>
    <r>
      <rPr>
        <sz val="14"/>
        <color theme="1"/>
        <rFont val="Arial"/>
        <family val="2"/>
      </rPr>
      <t>3.</t>
    </r>
    <r>
      <rPr>
        <sz val="14"/>
        <color theme="1"/>
        <rFont val="標楷體"/>
        <family val="4"/>
        <charset val="136"/>
      </rPr>
      <t>廣告形象效果佳，建議下屆繼續租用。</t>
    </r>
    <phoneticPr fontId="1" type="noConversion"/>
  </si>
  <si>
    <r>
      <t>2016</t>
    </r>
    <r>
      <rPr>
        <sz val="14"/>
        <color theme="1"/>
        <rFont val="標楷體"/>
        <family val="4"/>
        <charset val="136"/>
      </rPr>
      <t>年日本東京電玩展</t>
    </r>
    <r>
      <rPr>
        <sz val="14"/>
        <color theme="1"/>
        <rFont val="Arial"/>
        <family val="2"/>
      </rPr>
      <t>(09/15-09/18)</t>
    </r>
    <phoneticPr fontId="1" type="noConversion"/>
  </si>
  <si>
    <r>
      <rPr>
        <sz val="14"/>
        <color theme="1"/>
        <rFont val="標楷體"/>
        <family val="4"/>
        <charset val="136"/>
      </rPr>
      <t>因應</t>
    </r>
    <r>
      <rPr>
        <sz val="14"/>
        <color theme="1"/>
        <rFont val="Arial"/>
        <family val="2"/>
      </rPr>
      <t>VR</t>
    </r>
    <r>
      <rPr>
        <sz val="14"/>
        <color theme="1"/>
        <rFont val="標楷體"/>
        <family val="4"/>
        <charset val="136"/>
      </rPr>
      <t>遊戲熱潮的開始，本屆開始協助</t>
    </r>
    <r>
      <rPr>
        <sz val="14"/>
        <color theme="1"/>
        <rFont val="Arial"/>
        <family val="2"/>
      </rPr>
      <t>VR</t>
    </r>
    <r>
      <rPr>
        <sz val="14"/>
        <color theme="1"/>
        <rFont val="標楷體"/>
        <family val="4"/>
        <charset val="136"/>
      </rPr>
      <t>業者參展，共有</t>
    </r>
    <r>
      <rPr>
        <sz val="14"/>
        <color theme="1"/>
        <rFont val="Arial"/>
        <family val="2"/>
      </rPr>
      <t>2</t>
    </r>
    <r>
      <rPr>
        <sz val="14"/>
        <color theme="1"/>
        <rFont val="標楷體"/>
        <family val="4"/>
        <charset val="136"/>
      </rPr>
      <t>家業者透過本會協助參展。</t>
    </r>
    <phoneticPr fontId="1" type="noConversion"/>
  </si>
  <si>
    <r>
      <t>1.</t>
    </r>
    <r>
      <rPr>
        <sz val="14"/>
        <color theme="1"/>
        <rFont val="標楷體"/>
        <family val="4"/>
        <charset val="136"/>
      </rPr>
      <t xml:space="preserve">繼續組團參展：該展為亞洲最大的電玩展，也是我遊戲業者拓銷日本市場最重要的途徑，建議繼續參展。
</t>
    </r>
    <r>
      <rPr>
        <sz val="14"/>
        <color theme="1"/>
        <rFont val="Arial"/>
        <family val="2"/>
      </rPr>
      <t>2.</t>
    </r>
    <r>
      <rPr>
        <sz val="14"/>
        <color theme="1"/>
        <rFont val="標楷體"/>
        <family val="4"/>
        <charset val="136"/>
      </rPr>
      <t>繼續將臺灣館設置在</t>
    </r>
    <r>
      <rPr>
        <sz val="14"/>
        <color theme="1"/>
        <rFont val="Arial"/>
        <family val="2"/>
      </rPr>
      <t>BUSINESS SOLUTION</t>
    </r>
    <r>
      <rPr>
        <sz val="14"/>
        <color theme="1"/>
        <rFont val="標楷體"/>
        <family val="4"/>
        <charset val="136"/>
      </rPr>
      <t>區：因去年國家館位置不佳，今年本會在爭取攤位時，特別將臺灣館選在</t>
    </r>
    <r>
      <rPr>
        <sz val="14"/>
        <color theme="1"/>
        <rFont val="Arial"/>
        <family val="2"/>
      </rPr>
      <t>BUSINESS SOLUTION</t>
    </r>
    <r>
      <rPr>
        <sz val="14"/>
        <color theme="1"/>
        <rFont val="標楷體"/>
        <family val="4"/>
        <charset val="136"/>
      </rPr>
      <t>區的位置。由於今年</t>
    </r>
    <r>
      <rPr>
        <sz val="14"/>
        <color theme="1"/>
        <rFont val="Arial"/>
        <family val="2"/>
      </rPr>
      <t>BUSINESS SOLUTION</t>
    </r>
    <r>
      <rPr>
        <sz val="14"/>
        <color theme="1"/>
        <rFont val="標楷體"/>
        <family val="4"/>
        <charset val="136"/>
      </rPr>
      <t>區主辦單位規畫在幕張展館中心位置</t>
    </r>
    <r>
      <rPr>
        <sz val="14"/>
        <color theme="1"/>
        <rFont val="Arial"/>
        <family val="2"/>
      </rPr>
      <t>4</t>
    </r>
    <r>
      <rPr>
        <sz val="14"/>
        <color theme="1"/>
        <rFont val="標楷體"/>
        <family val="4"/>
        <charset val="136"/>
      </rPr>
      <t>號館，因此人潮比過去踴躍。將持續將臺灣館規畫在</t>
    </r>
    <r>
      <rPr>
        <sz val="14"/>
        <color theme="1"/>
        <rFont val="Arial"/>
        <family val="2"/>
      </rPr>
      <t>BUSINESS SOLUTION</t>
    </r>
    <r>
      <rPr>
        <sz val="14"/>
        <color theme="1"/>
        <rFont val="標楷體"/>
        <family val="4"/>
        <charset val="136"/>
      </rPr>
      <t xml:space="preserve">區以求更佳的參展效果。
</t>
    </r>
    <r>
      <rPr>
        <sz val="14"/>
        <color theme="1"/>
        <rFont val="Arial"/>
        <family val="2"/>
      </rPr>
      <t>3.</t>
    </r>
    <r>
      <rPr>
        <sz val="14"/>
        <color theme="1"/>
        <rFont val="標楷體"/>
        <family val="4"/>
        <charset val="136"/>
      </rPr>
      <t>繼續徵集虛擬實境（</t>
    </r>
    <r>
      <rPr>
        <sz val="14"/>
        <color theme="1"/>
        <rFont val="Arial"/>
        <family val="2"/>
      </rPr>
      <t>VR</t>
    </r>
    <r>
      <rPr>
        <sz val="14"/>
        <color theme="1"/>
        <rFont val="標楷體"/>
        <family val="4"/>
        <charset val="136"/>
      </rPr>
      <t>）廠商參展：由於</t>
    </r>
    <r>
      <rPr>
        <sz val="14"/>
        <color theme="1"/>
        <rFont val="Arial"/>
        <family val="2"/>
      </rPr>
      <t>VR</t>
    </r>
    <r>
      <rPr>
        <sz val="14"/>
        <color theme="1"/>
        <rFont val="標楷體"/>
        <family val="4"/>
        <charset val="136"/>
      </rPr>
      <t>技術已經相當成熟，今年已有</t>
    </r>
    <r>
      <rPr>
        <sz val="14"/>
        <color theme="1"/>
        <rFont val="Arial"/>
        <family val="2"/>
      </rPr>
      <t>2</t>
    </r>
    <r>
      <rPr>
        <sz val="14"/>
        <color theme="1"/>
        <rFont val="標楷體"/>
        <family val="4"/>
        <charset val="136"/>
      </rPr>
      <t>家臺灣廠商參展，未來市場上一定會有更多廠商推出相關遊戲商品，建議明年徵展可以針對</t>
    </r>
    <r>
      <rPr>
        <sz val="14"/>
        <color theme="1"/>
        <rFont val="Arial"/>
        <family val="2"/>
      </rPr>
      <t>VR</t>
    </r>
    <r>
      <rPr>
        <sz val="14"/>
        <color theme="1"/>
        <rFont val="標楷體"/>
        <family val="4"/>
        <charset val="136"/>
      </rPr>
      <t>遊戲軟體商徵展。</t>
    </r>
    <phoneticPr fontId="1" type="noConversion"/>
  </si>
  <si>
    <r>
      <rPr>
        <sz val="14"/>
        <color theme="1"/>
        <rFont val="標楷體"/>
        <family val="4"/>
        <charset val="136"/>
      </rPr>
      <t>以臺灣館形式參展，並於展前請杜拜台貿中心協助蒐集買主名單供我商參考，並於事前邀請買主前來觀展。</t>
    </r>
  </si>
  <si>
    <r>
      <rPr>
        <sz val="14"/>
        <color theme="1"/>
        <rFont val="標楷體"/>
        <family val="4"/>
        <charset val="136"/>
      </rPr>
      <t>以臺灣館形式參展，並懸掛吊旗以加強識別度。</t>
    </r>
  </si>
  <si>
    <r>
      <rPr>
        <sz val="14"/>
        <color theme="1"/>
        <rFont val="標楷體"/>
        <family val="4"/>
        <charset val="136"/>
      </rPr>
      <t>鑒於本會中東食品市場推廣活動僅於杜拜參展，廠商對前往鄰近國家考察及拓銷意願仍高，建議未來參展可視廠商需求辦理貿訪團活動，以擴大參展效益。</t>
    </r>
  </si>
  <si>
    <r>
      <rPr>
        <sz val="14"/>
        <color theme="1"/>
        <rFont val="標楷體"/>
        <family val="4"/>
        <charset val="136"/>
      </rPr>
      <t>加強臺灣形象以臺灣館方式參展，另展前由約翰尼斯堡台貿中心協助蒐集買主名單，除提供邀請函邀請觀展之外，亦提供買主資訊供我商運用聯繫。</t>
    </r>
  </si>
  <si>
    <r>
      <rPr>
        <sz val="14"/>
        <color theme="1"/>
        <rFont val="標楷體"/>
        <family val="4"/>
        <charset val="136"/>
      </rPr>
      <t>運用主辦大會提供之電子廣告看版露出我館攤位資訊，加強宣傳。</t>
    </r>
    <phoneticPr fontId="1" type="noConversion"/>
  </si>
  <si>
    <r>
      <rPr>
        <sz val="14"/>
        <color theme="1"/>
        <rFont val="標楷體"/>
        <family val="4"/>
        <charset val="136"/>
      </rPr>
      <t>本展首次在各國家館上方懸掛展館名稱與國旗，對於能在如此大型國際活動上看到我國旗大方展示，參展商都覺得十分滿意。</t>
    </r>
  </si>
  <si>
    <r>
      <rPr>
        <sz val="14"/>
        <color theme="1"/>
        <rFont val="標楷體"/>
        <family val="4"/>
        <charset val="136"/>
      </rPr>
      <t>「臺灣服務業創新館」首次結合「台灣精品館」共同參展，各館有所屬的主題風格，又能無縫融合為一體，具體呈現整體合一的臺灣館形象，提升臺灣產品與服務的專業度與氣勢。</t>
    </r>
    <phoneticPr fontId="1" type="noConversion"/>
  </si>
  <si>
    <r>
      <rPr>
        <sz val="14"/>
        <color theme="1"/>
        <rFont val="標楷體"/>
        <family val="4"/>
        <charset val="136"/>
      </rPr>
      <t>本展乃以印度市場需求為主的國際性展覽，除印度各州買主外，尚有許多鄰近的尼泊爾、不丹、孟加拉及巴基斯坦等南亞國家的買主蒞臨。若能使用印度文或符合當地口音的國際語言洽談，就可更快縮短距離感。建議參展廠商未來能雇用翻譯人員提供專業服務，提高買主深入交談洽詢意願，俾能即時掌握商機。</t>
    </r>
  </si>
  <si>
    <r>
      <rPr>
        <sz val="14"/>
        <color theme="1"/>
        <rFont val="標楷體"/>
        <family val="4"/>
        <charset val="136"/>
      </rPr>
      <t>本展為東南亞紡織產業規模最大之展覽，為我紡織機械相關業者進入印尼市場之首選展覽，建議未來仍須持續組團參展，以協助我廠商鞏固現有市佔率及續開發其他新客戶。</t>
    </r>
  </si>
  <si>
    <r>
      <rPr>
        <sz val="14"/>
        <color theme="1"/>
        <rFont val="標楷體"/>
        <family val="4"/>
        <charset val="136"/>
      </rPr>
      <t>長期而言，拉丁美洲仍是很適合長期開發的市場，因為地處偏遠，到達不易，且當地人員天性較樂觀，相對於機械的品質就需要很穩定的品質，避免需要長期維修及修護，也減少使用者因停工增加的耗損及時間浪費，所以以臺灣各式工業產品的高品質中價位其實是很適合切入拉丁美洲市場。</t>
    </r>
  </si>
  <si>
    <r>
      <rPr>
        <sz val="14"/>
        <color theme="1"/>
        <rFont val="標楷體"/>
        <family val="4"/>
        <charset val="136"/>
      </rPr>
      <t>展前蒐集潛在買主名單提供參展團員參考運用，並促請外館積極洽邀買主蒞臨現場參觀洽談。</t>
    </r>
  </si>
  <si>
    <r>
      <rPr>
        <sz val="14"/>
        <color theme="1"/>
        <rFont val="標楷體"/>
        <family val="4"/>
        <charset val="136"/>
      </rPr>
      <t>本年以臺灣館參與展出。本次臺灣館是該展形象最鮮明之國家館。</t>
    </r>
  </si>
  <si>
    <r>
      <rPr>
        <sz val="14"/>
        <color theme="1"/>
        <rFont val="標楷體"/>
        <family val="4"/>
        <charset val="136"/>
      </rPr>
      <t>提供參展團員潛在買主名單參考運用，洽邀買主蒞臨現場參觀洽談。</t>
    </r>
    <phoneticPr fontId="1" type="noConversion"/>
  </si>
  <si>
    <r>
      <rPr>
        <sz val="14"/>
        <color theme="1"/>
        <rFont val="標楷體"/>
        <family val="4"/>
        <charset val="136"/>
      </rPr>
      <t>明年繼續組團參展：本展為中東以及北非地區最大的安全器材、消防產業展會，除了當地買主以外，亦吸引周遭波灣國家和北非買主參觀，隨著</t>
    </r>
    <r>
      <rPr>
        <sz val="14"/>
        <color theme="1"/>
        <rFont val="Arial"/>
        <family val="2"/>
      </rPr>
      <t>2020</t>
    </r>
    <r>
      <rPr>
        <sz val="14"/>
        <color theme="1"/>
        <rFont val="標楷體"/>
        <family val="4"/>
        <charset val="136"/>
      </rPr>
      <t>年在杜拜舉辦世博和</t>
    </r>
    <r>
      <rPr>
        <sz val="14"/>
        <color theme="1"/>
        <rFont val="Arial"/>
        <family val="2"/>
      </rPr>
      <t>2020</t>
    </r>
    <r>
      <rPr>
        <sz val="14"/>
        <color theme="1"/>
        <rFont val="標楷體"/>
        <family val="4"/>
        <charset val="136"/>
      </rPr>
      <t>年在卡達舉辦世足將近，未來在安控設備系統市場規模預計達到</t>
    </r>
    <r>
      <rPr>
        <sz val="14"/>
        <color theme="1"/>
        <rFont val="Arial"/>
        <family val="2"/>
      </rPr>
      <t>100</t>
    </r>
    <r>
      <rPr>
        <sz val="14"/>
        <color theme="1"/>
        <rFont val="標楷體"/>
        <family val="4"/>
        <charset val="136"/>
      </rPr>
      <t>億美元，佔全球市場</t>
    </r>
    <r>
      <rPr>
        <sz val="14"/>
        <color theme="1"/>
        <rFont val="Arial"/>
        <family val="2"/>
      </rPr>
      <t>10%</t>
    </r>
    <r>
      <rPr>
        <sz val="14"/>
        <color theme="1"/>
        <rFont val="標楷體"/>
        <family val="4"/>
        <charset val="136"/>
      </rPr>
      <t xml:space="preserve">，建議下一屆繼續參展。
</t>
    </r>
    <r>
      <rPr>
        <sz val="14"/>
        <color theme="1"/>
        <rFont val="Arial"/>
        <family val="2"/>
      </rPr>
      <t xml:space="preserve">2. </t>
    </r>
    <r>
      <rPr>
        <sz val="14"/>
        <color theme="1"/>
        <rFont val="標楷體"/>
        <family val="4"/>
        <charset val="136"/>
      </rPr>
      <t>向主辦單位爭取較佳之展館位置：據了解明年主辦單位除了劃分產品展示區外，有意整合各個國家館，（今年歐、美國家館位於另一展館），亦以國家館方式命名，因此下屆將極力爭取更佳之館位，並與大陸館有</t>
    </r>
    <r>
      <rPr>
        <sz val="14"/>
        <color theme="1"/>
        <rFont val="Arial"/>
        <family val="2"/>
      </rPr>
      <t xml:space="preserve"> </t>
    </r>
    <r>
      <rPr>
        <sz val="14"/>
        <color theme="1"/>
        <rFont val="標楷體"/>
        <family val="4"/>
        <charset val="136"/>
      </rPr>
      <t>所區隔，另邀請個別參展廠商能加入臺灣館，壯大聲勢，擴大攤位面積。</t>
    </r>
    <phoneticPr fontId="1" type="noConversion"/>
  </si>
  <si>
    <r>
      <rPr>
        <sz val="14"/>
        <color theme="1"/>
        <rFont val="標楷體"/>
        <family val="4"/>
        <charset val="136"/>
      </rPr>
      <t xml:space="preserve">持續組團參加本展：本展買主的來源主要為沙國國內買主，因此本展亦扮演進入沙國市場的指標角色。沙國工業區集中於大城市如利雅德、吉達、達曼等，其中利雅德為人口最多、工業區最為發達的地區，因此本展為臺灣參展商與沙國買主交流之最佳平臺之一。
</t>
    </r>
    <r>
      <rPr>
        <sz val="14"/>
        <color theme="1"/>
        <rFont val="Arial"/>
        <family val="2"/>
      </rPr>
      <t xml:space="preserve">2. </t>
    </r>
    <r>
      <rPr>
        <sz val="14"/>
        <color theme="1"/>
        <rFont val="標楷體"/>
        <family val="4"/>
        <charset val="136"/>
      </rPr>
      <t>續維持展館位置以及臺灣館廣告臺灣館位於主展館</t>
    </r>
    <r>
      <rPr>
        <sz val="14"/>
        <color theme="1"/>
        <rFont val="Arial"/>
        <family val="2"/>
      </rPr>
      <t>Hall 2</t>
    </r>
    <r>
      <rPr>
        <sz val="14"/>
        <color theme="1"/>
        <rFont val="標楷體"/>
        <family val="4"/>
        <charset val="136"/>
      </rPr>
      <t>主走道兩側，地處展館中心並與德國、奧地利等國家比鄰，除了位置極佳以外，對於建立臺灣產業形象和能見度亦有很好的效果，本會已向主辦單位爭取下一屆臺灣館維持在展館入口位置，俾利吸引觀展人潮。另本屆亦於臺灣館上方懸掛掛旗，整個展館皆可辨認臺灣館之位置，建議下一屆續購買臺灣館廣告掛旗，吸引買主目光。</t>
    </r>
    <phoneticPr fontId="1" type="noConversion"/>
  </si>
  <si>
    <r>
      <rPr>
        <sz val="14"/>
        <color theme="1"/>
        <rFont val="標楷體"/>
        <family val="4"/>
        <charset val="136"/>
      </rPr>
      <t>本次展覽臺灣館利用大幅展場廣告，加強宣傳臺灣館形象，並鼓勵廠商登錄展覽主辦單位「</t>
    </r>
    <r>
      <rPr>
        <sz val="14"/>
        <color theme="1"/>
        <rFont val="Arial"/>
        <family val="2"/>
      </rPr>
      <t>Halal World</t>
    </r>
    <r>
      <rPr>
        <sz val="14"/>
        <color theme="1"/>
        <rFont val="標楷體"/>
        <family val="4"/>
        <charset val="136"/>
      </rPr>
      <t>」活動，增加參展企業與展品曝光，獲得許多參觀買主信賴與關注，對我國業者開發穆斯林商機有相當助益。</t>
    </r>
  </si>
  <si>
    <r>
      <rPr>
        <sz val="14"/>
        <color theme="1"/>
        <rFont val="標楷體"/>
        <family val="4"/>
        <charset val="136"/>
      </rPr>
      <t>持續參展並維持臺灣館絕佳攤位位置與亮眼設計：今年臺灣館位置位於全館中央偏左，從主辦單位規劃之左方入口與下方入口進場，進館後臺灣館顯而易見，</t>
    </r>
    <r>
      <rPr>
        <sz val="14"/>
        <color theme="1"/>
        <rFont val="Arial"/>
        <family val="2"/>
      </rPr>
      <t>35</t>
    </r>
    <r>
      <rPr>
        <sz val="14"/>
        <color theme="1"/>
        <rFont val="標楷體"/>
        <family val="4"/>
        <charset val="136"/>
      </rPr>
      <t>個攤位從入口處至展館後方一整列貫穿全場，氣勢恢宏。橘紅色的產業圖騰搭配與黑底色的鮮明</t>
    </r>
    <r>
      <rPr>
        <sz val="14"/>
        <color theme="1"/>
        <rFont val="Arial"/>
        <family val="2"/>
      </rPr>
      <t>TAIWAN</t>
    </r>
    <r>
      <rPr>
        <sz val="14"/>
        <color theme="1"/>
        <rFont val="標楷體"/>
        <family val="4"/>
        <charset val="136"/>
      </rPr>
      <t>字樣，成功吸引買主目光。我商亦對今年之攤位位置與展館形象讚譽有加。</t>
    </r>
  </si>
  <si>
    <r>
      <t>2016</t>
    </r>
    <r>
      <rPr>
        <sz val="14"/>
        <color theme="1"/>
        <rFont val="標楷體"/>
        <family val="4"/>
        <charset val="136"/>
      </rPr>
      <t>年南非食品包裝、食品加工、塑膠、印刷及標籤展</t>
    </r>
    <r>
      <rPr>
        <sz val="14"/>
        <color theme="1"/>
        <rFont val="Arial"/>
        <family val="2"/>
      </rPr>
      <t>(03/15-03/18)</t>
    </r>
    <phoneticPr fontId="1" type="noConversion"/>
  </si>
  <si>
    <r>
      <rPr>
        <sz val="14"/>
        <color theme="1"/>
        <rFont val="標楷體"/>
        <family val="4"/>
        <charset val="136"/>
      </rPr>
      <t>南非包裝市場預期在</t>
    </r>
    <r>
      <rPr>
        <sz val="14"/>
        <color theme="1"/>
        <rFont val="Arial"/>
        <family val="2"/>
      </rPr>
      <t>2012</t>
    </r>
    <r>
      <rPr>
        <sz val="14"/>
        <color theme="1"/>
        <rFont val="標楷體"/>
        <family val="4"/>
        <charset val="136"/>
      </rPr>
      <t>～</t>
    </r>
    <r>
      <rPr>
        <sz val="14"/>
        <color theme="1"/>
        <rFont val="Arial"/>
        <family val="2"/>
      </rPr>
      <t>2016</t>
    </r>
    <r>
      <rPr>
        <sz val="14"/>
        <color theme="1"/>
        <rFont val="標楷體"/>
        <family val="4"/>
        <charset val="136"/>
      </rPr>
      <t>年可以達到年平均</t>
    </r>
    <r>
      <rPr>
        <sz val="14"/>
        <color theme="1"/>
        <rFont val="Arial"/>
        <family val="2"/>
      </rPr>
      <t>6.62</t>
    </r>
    <r>
      <rPr>
        <sz val="14"/>
        <color theme="1"/>
        <rFont val="標楷體"/>
        <family val="4"/>
        <charset val="136"/>
      </rPr>
      <t>％成長，</t>
    </r>
    <r>
      <rPr>
        <sz val="14"/>
        <color theme="1"/>
        <rFont val="Arial"/>
        <family val="2"/>
      </rPr>
      <t>2016</t>
    </r>
    <r>
      <rPr>
        <sz val="14"/>
        <color theme="1"/>
        <rFont val="標楷體"/>
        <family val="4"/>
        <charset val="136"/>
      </rPr>
      <t>年約可達</t>
    </r>
    <r>
      <rPr>
        <sz val="14"/>
        <color theme="1"/>
        <rFont val="Arial"/>
        <family val="2"/>
      </rPr>
      <t>90</t>
    </r>
    <r>
      <rPr>
        <sz val="14"/>
        <color theme="1"/>
        <rFont val="標楷體"/>
        <family val="4"/>
        <charset val="136"/>
      </rPr>
      <t>億美元規模，預估每年將以</t>
    </r>
    <r>
      <rPr>
        <sz val="14"/>
        <color theme="1"/>
        <rFont val="Arial"/>
        <family val="2"/>
      </rPr>
      <t>4.5%</t>
    </r>
    <r>
      <rPr>
        <sz val="14"/>
        <color theme="1"/>
        <rFont val="標楷體"/>
        <family val="4"/>
        <charset val="136"/>
      </rPr>
      <t>至</t>
    </r>
    <r>
      <rPr>
        <sz val="14"/>
        <color theme="1"/>
        <rFont val="Arial"/>
        <family val="2"/>
      </rPr>
      <t>5%</t>
    </r>
    <r>
      <rPr>
        <sz val="14"/>
        <color theme="1"/>
        <rFont val="標楷體"/>
        <family val="4"/>
        <charset val="136"/>
      </rPr>
      <t>速度成長，商機無限，而且廠商整體滿意度達</t>
    </r>
    <r>
      <rPr>
        <sz val="14"/>
        <color theme="1"/>
        <rFont val="Arial"/>
        <family val="2"/>
      </rPr>
      <t>9</t>
    </r>
    <r>
      <rPr>
        <sz val="14"/>
        <color theme="1"/>
        <rFont val="標楷體"/>
        <family val="4"/>
        <charset val="136"/>
      </rPr>
      <t>成，建議下一屆繼續組團參展，協助臺灣廠商拓展南非及周邊市場。此外約翰尼斯堡</t>
    </r>
    <r>
      <rPr>
        <sz val="14"/>
        <color theme="1"/>
        <rFont val="Arial"/>
        <family val="2"/>
      </rPr>
      <t>NASREC EXPO CENTRE</t>
    </r>
    <r>
      <rPr>
        <sz val="14"/>
        <color theme="1"/>
        <rFont val="標楷體"/>
        <family val="4"/>
        <charset val="136"/>
      </rPr>
      <t>展館老舊，整體照明較昏暗，建議明年臺灣館裝潢增加投射燈，提高臺灣館整體的照明效果，並於展館穿堂走道及戶外增設臺灣館指引廣告，吸引買主前往臺灣館洽談。</t>
    </r>
  </si>
  <si>
    <r>
      <rPr>
        <sz val="14"/>
        <color theme="1"/>
        <rFont val="標楷體"/>
        <family val="4"/>
        <charset val="136"/>
      </rPr>
      <t>建議下屆持續籌組參展團。土耳其位於歐亞大陸之交接處，是連接歐洲及亞洲市場的核心，帶動當地及周圍包含中東、東歐、北非、俄國及獨立國家國協</t>
    </r>
    <r>
      <rPr>
        <sz val="14"/>
        <color theme="1"/>
        <rFont val="Arial"/>
        <family val="2"/>
      </rPr>
      <t xml:space="preserve"> (CIS)</t>
    </r>
    <r>
      <rPr>
        <sz val="14"/>
        <color theme="1"/>
        <rFont val="標楷體"/>
        <family val="4"/>
        <charset val="136"/>
      </rPr>
      <t>之醫療產業市場。土國近</t>
    </r>
    <r>
      <rPr>
        <sz val="14"/>
        <color theme="1"/>
        <rFont val="Arial"/>
        <family val="2"/>
      </rPr>
      <t>10</t>
    </r>
    <r>
      <rPr>
        <sz val="14"/>
        <color theme="1"/>
        <rFont val="標楷體"/>
        <family val="4"/>
        <charset val="136"/>
      </rPr>
      <t>年內經濟發展成長顯著，其</t>
    </r>
    <r>
      <rPr>
        <sz val="14"/>
        <color theme="1"/>
        <rFont val="Arial"/>
        <family val="2"/>
      </rPr>
      <t>GDP</t>
    </r>
    <r>
      <rPr>
        <sz val="14"/>
        <color theme="1"/>
        <rFont val="標楷體"/>
        <family val="4"/>
        <charset val="136"/>
      </rPr>
      <t>增長了三倍，讓土國民眾對醫療保健產業之品質日漸重視。土國政府積極投入醫療器材產業發展，根據經濟學人智庫</t>
    </r>
    <r>
      <rPr>
        <sz val="14"/>
        <color theme="1"/>
        <rFont val="Arial"/>
        <family val="2"/>
      </rPr>
      <t>(EIU)</t>
    </r>
    <r>
      <rPr>
        <sz val="14"/>
        <color theme="1"/>
        <rFont val="標楷體"/>
        <family val="4"/>
        <charset val="136"/>
      </rPr>
      <t>預測，從</t>
    </r>
    <r>
      <rPr>
        <sz val="14"/>
        <color theme="1"/>
        <rFont val="Arial"/>
        <family val="2"/>
      </rPr>
      <t>2014</t>
    </r>
    <r>
      <rPr>
        <sz val="14"/>
        <color theme="1"/>
        <rFont val="標楷體"/>
        <family val="4"/>
        <charset val="136"/>
      </rPr>
      <t>至</t>
    </r>
    <r>
      <rPr>
        <sz val="14"/>
        <color theme="1"/>
        <rFont val="Arial"/>
        <family val="2"/>
      </rPr>
      <t>2017</t>
    </r>
    <r>
      <rPr>
        <sz val="14"/>
        <color theme="1"/>
        <rFont val="標楷體"/>
        <family val="4"/>
        <charset val="136"/>
      </rPr>
      <t>年間，土耳其之醫療產業市場之年均複合增長率可達</t>
    </r>
    <r>
      <rPr>
        <sz val="14"/>
        <color theme="1"/>
        <rFont val="Arial"/>
        <family val="2"/>
      </rPr>
      <t>5.6%</t>
    </r>
    <r>
      <rPr>
        <sz val="14"/>
        <color theme="1"/>
        <rFont val="標楷體"/>
        <family val="4"/>
        <charset val="136"/>
      </rPr>
      <t>，此外，土耳其醫療設備目前只有</t>
    </r>
    <r>
      <rPr>
        <sz val="14"/>
        <color theme="1"/>
        <rFont val="Arial"/>
        <family val="2"/>
      </rPr>
      <t>15%</t>
    </r>
    <r>
      <rPr>
        <sz val="14"/>
        <color theme="1"/>
        <rFont val="標楷體"/>
        <family val="4"/>
        <charset val="136"/>
      </rPr>
      <t>在當地生產，其餘</t>
    </r>
    <r>
      <rPr>
        <sz val="14"/>
        <color theme="1"/>
        <rFont val="Arial"/>
        <family val="2"/>
      </rPr>
      <t>85%</t>
    </r>
    <r>
      <rPr>
        <sz val="14"/>
        <color theme="1"/>
        <rFont val="標楷體"/>
        <family val="4"/>
        <charset val="136"/>
      </rPr>
      <t>仍仰賴進口，顯示該國在醫療設備器材市場能仍具有相當大的成長動能，是臺灣廠商布局歐亞市場的良好時機。</t>
    </r>
  </si>
  <si>
    <r>
      <t>2016</t>
    </r>
    <r>
      <rPr>
        <sz val="14"/>
        <color theme="1"/>
        <rFont val="標楷體"/>
        <family val="4"/>
        <charset val="136"/>
      </rPr>
      <t>年亞洲物聯網會議暨展覽會</t>
    </r>
    <r>
      <rPr>
        <sz val="14"/>
        <color theme="1"/>
        <rFont val="Arial"/>
        <family val="2"/>
      </rPr>
      <t>-</t>
    </r>
    <r>
      <rPr>
        <sz val="14"/>
        <color theme="1"/>
        <rFont val="標楷體"/>
        <family val="4"/>
        <charset val="136"/>
      </rPr>
      <t>臺灣雲端科技應用體驗館</t>
    </r>
    <r>
      <rPr>
        <sz val="14"/>
        <color theme="1"/>
        <rFont val="Arial"/>
        <family val="2"/>
      </rPr>
      <t>(03/30-03/31)</t>
    </r>
    <phoneticPr fontId="1" type="noConversion"/>
  </si>
  <si>
    <r>
      <t>1.</t>
    </r>
    <r>
      <rPr>
        <sz val="14"/>
        <color theme="1"/>
        <rFont val="標楷體"/>
        <family val="4"/>
        <charset val="136"/>
      </rPr>
      <t xml:space="preserve">物聯網科技受到全球各國重視，無不投入資源全力發展，臺灣是全球第二大資訊硬體生產國，物聯網所需要的網通設備、連網模組、關鍵晶片等零組件，都佔有一席之地，具備完整產業鏈，對於應用服務情境和商業模式已具備輸出能量，故此次首次籌組資訊服務業者參加東南亞地區專業展會，更加強以軟硬整合加服務模式展出。
</t>
    </r>
    <r>
      <rPr>
        <sz val="14"/>
        <color theme="1"/>
        <rFont val="Arial"/>
        <family val="2"/>
      </rPr>
      <t>2.</t>
    </r>
    <r>
      <rPr>
        <sz val="14"/>
        <color theme="1"/>
        <rFont val="標楷體"/>
        <family val="4"/>
        <charset val="136"/>
      </rPr>
      <t xml:space="preserve">為推動政府十大系統輸出政策的智慧校園領域解決方案，邀請科技大廠參展，對客戶更具吸引力。
</t>
    </r>
    <r>
      <rPr>
        <sz val="14"/>
        <color theme="1"/>
        <rFont val="Arial"/>
        <family val="2"/>
      </rPr>
      <t>3.</t>
    </r>
    <r>
      <rPr>
        <sz val="14"/>
        <color theme="1"/>
        <rFont val="標楷體"/>
        <family val="4"/>
        <charset val="136"/>
      </rPr>
      <t>除展示外，參與大會論壇及產品發表會，業者可以多方面展現實力，爭取商機，創造加乘效益。</t>
    </r>
    <phoneticPr fontId="1" type="noConversion"/>
  </si>
  <si>
    <r>
      <t>1.</t>
    </r>
    <r>
      <rPr>
        <sz val="14"/>
        <color theme="1"/>
        <rFont val="標楷體"/>
        <family val="4"/>
        <charset val="136"/>
      </rPr>
      <t xml:space="preserve">加強邀請科技大廠參展，擔任領頭羊角色，帶領產業鏈相關業者共同展出，解決方案呈現更完整，硬體設備更豐富，提供客戶更多互動體驗。
</t>
    </r>
    <r>
      <rPr>
        <sz val="14"/>
        <color theme="1"/>
        <rFont val="Arial"/>
        <family val="2"/>
      </rPr>
      <t>2.</t>
    </r>
    <r>
      <rPr>
        <sz val="14"/>
        <color theme="1"/>
        <rFont val="標楷體"/>
        <family val="4"/>
        <charset val="136"/>
      </rPr>
      <t xml:space="preserve">參展時同時爭取論壇、產品發表會及洽談會的參與機會，為業者爭取曝光機會。
</t>
    </r>
    <r>
      <rPr>
        <sz val="14"/>
        <color theme="1"/>
        <rFont val="Arial"/>
        <family val="2"/>
      </rPr>
      <t>3.</t>
    </r>
    <r>
      <rPr>
        <sz val="14"/>
        <color theme="1"/>
        <rFont val="標楷體"/>
        <family val="4"/>
        <charset val="136"/>
      </rPr>
      <t>國內智慧校園六大面向的示範場域較多，將利用科技大廠參展時，共同研議由本會協助邀訪買主來臺，由大廠引導參觀示範場域同時解說，再與產業鏈業者進行一對一洽談的行銷模式。</t>
    </r>
    <phoneticPr fontId="1" type="noConversion"/>
  </si>
  <si>
    <r>
      <rPr>
        <sz val="14"/>
        <color theme="1"/>
        <rFont val="標楷體"/>
        <family val="4"/>
        <charset val="136"/>
      </rPr>
      <t>本屆臺灣館共分兩區，分別位於</t>
    </r>
    <r>
      <rPr>
        <sz val="14"/>
        <color theme="1"/>
        <rFont val="Arial"/>
        <family val="2"/>
      </rPr>
      <t>7.1</t>
    </r>
    <r>
      <rPr>
        <sz val="14"/>
        <color theme="1"/>
        <rFont val="標楷體"/>
        <family val="4"/>
        <charset val="136"/>
      </rPr>
      <t>館綜合建材區及</t>
    </r>
    <r>
      <rPr>
        <sz val="14"/>
        <color theme="1"/>
        <rFont val="Arial"/>
        <family val="2"/>
      </rPr>
      <t>8.2</t>
    </r>
    <r>
      <rPr>
        <sz val="14"/>
        <color theme="1"/>
        <rFont val="標楷體"/>
        <family val="4"/>
        <charset val="136"/>
      </rPr>
      <t>館門鎖區，展前莫斯科台貿中心除提供我業者潛在買主名單，亦積極洽邀同業買主與我臺灣業者洽談。</t>
    </r>
    <phoneticPr fontId="1" type="noConversion"/>
  </si>
  <si>
    <r>
      <t>1.</t>
    </r>
    <r>
      <rPr>
        <sz val="14"/>
        <color theme="1"/>
        <rFont val="標楷體"/>
        <family val="4"/>
        <charset val="136"/>
      </rPr>
      <t>莫斯科建材展為俄羅斯規模最大之專業建材展，臺灣館已連續</t>
    </r>
    <r>
      <rPr>
        <sz val="14"/>
        <color theme="1"/>
        <rFont val="Arial"/>
        <family val="2"/>
      </rPr>
      <t>2</t>
    </r>
    <r>
      <rPr>
        <sz val="14"/>
        <color theme="1"/>
        <rFont val="標楷體"/>
        <family val="4"/>
        <charset val="136"/>
      </rPr>
      <t xml:space="preserve">年以國家館形象展出，分別位於建築材料區及門鎖區等兩個展區，由於中國大陸參展廠商展品大多亦為建築材料，故與臺灣館位置相近。為了與大陸廠商有所區隔，展覽期間向主辦單位極力爭取調整展區位置，主辦單位初步同意將臺灣館調整至入口處，展區位置將更明顯，且將吸引更多買主人潮。另外，亦保留門鎖區，並新增衛浴產品區之展位，以協助臺灣參展廠商於適合之產品分類項下展出，擴大參展形象與效益。
</t>
    </r>
    <r>
      <rPr>
        <sz val="14"/>
        <color theme="1"/>
        <rFont val="Arial"/>
        <family val="2"/>
      </rPr>
      <t>2.</t>
    </r>
    <r>
      <rPr>
        <sz val="14"/>
        <color theme="1"/>
        <rFont val="標楷體"/>
        <family val="4"/>
        <charset val="136"/>
      </rPr>
      <t>由於部分俄羅斯買主不諳英文，業於團員名冊加印展出產品之俄文說明。建議明年度繼續辦理，協助俄羅斯買主於第一時間掌握臺灣參展廠商之產品項目，縮短雙方溝通時間。</t>
    </r>
    <phoneticPr fontId="1" type="noConversion"/>
  </si>
  <si>
    <r>
      <t>1.</t>
    </r>
    <r>
      <rPr>
        <sz val="14"/>
        <color theme="1"/>
        <rFont val="標楷體"/>
        <family val="4"/>
        <charset val="136"/>
      </rPr>
      <t>本次大會囿於辦理日期正值泰國潑水節以及我國與國際大型照明相關展覽而使得人潮有所減少，然而主辦方已明確承諾明年展會將改回</t>
    </r>
    <r>
      <rPr>
        <sz val="14"/>
        <color theme="1"/>
        <rFont val="Arial"/>
        <family val="2"/>
      </rPr>
      <t>5</t>
    </r>
    <r>
      <rPr>
        <sz val="14"/>
        <color theme="1"/>
        <rFont val="標楷體"/>
        <family val="4"/>
        <charset val="136"/>
      </rPr>
      <t xml:space="preserve">月中辦理，避開大型國際相關展會以及潑水節期間，相信下屆人潮將恢復以往。另外本次展會遠較以往更為國際化，持續維持東協相關產業最大規模展覽之地位，為藉由泰國進入東協的最佳通路之一，建議明年繼續籌組臺灣館參展，協助廠商爭取東協市場商機。
</t>
    </r>
    <r>
      <rPr>
        <sz val="14"/>
        <color theme="1"/>
        <rFont val="Arial"/>
        <family val="2"/>
      </rPr>
      <t>2.</t>
    </r>
    <r>
      <rPr>
        <sz val="14"/>
        <color theme="1"/>
        <rFont val="標楷體"/>
        <family val="4"/>
        <charset val="136"/>
      </rPr>
      <t>由於本展歷來泰國買主比例皆佔多數，在預期下屆泰國買主數量將明顯成長的情況下，建議下屆團冊增加泰文產品說明，以利泰國買主閱讀及了解臺灣參展產品。</t>
    </r>
    <phoneticPr fontId="1" type="noConversion"/>
  </si>
  <si>
    <r>
      <rPr>
        <sz val="14"/>
        <color theme="1"/>
        <rFont val="標楷體"/>
        <family val="4"/>
        <charset val="136"/>
      </rPr>
      <t>本會邀請印尼當地</t>
    </r>
    <r>
      <rPr>
        <sz val="14"/>
        <color theme="1"/>
        <rFont val="Arial"/>
        <family val="2"/>
      </rPr>
      <t>3</t>
    </r>
    <r>
      <rPr>
        <sz val="14"/>
        <color theme="1"/>
        <rFont val="標楷體"/>
        <family val="4"/>
        <charset val="136"/>
      </rPr>
      <t>家平面媒體來採訪我臺灣館廠商，提高我廠商及臺灣產品在印尼市場之知名度。</t>
    </r>
  </si>
  <si>
    <r>
      <rPr>
        <sz val="14"/>
        <color theme="1"/>
        <rFont val="標楷體"/>
        <family val="4"/>
        <charset val="136"/>
      </rPr>
      <t>由於吊旗高掛於展館上方，一進入會場即可找到臺灣館位置，方便買主辨識，對宣傳臺灣有正面意義，廠商咸認廣告效果佳，今年臺灣麗偉公司之通路商即於會場懸掛</t>
    </r>
    <r>
      <rPr>
        <sz val="14"/>
        <color theme="1"/>
        <rFont val="Arial"/>
        <family val="2"/>
      </rPr>
      <t>”Leadwell”</t>
    </r>
    <r>
      <rPr>
        <sz val="14"/>
        <color theme="1"/>
        <rFont val="標楷體"/>
        <family val="4"/>
        <charset val="136"/>
      </rPr>
      <t>字樣，另有臺灣館參展廠商擬於</t>
    </r>
    <r>
      <rPr>
        <sz val="14"/>
        <color theme="1"/>
        <rFont val="Arial"/>
        <family val="2"/>
      </rPr>
      <t>2016</t>
    </r>
    <r>
      <rPr>
        <sz val="14"/>
        <color theme="1"/>
        <rFont val="標楷體"/>
        <family val="4"/>
        <charset val="136"/>
      </rPr>
      <t>年懸掛其品牌吊旗，本展未來將持續申請使用展場吊旗。</t>
    </r>
  </si>
  <si>
    <r>
      <t>1.</t>
    </r>
    <r>
      <rPr>
        <sz val="14"/>
        <color theme="1"/>
        <rFont val="標楷體"/>
        <family val="4"/>
        <charset val="136"/>
      </rPr>
      <t>本會今年攤位設計為</t>
    </r>
    <r>
      <rPr>
        <sz val="14"/>
        <color theme="1"/>
        <rFont val="Arial"/>
        <family val="2"/>
      </rPr>
      <t>5</t>
    </r>
    <r>
      <rPr>
        <sz val="14"/>
        <color theme="1"/>
        <rFont val="標楷體"/>
        <family val="4"/>
        <charset val="136"/>
      </rPr>
      <t>公尺高，建議未來仍維持</t>
    </r>
    <r>
      <rPr>
        <sz val="14"/>
        <color theme="1"/>
        <rFont val="Arial"/>
        <family val="2"/>
      </rPr>
      <t>5</t>
    </r>
    <r>
      <rPr>
        <sz val="14"/>
        <color theme="1"/>
        <rFont val="標楷體"/>
        <family val="4"/>
        <charset val="136"/>
      </rPr>
      <t>公尺高設計，一來很明顯，方便買主洽尋，二來因為</t>
    </r>
    <r>
      <rPr>
        <sz val="14"/>
        <color theme="1"/>
        <rFont val="Arial"/>
        <family val="2"/>
      </rPr>
      <t>CNC</t>
    </r>
    <r>
      <rPr>
        <sz val="14"/>
        <color theme="1"/>
        <rFont val="標楷體"/>
        <family val="4"/>
        <charset val="136"/>
      </rPr>
      <t>機械太高，若高度不夠，於進場前必需機器先定位後，再搭建，將影響建館進度，若採</t>
    </r>
    <r>
      <rPr>
        <sz val="14"/>
        <color theme="1"/>
        <rFont val="Arial"/>
        <family val="2"/>
      </rPr>
      <t>5</t>
    </r>
    <r>
      <rPr>
        <sz val="14"/>
        <color theme="1"/>
        <rFont val="標楷體"/>
        <family val="4"/>
        <charset val="136"/>
      </rPr>
      <t xml:space="preserve">公尺高設計則不必考量機器事先就定位問題。
</t>
    </r>
    <r>
      <rPr>
        <sz val="14"/>
        <color theme="1"/>
        <rFont val="Arial"/>
        <family val="2"/>
      </rPr>
      <t>2.</t>
    </r>
    <r>
      <rPr>
        <sz val="14"/>
        <color theme="1"/>
        <rFont val="標楷體"/>
        <family val="4"/>
        <charset val="136"/>
      </rPr>
      <t>另本年有</t>
    </r>
    <r>
      <rPr>
        <sz val="14"/>
        <color theme="1"/>
        <rFont val="Arial"/>
        <family val="2"/>
      </rPr>
      <t>10</t>
    </r>
    <r>
      <rPr>
        <sz val="14"/>
        <color theme="1"/>
        <rFont val="標楷體"/>
        <family val="4"/>
        <charset val="136"/>
      </rPr>
      <t>家臺灣廠商參加</t>
    </r>
    <r>
      <rPr>
        <sz val="14"/>
        <color theme="1"/>
        <rFont val="Arial"/>
        <family val="2"/>
      </rPr>
      <t>SUBCON</t>
    </r>
    <r>
      <rPr>
        <sz val="14"/>
        <color theme="1"/>
        <rFont val="標楷體"/>
        <family val="4"/>
        <charset val="136"/>
      </rPr>
      <t>展，零配件展區之展示產品較小件，雖不若</t>
    </r>
    <r>
      <rPr>
        <sz val="14"/>
        <color theme="1"/>
        <rFont val="Arial"/>
        <family val="2"/>
      </rPr>
      <t>CNC</t>
    </r>
    <r>
      <rPr>
        <sz val="14"/>
        <color theme="1"/>
        <rFont val="標楷體"/>
        <family val="4"/>
        <charset val="136"/>
      </rPr>
      <t>及彎管機等機臺醒目，若我商有意願持續參加本展，本會當繼續於該區設立臺灣館攤位，俾提升我商能見度並協助廠商拓展泰國市場。</t>
    </r>
    <phoneticPr fontId="1" type="noConversion"/>
  </si>
  <si>
    <r>
      <rPr>
        <sz val="14"/>
        <color theme="1"/>
        <rFont val="標楷體"/>
        <family val="4"/>
        <charset val="136"/>
      </rPr>
      <t>本會積極爭取臺灣館的較佳展出位置，較上屆尾端位置為優外，並利用吊點、掛旗、大會</t>
    </r>
    <r>
      <rPr>
        <sz val="14"/>
        <color theme="1"/>
        <rFont val="Arial"/>
        <family val="2"/>
      </rPr>
      <t>LCD</t>
    </r>
    <r>
      <rPr>
        <sz val="14"/>
        <color theme="1"/>
        <rFont val="標楷體"/>
        <family val="4"/>
        <charset val="136"/>
      </rPr>
      <t>螢幕、及立式臺灣館指標協助，人潮與曝光度均有大幅提高，且搭配葡文之現場翻譯人員，增加與當地市場之溝通順暢，也讓巴西業者能深入了解臺灣產品之精湛品質。</t>
    </r>
    <phoneticPr fontId="1" type="noConversion"/>
  </si>
  <si>
    <r>
      <t>2016</t>
    </r>
    <r>
      <rPr>
        <sz val="14"/>
        <color theme="1"/>
        <rFont val="標楷體"/>
        <family val="4"/>
        <charset val="136"/>
      </rPr>
      <t>年越南河內國際汽機車零配件展</t>
    </r>
    <r>
      <rPr>
        <sz val="14"/>
        <color theme="1"/>
        <rFont val="Arial"/>
        <family val="2"/>
      </rPr>
      <t>(06/08-06/11)</t>
    </r>
  </si>
  <si>
    <r>
      <rPr>
        <sz val="14"/>
        <color theme="1"/>
        <rFont val="標楷體"/>
        <family val="4"/>
        <charset val="136"/>
      </rPr>
      <t>為了擴大我商參展效益，本會於展中拜訪當地參展之越商</t>
    </r>
    <r>
      <rPr>
        <sz val="14"/>
        <color theme="1"/>
        <rFont val="Arial"/>
        <family val="2"/>
      </rPr>
      <t>VietPhat(</t>
    </r>
    <r>
      <rPr>
        <sz val="14"/>
        <color theme="1"/>
        <rFont val="標楷體"/>
        <family val="4"/>
        <charset val="136"/>
      </rPr>
      <t>該公司為越南前五大通路商</t>
    </r>
    <r>
      <rPr>
        <sz val="14"/>
        <color theme="1"/>
        <rFont val="Arial"/>
        <family val="2"/>
      </rPr>
      <t>)</t>
    </r>
    <r>
      <rPr>
        <sz val="14"/>
        <color theme="1"/>
        <rFont val="標楷體"/>
        <family val="4"/>
        <charset val="136"/>
      </rPr>
      <t>，並積極安排我商於展覽終日至該公司河內營業部、倉庫及展示間參觀。為此我商均表示感謝，並表示對深入瞭解該公司及當地合作模式均有幫助。</t>
    </r>
  </si>
  <si>
    <r>
      <rPr>
        <sz val="14"/>
        <color theme="1"/>
        <rFont val="標楷體"/>
        <family val="4"/>
        <charset val="136"/>
      </rPr>
      <t xml:space="preserve">今年因展館變更之故影響到場買主人數，河內國際展覽中心之位置、總面積與知名度均不如以往使用之講武展覽館，導致參展效益未達預期。為此，本會承辦人已向主辦單位強烈反映，明年也不建議組團參展，未來再視主辦單位辦理地點與宣傳方式後，再評估明年組團可能性。
</t>
    </r>
    <r>
      <rPr>
        <sz val="14"/>
        <color theme="1"/>
        <rFont val="Arial"/>
        <family val="2"/>
      </rPr>
      <t xml:space="preserve">2. </t>
    </r>
    <r>
      <rPr>
        <sz val="14"/>
        <color theme="1"/>
        <rFont val="標楷體"/>
        <family val="4"/>
        <charset val="136"/>
      </rPr>
      <t>今年買主人數大幅減少係因主辦單位更換場地之故，同時河內國際展覽中心之位置與知名度均不如講武展覽館，須大幅增加各式展會宣傳方可達到效果。為此，本會向主辦單位強烈反映，須重新規劃本展徵展及宣傳方式，方可提升我商參展之信心與效益。</t>
    </r>
    <phoneticPr fontId="1" type="noConversion"/>
  </si>
  <si>
    <r>
      <rPr>
        <sz val="14"/>
        <color theme="1"/>
        <rFont val="標楷體"/>
        <family val="4"/>
        <charset val="136"/>
      </rPr>
      <t>因墨西哥為年度重點市場之一，亦為我國出口拉丁美洲排名第一市場、第二大貿易夥伴，為加強協助我商對墨西哥市場拓銷，雖因本年景氣不佳僅</t>
    </r>
    <r>
      <rPr>
        <sz val="14"/>
        <color theme="1"/>
        <rFont val="Arial"/>
        <family val="2"/>
      </rPr>
      <t>3</t>
    </r>
    <r>
      <rPr>
        <sz val="14"/>
        <color theme="1"/>
        <rFont val="標楷體"/>
        <family val="4"/>
        <charset val="136"/>
      </rPr>
      <t>家廠商報名參展，仍特別函請貿易局同意組團。</t>
    </r>
  </si>
  <si>
    <r>
      <rPr>
        <sz val="14"/>
        <color theme="1"/>
        <rFont val="標楷體"/>
        <family val="4"/>
        <charset val="136"/>
      </rPr>
      <t xml:space="preserve">與主辦單位加強聯繫，確保我商權益：
</t>
    </r>
    <r>
      <rPr>
        <sz val="14"/>
        <color theme="1"/>
        <rFont val="Arial"/>
        <family val="2"/>
      </rPr>
      <t>Expo El&amp;eacute;ctrica Internacional</t>
    </r>
    <r>
      <rPr>
        <sz val="14"/>
        <color theme="1"/>
        <rFont val="標楷體"/>
        <family val="4"/>
        <charset val="136"/>
      </rPr>
      <t>主辦單位</t>
    </r>
    <r>
      <rPr>
        <sz val="14"/>
        <color theme="1"/>
        <rFont val="Arial"/>
        <family val="2"/>
      </rPr>
      <t>VANEXPO</t>
    </r>
    <r>
      <rPr>
        <sz val="14"/>
        <color theme="1"/>
        <rFont val="標楷體"/>
        <family val="4"/>
        <charset val="136"/>
      </rPr>
      <t>所提供資訊向來緩慢且不盡完整，過去曾發生主辦單位印製的大會參展名錄僅能查到臺灣館之情形，惟</t>
    </r>
    <r>
      <rPr>
        <sz val="14"/>
        <color theme="1"/>
        <rFont val="Arial"/>
        <family val="2"/>
      </rPr>
      <t>2013</t>
    </r>
    <r>
      <rPr>
        <sz val="14"/>
        <color theme="1"/>
        <rFont val="標楷體"/>
        <family val="4"/>
        <charset val="136"/>
      </rPr>
      <t>年反應過後，過去</t>
    </r>
    <r>
      <rPr>
        <sz val="14"/>
        <color theme="1"/>
        <rFont val="Arial"/>
        <family val="2"/>
      </rPr>
      <t>2</t>
    </r>
    <r>
      <rPr>
        <sz val="14"/>
        <color theme="1"/>
        <rFont val="標楷體"/>
        <family val="4"/>
        <charset val="136"/>
      </rPr>
      <t>年參展攤位平面圖及清單中均能夠查詢到本團團員廠商。遺憾本年</t>
    </r>
    <r>
      <rPr>
        <sz val="14"/>
        <color theme="1"/>
        <rFont val="Arial"/>
        <family val="2"/>
      </rPr>
      <t>VANEXPO</t>
    </r>
    <r>
      <rPr>
        <sz val="14"/>
        <color theme="1"/>
        <rFont val="標楷體"/>
        <family val="4"/>
        <charset val="136"/>
      </rPr>
      <t>又犯同樣的錯誤，顯示</t>
    </r>
    <r>
      <rPr>
        <sz val="14"/>
        <color theme="1"/>
        <rFont val="Arial"/>
        <family val="2"/>
      </rPr>
      <t>VANEXPO</t>
    </r>
    <r>
      <rPr>
        <sz val="14"/>
        <color theme="1"/>
        <rFont val="標楷體"/>
        <family val="4"/>
        <charset val="136"/>
      </rPr>
      <t>專業度不足，對於攤位面積較小之客戶不重視，甚至在展前建館時，擅自更改臺灣館位置，導致本館攤位退至倒數第</t>
    </r>
    <r>
      <rPr>
        <sz val="14"/>
        <color theme="1"/>
        <rFont val="Arial"/>
        <family val="2"/>
      </rPr>
      <t>2</t>
    </r>
    <r>
      <rPr>
        <sz val="14"/>
        <color theme="1"/>
        <rFont val="標楷體"/>
        <family val="4"/>
        <charset val="136"/>
      </rPr>
      <t>排，影響我商權益，已委請墨西哥台貿中心就近向</t>
    </r>
    <r>
      <rPr>
        <sz val="14"/>
        <color theme="1"/>
        <rFont val="Arial"/>
        <family val="2"/>
      </rPr>
      <t>VANEXPO</t>
    </r>
    <r>
      <rPr>
        <sz val="14"/>
        <color theme="1"/>
        <rFont val="標楷體"/>
        <family val="4"/>
        <charset val="136"/>
      </rPr>
      <t>反應不滿，盼補償我商權益。</t>
    </r>
    <phoneticPr fontId="1" type="noConversion"/>
  </si>
  <si>
    <r>
      <t>2016</t>
    </r>
    <r>
      <rPr>
        <sz val="14"/>
        <color theme="1"/>
        <rFont val="標楷體"/>
        <family val="4"/>
        <charset val="136"/>
      </rPr>
      <t>年印度清奈國際工具機暨自動化設備展</t>
    </r>
    <r>
      <rPr>
        <sz val="14"/>
        <color theme="1"/>
        <rFont val="Arial"/>
        <family val="2"/>
      </rPr>
      <t>(06/16-06/20)</t>
    </r>
  </si>
  <si>
    <r>
      <rPr>
        <sz val="14"/>
        <color theme="1"/>
        <rFont val="標楷體"/>
        <family val="4"/>
        <charset val="136"/>
      </rPr>
      <t>印度本土工具機業者由於技術及規模仍不足，僅能提供市場需求</t>
    </r>
    <r>
      <rPr>
        <sz val="14"/>
        <color theme="1"/>
        <rFont val="Arial"/>
        <family val="2"/>
      </rPr>
      <t>30%</t>
    </r>
    <r>
      <rPr>
        <sz val="14"/>
        <color theme="1"/>
        <rFont val="標楷體"/>
        <family val="4"/>
        <charset val="136"/>
      </rPr>
      <t>的量，其他</t>
    </r>
    <r>
      <rPr>
        <sz val="14"/>
        <color theme="1"/>
        <rFont val="Arial"/>
        <family val="2"/>
      </rPr>
      <t>70%</t>
    </r>
    <r>
      <rPr>
        <sz val="14"/>
        <color theme="1"/>
        <rFont val="標楷體"/>
        <family val="4"/>
        <charset val="136"/>
      </rPr>
      <t>倚靠進口，因此也提供了外國業者許多商機，又</t>
    </r>
    <r>
      <rPr>
        <sz val="14"/>
        <color theme="1"/>
        <rFont val="Arial"/>
        <family val="2"/>
      </rPr>
      <t>2016</t>
    </r>
    <r>
      <rPr>
        <sz val="14"/>
        <color theme="1"/>
        <rFont val="標楷體"/>
        <family val="4"/>
        <charset val="136"/>
      </rPr>
      <t>年</t>
    </r>
    <r>
      <rPr>
        <sz val="14"/>
        <color theme="1"/>
        <rFont val="Arial"/>
        <family val="2"/>
      </rPr>
      <t>1-5</t>
    </r>
    <r>
      <rPr>
        <sz val="14"/>
        <color theme="1"/>
        <rFont val="標楷體"/>
        <family val="4"/>
        <charset val="136"/>
      </rPr>
      <t>月工具機出口值印度市場表現最亮眼，第七大出口國，較去年同期成長</t>
    </r>
    <r>
      <rPr>
        <sz val="14"/>
        <color theme="1"/>
        <rFont val="Arial"/>
        <family val="2"/>
      </rPr>
      <t>3.5%</t>
    </r>
    <r>
      <rPr>
        <sz val="14"/>
        <color theme="1"/>
        <rFont val="標楷體"/>
        <family val="4"/>
        <charset val="136"/>
      </rPr>
      <t>，另印度關鍵零組件的自製能力仍顯不足，主要係向日本、德國、臺灣及韓國等地進行採購，臺灣的工具機零組件除具有品質優良、價格合理的競爭優勢外，印度買主對於臺灣企業在供應鏈規劃及管理頗有好評，認為臺灣供應商皆能快速處理訂單，並對於能夠在對的時間提供對的產品皆保有很高的承諾及信用等，是我國拓銷當地市場相當重要的切入成功要素，此外本展參展廠商逐年增加，臺灣參展廠商整體滿意度達</t>
    </r>
    <r>
      <rPr>
        <sz val="14"/>
        <color theme="1"/>
        <rFont val="Arial"/>
        <family val="2"/>
      </rPr>
      <t>100%</t>
    </r>
    <r>
      <rPr>
        <sz val="14"/>
        <color theme="1"/>
        <rFont val="標楷體"/>
        <family val="4"/>
        <charset val="136"/>
      </rPr>
      <t>，援建議下屆繼續組團參展並以實際行動響應政府南向政策，持續拓銷並深耕印度市場。</t>
    </r>
  </si>
  <si>
    <r>
      <rPr>
        <sz val="14"/>
        <color theme="1"/>
        <rFont val="標楷體"/>
        <family val="4"/>
        <charset val="136"/>
      </rPr>
      <t>該團建置</t>
    </r>
    <r>
      <rPr>
        <sz val="14"/>
        <color theme="1"/>
        <rFont val="Arial"/>
        <family val="2"/>
      </rPr>
      <t>2016 Saitex</t>
    </r>
    <r>
      <rPr>
        <sz val="14"/>
        <color theme="1"/>
        <rFont val="標楷體"/>
        <family val="4"/>
        <charset val="136"/>
      </rPr>
      <t>「臺灣館」網站並使用本會網路媒合系統，請約翰尼斯堡台貿中心事先提供廠商潛在買主名單並邀請買主於展覽第</t>
    </r>
    <r>
      <rPr>
        <sz val="14"/>
        <color theme="1"/>
        <rFont val="Arial"/>
        <family val="2"/>
      </rPr>
      <t>2</t>
    </r>
    <r>
      <rPr>
        <sz val="14"/>
        <color theme="1"/>
        <rFont val="標楷體"/>
        <family val="4"/>
        <charset val="136"/>
      </rPr>
      <t>日</t>
    </r>
    <r>
      <rPr>
        <sz val="14"/>
        <color theme="1"/>
        <rFont val="Arial"/>
        <family val="2"/>
      </rPr>
      <t>(6/20)</t>
    </r>
    <r>
      <rPr>
        <sz val="14"/>
        <color theme="1"/>
        <rFont val="標楷體"/>
        <family val="4"/>
        <charset val="136"/>
      </rPr>
      <t>至廠商攤位進行洽談，積極協助參團廠商爭取商機。</t>
    </r>
  </si>
  <si>
    <r>
      <rPr>
        <sz val="14"/>
        <color theme="1"/>
        <rFont val="標楷體"/>
        <family val="4"/>
        <charset val="136"/>
      </rPr>
      <t>鑒於我國與非洲貿易額不高仍有諸多拓展空間，爰成立非洲市場專案辦公室協助廠商拓展非洲貿易，南非為我國最重要非洲出口市場，且為開拓南部非洲市場門戶，應當積極拓銷，建議明</t>
    </r>
    <r>
      <rPr>
        <sz val="14"/>
        <color theme="1"/>
        <rFont val="Arial"/>
        <family val="2"/>
      </rPr>
      <t>(106)</t>
    </r>
    <r>
      <rPr>
        <sz val="14"/>
        <color theme="1"/>
        <rFont val="標楷體"/>
        <family val="4"/>
        <charset val="136"/>
      </rPr>
      <t>年繼續組團參展。</t>
    </r>
  </si>
  <si>
    <r>
      <rPr>
        <sz val="14"/>
        <color theme="1"/>
        <rFont val="標楷體"/>
        <family val="4"/>
        <charset val="136"/>
      </rPr>
      <t>辦理臺灣工具機產品發表記者會，由國內亞崴、和昕、穎漢及城市精密</t>
    </r>
    <r>
      <rPr>
        <sz val="14"/>
        <color theme="1"/>
        <rFont val="Arial"/>
        <family val="2"/>
      </rPr>
      <t>4</t>
    </r>
    <r>
      <rPr>
        <sz val="14"/>
        <color theme="1"/>
        <rFont val="標楷體"/>
        <family val="4"/>
        <charset val="136"/>
      </rPr>
      <t>家大廠共同發表，除了公司新產品及技術外，亦同時說明臺灣工具機產業之發展動態及趨勢。成功拉近與當地媒體的距離，產品發表會吸引超過</t>
    </r>
    <r>
      <rPr>
        <sz val="14"/>
        <color theme="1"/>
        <rFont val="Arial"/>
        <family val="2"/>
      </rPr>
      <t>200</t>
    </r>
    <r>
      <rPr>
        <sz val="14"/>
        <color theme="1"/>
        <rFont val="標楷體"/>
        <family val="4"/>
        <charset val="136"/>
      </rPr>
      <t>家媒體與越商參加，越南專業財經頻道</t>
    </r>
    <r>
      <rPr>
        <sz val="14"/>
        <color theme="1"/>
        <rFont val="Arial"/>
        <family val="2"/>
      </rPr>
      <t>FNBC</t>
    </r>
    <r>
      <rPr>
        <sz val="14"/>
        <color theme="1"/>
        <rFont val="標楷體"/>
        <family val="4"/>
        <charset val="136"/>
      </rPr>
      <t>亦以大篇幅專題報導，成功打響臺灣工具機知名度。</t>
    </r>
    <phoneticPr fontId="1" type="noConversion"/>
  </si>
  <si>
    <r>
      <rPr>
        <sz val="14"/>
        <color theme="1"/>
        <rFont val="標楷體"/>
        <family val="4"/>
        <charset val="136"/>
      </rPr>
      <t>滿意度最高包含展館佈置</t>
    </r>
    <r>
      <rPr>
        <sz val="14"/>
        <color theme="1"/>
        <rFont val="Arial"/>
        <family val="2"/>
      </rPr>
      <t>/</t>
    </r>
    <r>
      <rPr>
        <sz val="14"/>
        <color theme="1"/>
        <rFont val="標楷體"/>
        <family val="4"/>
        <charset val="136"/>
      </rPr>
      <t>形象、本會展館臨時人員與現場工作人員服務品質，均為</t>
    </r>
    <r>
      <rPr>
        <sz val="14"/>
        <color theme="1"/>
        <rFont val="Arial"/>
        <family val="2"/>
      </rPr>
      <t>100%</t>
    </r>
    <r>
      <rPr>
        <sz val="14"/>
        <color theme="1"/>
        <rFont val="標楷體"/>
        <family val="4"/>
        <charset val="136"/>
      </rPr>
      <t>。滿意度相對低的項目為展館位置、來訪廠商人數及商機滿意度，此三項滿意度均為</t>
    </r>
    <r>
      <rPr>
        <sz val="14"/>
        <color theme="1"/>
        <rFont val="Arial"/>
        <family val="2"/>
      </rPr>
      <t>88%</t>
    </r>
    <r>
      <rPr>
        <sz val="14"/>
        <color theme="1"/>
        <rFont val="標楷體"/>
        <family val="4"/>
        <charset val="136"/>
      </rPr>
      <t>。些許廠商攤位位置接近展館尾部，來訪買者相對於其他攤位少。其中有展示</t>
    </r>
    <r>
      <rPr>
        <sz val="14"/>
        <color theme="1"/>
        <rFont val="Arial"/>
        <family val="2"/>
      </rPr>
      <t>5</t>
    </r>
    <r>
      <rPr>
        <sz val="14"/>
        <color theme="1"/>
        <rFont val="標楷體"/>
        <family val="4"/>
        <charset val="136"/>
      </rPr>
      <t>軸立式加工中心及</t>
    </r>
    <r>
      <rPr>
        <sz val="14"/>
        <color theme="1"/>
        <rFont val="Arial"/>
        <family val="2"/>
      </rPr>
      <t>5</t>
    </r>
    <r>
      <rPr>
        <sz val="14"/>
        <color theme="1"/>
        <rFont val="標楷體"/>
        <family val="4"/>
        <charset val="136"/>
      </rPr>
      <t>軸分度盤的廠商，來訪人數也相對較少，經詢問後，廠商表示目前越南市場上較少使用</t>
    </r>
    <r>
      <rPr>
        <sz val="14"/>
        <color theme="1"/>
        <rFont val="Arial"/>
        <family val="2"/>
      </rPr>
      <t>5</t>
    </r>
    <r>
      <rPr>
        <sz val="14"/>
        <color theme="1"/>
        <rFont val="標楷體"/>
        <family val="4"/>
        <charset val="136"/>
      </rPr>
      <t>軸之工具機來製造精密零配件，且因五軸工具機價格較高，導致來訪人數及商機滿意度較低。整體滿意度達</t>
    </r>
    <r>
      <rPr>
        <sz val="14"/>
        <color theme="1"/>
        <rFont val="Arial"/>
        <family val="2"/>
      </rPr>
      <t>96%</t>
    </r>
    <r>
      <rPr>
        <sz val="14"/>
        <color theme="1"/>
        <rFont val="標楷體"/>
        <family val="4"/>
        <charset val="136"/>
      </rPr>
      <t>。</t>
    </r>
  </si>
  <si>
    <r>
      <rPr>
        <sz val="14"/>
        <color theme="1"/>
        <rFont val="標楷體"/>
        <family val="4"/>
        <charset val="136"/>
      </rPr>
      <t>未來再視廠商後續參展效益及主辦單位規劃再行評估組團可行性：本屆展覽規模約</t>
    </r>
    <r>
      <rPr>
        <sz val="14"/>
        <color theme="1"/>
        <rFont val="Arial"/>
        <family val="2"/>
      </rPr>
      <t>3,600</t>
    </r>
    <r>
      <rPr>
        <sz val="14"/>
        <color theme="1"/>
        <rFont val="標楷體"/>
        <family val="4"/>
        <charset val="136"/>
      </rPr>
      <t>平方公尺，參展廠商家數共</t>
    </r>
    <r>
      <rPr>
        <sz val="14"/>
        <color theme="1"/>
        <rFont val="Arial"/>
        <family val="2"/>
      </rPr>
      <t>145</t>
    </r>
    <r>
      <rPr>
        <sz val="14"/>
        <color theme="1"/>
        <rFont val="標楷體"/>
        <family val="4"/>
        <charset val="136"/>
      </rPr>
      <t>家，其中中國大陸廠商</t>
    </r>
    <r>
      <rPr>
        <sz val="14"/>
        <color theme="1"/>
        <rFont val="Arial"/>
        <family val="2"/>
      </rPr>
      <t>90</t>
    </r>
    <r>
      <rPr>
        <sz val="14"/>
        <color theme="1"/>
        <rFont val="標楷體"/>
        <family val="4"/>
        <charset val="136"/>
      </rPr>
      <t>家，占</t>
    </r>
    <r>
      <rPr>
        <sz val="14"/>
        <color theme="1"/>
        <rFont val="Arial"/>
        <family val="2"/>
      </rPr>
      <t>62%</t>
    </r>
    <r>
      <rPr>
        <sz val="14"/>
        <color theme="1"/>
        <rFont val="標楷體"/>
        <family val="4"/>
        <charset val="136"/>
      </rPr>
      <t>（</t>
    </r>
    <r>
      <rPr>
        <sz val="14"/>
        <color theme="1"/>
        <rFont val="Arial"/>
        <family val="2"/>
      </rPr>
      <t>104</t>
    </r>
    <r>
      <rPr>
        <sz val="14"/>
        <color theme="1"/>
        <rFont val="標楷體"/>
        <family val="4"/>
        <charset val="136"/>
      </rPr>
      <t>年總共</t>
    </r>
    <r>
      <rPr>
        <sz val="14"/>
        <color theme="1"/>
        <rFont val="Arial"/>
        <family val="2"/>
      </rPr>
      <t>105</t>
    </r>
    <r>
      <rPr>
        <sz val="14"/>
        <color theme="1"/>
        <rFont val="標楷體"/>
        <family val="4"/>
        <charset val="136"/>
      </rPr>
      <t>家參展廠商，中國大陸廠商</t>
    </r>
    <r>
      <rPr>
        <sz val="14"/>
        <color theme="1"/>
        <rFont val="Arial"/>
        <family val="2"/>
      </rPr>
      <t>58</t>
    </r>
    <r>
      <rPr>
        <sz val="14"/>
        <color theme="1"/>
        <rFont val="標楷體"/>
        <family val="4"/>
        <charset val="136"/>
      </rPr>
      <t>家），臺灣參展廠商僅占</t>
    </r>
    <r>
      <rPr>
        <sz val="14"/>
        <color theme="1"/>
        <rFont val="Arial"/>
        <family val="2"/>
      </rPr>
      <t>6.8%</t>
    </r>
    <r>
      <rPr>
        <sz val="14"/>
        <color theme="1"/>
        <rFont val="標楷體"/>
        <family val="4"/>
        <charset val="136"/>
      </rPr>
      <t>，臺灣產品優勢是工業機械用特殊品，主要出口歐美，印度市場占少數，印度市場是低價競爭，一般產品價格臺灣比中國大陸成本高出</t>
    </r>
    <r>
      <rPr>
        <sz val="14"/>
        <color theme="1"/>
        <rFont val="Arial"/>
        <family val="2"/>
      </rPr>
      <t>20-30%</t>
    </r>
    <r>
      <rPr>
        <sz val="14"/>
        <color theme="1"/>
        <rFont val="標楷體"/>
        <family val="4"/>
        <charset val="136"/>
      </rPr>
      <t>左右，臺灣產品是以品質良好、企業供應鏈規劃及管理受好評、快速處理訂單準時交貨及良好的承諾及信用著稱，並非以低價取勝，並且我參展廠商展後多數均表示商機及來訪人數不如往年，故將視後續廠商參展效益及未來主辦單位對該展規劃狀況，再行評估組團可行性。</t>
    </r>
  </si>
  <si>
    <r>
      <t>1.</t>
    </r>
    <r>
      <rPr>
        <sz val="14"/>
        <color theme="1"/>
        <rFont val="標楷體"/>
        <family val="4"/>
        <charset val="136"/>
      </rPr>
      <t>我參展廠商滿意度調查：本次展覽廠商整體滿意度為</t>
    </r>
    <r>
      <rPr>
        <sz val="14"/>
        <color theme="1"/>
        <rFont val="Arial"/>
        <family val="2"/>
      </rPr>
      <t>100%</t>
    </r>
    <r>
      <rPr>
        <sz val="14"/>
        <color theme="1"/>
        <rFont val="標楷體"/>
        <family val="4"/>
        <charset val="136"/>
      </rPr>
      <t xml:space="preserve">。
</t>
    </r>
    <r>
      <rPr>
        <sz val="14"/>
        <color theme="1"/>
        <rFont val="Arial"/>
        <family val="2"/>
      </rPr>
      <t>2.</t>
    </r>
    <r>
      <rPr>
        <sz val="14"/>
        <color theme="1"/>
        <rFont val="標楷體"/>
        <family val="4"/>
        <charset val="136"/>
      </rPr>
      <t xml:space="preserve">明年持續組團參加本展：本展為南越地區最專業、規模最大的醫療專業展，同時也是進入該地區市場的指標展覽。建議明年續組團參展，協助臺灣廠商經營越南市場。
</t>
    </r>
    <r>
      <rPr>
        <sz val="14"/>
        <color theme="1"/>
        <rFont val="Arial"/>
        <family val="2"/>
      </rPr>
      <t>3.</t>
    </r>
    <r>
      <rPr>
        <sz val="14"/>
        <color theme="1"/>
        <rFont val="標楷體"/>
        <family val="4"/>
        <charset val="136"/>
      </rPr>
      <t>維持展館位置：臺灣館位於兩個主入口之交會處，位置極佳。本會已向主辦單位爭取明年臺灣館維持在展館入口位置，俾利吸引觀展人潮。</t>
    </r>
    <phoneticPr fontId="1" type="noConversion"/>
  </si>
  <si>
    <r>
      <rPr>
        <sz val="14"/>
        <color theme="1"/>
        <rFont val="標楷體"/>
        <family val="4"/>
        <charset val="136"/>
      </rPr>
      <t>邯鄲國際會展中心位於非人潮聚集商圈，且邯鄲國際會展中心做為辦理大型展會之使用率不高，欠缺專業管理維護，需額外增派人力及付費解決。考量整體消費力及其他因素，建議日後本展仍以中國大陸省會城市、直轄市為主要考量辦展地點。展館上述各項不利條件均影響參展商對於邯鄲市整體印象及本展的評價，往後選擇辦理城市時可將預定辦理之展館列為考量要件之一。</t>
    </r>
  </si>
  <si>
    <r>
      <rPr>
        <sz val="14"/>
        <color theme="1"/>
        <rFont val="標楷體"/>
        <family val="4"/>
        <charset val="136"/>
      </rPr>
      <t>首度成立「臺灣美粧產業形象體驗館」，結合「臺灣美粧品牌行銷聯盟」以及本展美粧產品參展商，以「產品展示」、「產品發表會」及「產品體驗」等三個主軸推廣台灣美粧品牌。且展前邀請天津衛視、天津電視臺等具影響力之媒體來臺採訪，並製播專題節目於展前一周密集曝光。另產品發表會以「互動」為主軸安排「有獎徵答」、「拍賣」以及「產品估價」等方式進行，增加與現場民眾之互動。</t>
    </r>
  </si>
  <si>
    <r>
      <rPr>
        <sz val="14"/>
        <color theme="1"/>
        <rFont val="標楷體"/>
        <family val="4"/>
        <charset val="136"/>
      </rPr>
      <t>即使中國大陸經濟成長趨緩，臺灣名品的魅力仍舊吸引許多採購商與民眾前往參觀採購，</t>
    </r>
    <r>
      <rPr>
        <sz val="14"/>
        <color theme="1"/>
        <rFont val="Arial"/>
        <family val="2"/>
      </rPr>
      <t>4</t>
    </r>
    <r>
      <rPr>
        <sz val="14"/>
        <color theme="1"/>
        <rFont val="標楷體"/>
        <family val="4"/>
        <charset val="136"/>
      </rPr>
      <t>天展期總計吸引近</t>
    </r>
    <r>
      <rPr>
        <sz val="14"/>
        <color theme="1"/>
        <rFont val="Arial"/>
        <family val="2"/>
      </rPr>
      <t>11.1</t>
    </r>
    <r>
      <rPr>
        <sz val="14"/>
        <color theme="1"/>
        <rFont val="標楷體"/>
        <family val="4"/>
        <charset val="136"/>
      </rPr>
      <t>萬名參觀人次、促成</t>
    </r>
    <r>
      <rPr>
        <sz val="14"/>
        <color theme="1"/>
        <rFont val="Arial"/>
        <family val="2"/>
      </rPr>
      <t>1</t>
    </r>
    <r>
      <rPr>
        <sz val="14"/>
        <color theme="1"/>
        <rFont val="標楷體"/>
        <family val="4"/>
        <charset val="136"/>
      </rPr>
      <t>億</t>
    </r>
    <r>
      <rPr>
        <sz val="14"/>
        <color theme="1"/>
        <rFont val="Arial"/>
        <family val="2"/>
      </rPr>
      <t>700</t>
    </r>
    <r>
      <rPr>
        <sz val="14"/>
        <color theme="1"/>
        <rFont val="標楷體"/>
        <family val="4"/>
        <charset val="136"/>
      </rPr>
      <t>萬美元商機。不但民眾反應熱烈也成功吸引甘肅電視臺、蘭州電視臺、蘭州日報、甘肅日報、人民網、新華社等十餘家當地媒體採訪報導。許多參展商表示藉由參加本次展會獲得許多實用的市場資訊，參展商滿意度高達</t>
    </r>
    <r>
      <rPr>
        <sz val="14"/>
        <color theme="1"/>
        <rFont val="Arial"/>
        <family val="2"/>
      </rPr>
      <t>90%</t>
    </r>
    <r>
      <rPr>
        <sz val="14"/>
        <color theme="1"/>
        <rFont val="標楷體"/>
        <family val="4"/>
        <charset val="136"/>
      </rPr>
      <t>以上，擬建議續辦。</t>
    </r>
  </si>
  <si>
    <r>
      <rPr>
        <sz val="14"/>
        <color theme="1"/>
        <rFont val="標楷體"/>
        <family val="4"/>
        <charset val="136"/>
      </rPr>
      <t>邯鄲市是中國大陸重工業生產基地，本展特別設立「</t>
    </r>
    <r>
      <rPr>
        <sz val="14"/>
        <color theme="1"/>
        <rFont val="Arial"/>
        <family val="2"/>
      </rPr>
      <t>MIT</t>
    </r>
    <r>
      <rPr>
        <sz val="14"/>
        <color theme="1"/>
        <rFont val="標楷體"/>
        <family val="4"/>
        <charset val="136"/>
      </rPr>
      <t>台灣機械產業主題館」，讓邯鄲民眾與企業可以第一時間理解臺灣精密機械產品。邯鄲為歷史古城，「臺灣潮」文創主題館以書法為意象，運用當代的設計手法，將東方傳統文化與西方色彩結構相融合。中國大陸民眾日漸提升的健康生活概念，本展更以綠色生活為主軸，由「台灣精品館」以「環保生活」風為主題展出讓邯鄲民眾體驗低排碳、高效能、可回收的環保生活新潮流。「臺灣綠色環保生活館」帶來綠色節能環保產品，在低環境負荷下，建造最舒適的居住空間，與自然共生共榮。</t>
    </r>
  </si>
  <si>
    <r>
      <t>2016</t>
    </r>
    <r>
      <rPr>
        <sz val="14"/>
        <color theme="1"/>
        <rFont val="標楷體"/>
        <family val="4"/>
        <charset val="136"/>
      </rPr>
      <t>年內蒙古</t>
    </r>
    <r>
      <rPr>
        <sz val="14"/>
        <color theme="1"/>
        <rFont val="Arial"/>
        <family val="2"/>
      </rPr>
      <t>(</t>
    </r>
    <r>
      <rPr>
        <sz val="14"/>
        <color theme="1"/>
        <rFont val="標楷體"/>
        <family val="4"/>
        <charset val="136"/>
      </rPr>
      <t>呼和浩特</t>
    </r>
    <r>
      <rPr>
        <sz val="14"/>
        <color theme="1"/>
        <rFont val="Arial"/>
        <family val="2"/>
      </rPr>
      <t>)</t>
    </r>
    <r>
      <rPr>
        <sz val="14"/>
        <color theme="1"/>
        <rFont val="標楷體"/>
        <family val="4"/>
        <charset val="136"/>
      </rPr>
      <t>台灣名品博覽會</t>
    </r>
    <r>
      <rPr>
        <sz val="14"/>
        <color theme="1"/>
        <rFont val="Arial"/>
        <family val="2"/>
      </rPr>
      <t>(06/10-06/13)</t>
    </r>
  </si>
  <si>
    <r>
      <rPr>
        <sz val="14"/>
        <color theme="1"/>
        <rFont val="標楷體"/>
        <family val="4"/>
        <charset val="136"/>
      </rPr>
      <t>為了協助我商接爭取商機增進與內蒙企業之交流，展覽的第三天閉館後，本會邀集</t>
    </r>
    <r>
      <rPr>
        <sz val="14"/>
        <color theme="1"/>
        <rFont val="Arial"/>
        <family val="2"/>
      </rPr>
      <t>30</t>
    </r>
    <r>
      <rPr>
        <sz val="14"/>
        <color theme="1"/>
        <rFont val="標楷體"/>
        <family val="4"/>
        <charset val="136"/>
      </rPr>
      <t>家參展企業前往參觀內蒙最具規模的連鎖超市集團維多利超市並進行交流。</t>
    </r>
  </si>
  <si>
    <r>
      <t>1.</t>
    </r>
    <r>
      <rPr>
        <sz val="14"/>
        <color theme="1"/>
        <rFont val="標楷體"/>
        <family val="4"/>
        <charset val="136"/>
      </rPr>
      <t>本展各式宣傳管道齊全，宣傳通路包括報紙、電視、廣播、戶外</t>
    </r>
    <r>
      <rPr>
        <sz val="14"/>
        <color theme="1"/>
        <rFont val="Arial"/>
        <family val="2"/>
      </rPr>
      <t>LED</t>
    </r>
    <r>
      <rPr>
        <sz val="14"/>
        <color theme="1"/>
        <rFont val="標楷體"/>
        <family val="4"/>
        <charset val="136"/>
      </rPr>
      <t xml:space="preserve">外牆、公車亭、計程車及公車跑馬燈、大樓室內螢幕、電梯及布告欄、有線電視開機畫面及微信公眾等。並首度於高檔社區出入口之停車桿及優酷土豆網投注廣告。
</t>
    </r>
    <r>
      <rPr>
        <sz val="14"/>
        <color theme="1"/>
        <rFont val="Arial"/>
        <family val="2"/>
      </rPr>
      <t>2.</t>
    </r>
    <r>
      <rPr>
        <sz val="14"/>
        <color theme="1"/>
        <rFont val="標楷體"/>
        <family val="4"/>
        <charset val="136"/>
      </rPr>
      <t>微信較其他宣傳方式，成本相對低廉且觸擊率較高，值得後續持續經營、投注廣告。電視開機畫面在內蒙古地區成效優，建議繼續投放。報紙影響力下降，且本展適逢端午假期休刊，新聞露出少，另網路新聞平臺露出量高，未來可調整投放廣告比例。</t>
    </r>
    <phoneticPr fontId="1" type="noConversion"/>
  </si>
  <si>
    <r>
      <t>1.</t>
    </r>
    <r>
      <rPr>
        <sz val="14"/>
        <color theme="1"/>
        <rFont val="標楷體"/>
        <family val="4"/>
        <charset val="136"/>
      </rPr>
      <t>本屆參展家數、商機、參觀人次均較去年減少，細究原因主要如下：大陸經濟成長趨緩，</t>
    </r>
    <r>
      <rPr>
        <sz val="14"/>
        <color theme="1"/>
        <rFont val="Arial"/>
        <family val="2"/>
      </rPr>
      <t>2016</t>
    </r>
    <r>
      <rPr>
        <sz val="14"/>
        <color theme="1"/>
        <rFont val="標楷體"/>
        <family val="4"/>
        <charset val="136"/>
      </rPr>
      <t>年</t>
    </r>
    <r>
      <rPr>
        <sz val="14"/>
        <color theme="1"/>
        <rFont val="Arial"/>
        <family val="2"/>
      </rPr>
      <t>1</t>
    </r>
    <r>
      <rPr>
        <sz val="14"/>
        <color theme="1"/>
        <rFont val="標楷體"/>
        <family val="4"/>
        <charset val="136"/>
      </rPr>
      <t>至</t>
    </r>
    <r>
      <rPr>
        <sz val="14"/>
        <color theme="1"/>
        <rFont val="Arial"/>
        <family val="2"/>
      </rPr>
      <t>6</t>
    </r>
    <r>
      <rPr>
        <sz val="14"/>
        <color theme="1"/>
        <rFont val="標楷體"/>
        <family val="4"/>
        <charset val="136"/>
      </rPr>
      <t>月進口衰退</t>
    </r>
    <r>
      <rPr>
        <sz val="14"/>
        <color theme="1"/>
        <rFont val="Arial"/>
        <family val="2"/>
      </rPr>
      <t>4.7%</t>
    </r>
    <r>
      <rPr>
        <sz val="14"/>
        <color theme="1"/>
        <rFont val="標楷體"/>
        <family val="4"/>
        <charset val="136"/>
      </rPr>
      <t xml:space="preserve">，採購需求減少，部分參展商調整推廣作法及暫緩拓銷。另大陸電商發達，某種程度影響民眾參觀實體展覽之意願。因此未來必須思考規劃新展區、徵集新廠商及新產品以強化展覽可看性與吸引力，並加強耕耘年輕族群。
</t>
    </r>
    <r>
      <rPr>
        <sz val="14"/>
        <color theme="1"/>
        <rFont val="Arial"/>
        <family val="2"/>
      </rPr>
      <t>2.</t>
    </r>
    <r>
      <rPr>
        <sz val="14"/>
        <color theme="1"/>
        <rFont val="標楷體"/>
        <family val="4"/>
        <charset val="136"/>
      </rPr>
      <t>根據今年消費者問卷調查約</t>
    </r>
    <r>
      <rPr>
        <sz val="14"/>
        <color theme="1"/>
        <rFont val="Arial"/>
        <family val="2"/>
      </rPr>
      <t>16.5</t>
    </r>
    <r>
      <rPr>
        <sz val="14"/>
        <color theme="1"/>
        <rFont val="標楷體"/>
        <family val="4"/>
        <charset val="136"/>
      </rPr>
      <t>％民眾透過微信介紹前來觀展，較去年的</t>
    </r>
    <r>
      <rPr>
        <sz val="14"/>
        <color theme="1"/>
        <rFont val="Arial"/>
        <family val="2"/>
      </rPr>
      <t>8%</t>
    </r>
    <r>
      <rPr>
        <sz val="14"/>
        <color theme="1"/>
        <rFont val="標楷體"/>
        <family val="4"/>
        <charset val="136"/>
      </rPr>
      <t xml:space="preserve">增加一倍，故應持續運用微信等新型態宣傳方式。並持續與臺辦合作針對傳統主流媒體強力宣傳，尤其展前來臺採訪以最小資源獲得最大宣傳效益，此合作模式亦可作為其他各展參考。
</t>
    </r>
    <r>
      <rPr>
        <sz val="14"/>
        <color theme="1"/>
        <rFont val="Arial"/>
        <family val="2"/>
      </rPr>
      <t>3.</t>
    </r>
    <r>
      <rPr>
        <sz val="14"/>
        <color theme="1"/>
        <rFont val="標楷體"/>
        <family val="4"/>
        <charset val="136"/>
      </rPr>
      <t>「天津展」已連續</t>
    </r>
    <r>
      <rPr>
        <sz val="14"/>
        <color theme="1"/>
        <rFont val="Arial"/>
        <family val="2"/>
      </rPr>
      <t>7</t>
    </r>
    <r>
      <rPr>
        <sz val="14"/>
        <color theme="1"/>
        <rFont val="標楷體"/>
        <family val="4"/>
        <charset val="136"/>
      </rPr>
      <t>年舉辦，無論是形象館、產業區、參展家數、使用攤位等均是當地規模最大展覽，更是每年度名品展的旗艦展，在中國大陸經濟成長趨緩的大環境下，今年參觀人次仍達</t>
    </r>
    <r>
      <rPr>
        <sz val="14"/>
        <color theme="1"/>
        <rFont val="Arial"/>
        <family val="2"/>
      </rPr>
      <t>35</t>
    </r>
    <r>
      <rPr>
        <sz val="14"/>
        <color theme="1"/>
        <rFont val="標楷體"/>
        <family val="4"/>
        <charset val="136"/>
      </rPr>
      <t>萬，商機達</t>
    </r>
    <r>
      <rPr>
        <sz val="14"/>
        <color theme="1"/>
        <rFont val="Arial"/>
        <family val="2"/>
      </rPr>
      <t>3.15</t>
    </r>
    <r>
      <rPr>
        <sz val="14"/>
        <color theme="1"/>
        <rFont val="標楷體"/>
        <family val="4"/>
        <charset val="136"/>
      </rPr>
      <t>億美元，打造成功的品牌展會不易，應持續辦理本展，促進我商出口動能。</t>
    </r>
    <phoneticPr fontId="1" type="noConversion"/>
  </si>
  <si>
    <r>
      <t>2016</t>
    </r>
    <r>
      <rPr>
        <sz val="14"/>
        <color theme="1"/>
        <rFont val="標楷體"/>
        <family val="4"/>
        <charset val="136"/>
      </rPr>
      <t>年吉林</t>
    </r>
    <r>
      <rPr>
        <sz val="14"/>
        <color theme="1"/>
        <rFont val="Arial"/>
        <family val="2"/>
      </rPr>
      <t>(</t>
    </r>
    <r>
      <rPr>
        <sz val="14"/>
        <color theme="1"/>
        <rFont val="標楷體"/>
        <family val="4"/>
        <charset val="136"/>
      </rPr>
      <t>長春</t>
    </r>
    <r>
      <rPr>
        <sz val="14"/>
        <color theme="1"/>
        <rFont val="Arial"/>
        <family val="2"/>
      </rPr>
      <t>)</t>
    </r>
    <r>
      <rPr>
        <sz val="14"/>
        <color theme="1"/>
        <rFont val="標楷體"/>
        <family val="4"/>
        <charset val="136"/>
      </rPr>
      <t>台灣名品博覽會</t>
    </r>
    <r>
      <rPr>
        <sz val="14"/>
        <color theme="1"/>
        <rFont val="Arial"/>
        <family val="2"/>
      </rPr>
      <t>(08/05-08/08)</t>
    </r>
  </si>
  <si>
    <r>
      <rPr>
        <sz val="14"/>
        <color theme="1"/>
        <rFont val="標楷體"/>
        <family val="4"/>
        <charset val="136"/>
      </rPr>
      <t xml:space="preserve">為擴大參展效益、創造商機，並增進我商與長春企業之交流，本展依據產業性質規劃參訪交流活動如下：
</t>
    </r>
    <r>
      <rPr>
        <sz val="14"/>
        <color theme="1"/>
        <rFont val="Arial"/>
        <family val="2"/>
      </rPr>
      <t>1.</t>
    </r>
    <r>
      <rPr>
        <sz val="14"/>
        <color theme="1"/>
        <rFont val="標楷體"/>
        <family val="4"/>
        <charset val="136"/>
      </rPr>
      <t>長春機械產業參訪活動（展前）：臺灣機械工業同業公會王正青秘書長於</t>
    </r>
    <r>
      <rPr>
        <sz val="14"/>
        <color theme="1"/>
        <rFont val="Arial"/>
        <family val="2"/>
      </rPr>
      <t>8</t>
    </r>
    <r>
      <rPr>
        <sz val="14"/>
        <color theme="1"/>
        <rFont val="標楷體"/>
        <family val="4"/>
        <charset val="136"/>
      </rPr>
      <t>月</t>
    </r>
    <r>
      <rPr>
        <sz val="14"/>
        <color theme="1"/>
        <rFont val="Arial"/>
        <family val="2"/>
      </rPr>
      <t>4</t>
    </r>
    <r>
      <rPr>
        <sz val="14"/>
        <color theme="1"/>
        <rFont val="標楷體"/>
        <family val="4"/>
        <charset val="136"/>
      </rPr>
      <t xml:space="preserve">日前往長春汽車開發區實地考察，以了解當地汽車工業及機械工業概況。
</t>
    </r>
    <r>
      <rPr>
        <sz val="14"/>
        <color theme="1"/>
        <rFont val="Arial"/>
        <family val="2"/>
      </rPr>
      <t>2.</t>
    </r>
    <r>
      <rPr>
        <sz val="14"/>
        <color theme="1"/>
        <rFont val="標楷體"/>
        <family val="4"/>
        <charset val="136"/>
      </rPr>
      <t>長春企業參訪交流活動（展後）：本展亦於展後隔日率領</t>
    </r>
    <r>
      <rPr>
        <sz val="14"/>
        <color theme="1"/>
        <rFont val="Arial"/>
        <family val="2"/>
      </rPr>
      <t>22</t>
    </r>
    <r>
      <rPr>
        <sz val="14"/>
        <color theme="1"/>
        <rFont val="標楷體"/>
        <family val="4"/>
        <charset val="136"/>
      </rPr>
      <t>家</t>
    </r>
    <r>
      <rPr>
        <sz val="14"/>
        <color theme="1"/>
        <rFont val="Arial"/>
        <family val="2"/>
      </rPr>
      <t>36</t>
    </r>
    <r>
      <rPr>
        <sz val="14"/>
        <color theme="1"/>
        <rFont val="標楷體"/>
        <family val="4"/>
        <charset val="136"/>
      </rPr>
      <t>位參展商前往當地最具規模的通路商</t>
    </r>
    <r>
      <rPr>
        <sz val="14"/>
        <color theme="1"/>
        <rFont val="Arial"/>
        <family val="2"/>
      </rPr>
      <t>-</t>
    </r>
    <r>
      <rPr>
        <sz val="14"/>
        <color theme="1"/>
        <rFont val="標楷體"/>
        <family val="4"/>
        <charset val="136"/>
      </rPr>
      <t>歐亞賣場，安排各部門採購經理與本展參展商分組對接洽談以尋求未來合作機會。</t>
    </r>
    <phoneticPr fontId="1" type="noConversion"/>
  </si>
  <si>
    <r>
      <t>1.</t>
    </r>
    <r>
      <rPr>
        <sz val="14"/>
        <color theme="1"/>
        <rFont val="標楷體"/>
        <family val="4"/>
        <charset val="136"/>
      </rPr>
      <t xml:space="preserve">持續運用微信平臺宣傳展覽，並加強對參展商宣導使用微信。
</t>
    </r>
    <r>
      <rPr>
        <sz val="14"/>
        <color theme="1"/>
        <rFont val="Arial"/>
        <family val="2"/>
      </rPr>
      <t>2.</t>
    </r>
    <r>
      <rPr>
        <sz val="14"/>
        <color theme="1"/>
        <rFont val="標楷體"/>
        <family val="4"/>
        <charset val="136"/>
      </rPr>
      <t>駐外單位可於前往展覽辦理城市洽商時，即著手與多家展覽公司及傳媒代理接洽，膫解當地辦理展覽最常使用之宣傳媒介，並提前透露展覽已在籌辦階段且握有宣傳預算，藉以吸引傳媒公司主動推薦展覽專案價並提供較好折扣。</t>
    </r>
    <phoneticPr fontId="1" type="noConversion"/>
  </si>
  <si>
    <r>
      <t>2016</t>
    </r>
    <r>
      <rPr>
        <sz val="14"/>
        <color theme="1"/>
        <rFont val="標楷體"/>
        <family val="4"/>
        <charset val="136"/>
      </rPr>
      <t>年廣東</t>
    </r>
    <r>
      <rPr>
        <sz val="14"/>
        <color theme="1"/>
        <rFont val="Arial"/>
        <family val="2"/>
      </rPr>
      <t>(</t>
    </r>
    <r>
      <rPr>
        <sz val="14"/>
        <color theme="1"/>
        <rFont val="標楷體"/>
        <family val="4"/>
        <charset val="136"/>
      </rPr>
      <t>廣州</t>
    </r>
    <r>
      <rPr>
        <sz val="14"/>
        <color theme="1"/>
        <rFont val="Arial"/>
        <family val="2"/>
      </rPr>
      <t>)</t>
    </r>
    <r>
      <rPr>
        <sz val="14"/>
        <color theme="1"/>
        <rFont val="標楷體"/>
        <family val="4"/>
        <charset val="136"/>
      </rPr>
      <t>台灣名品博覽會</t>
    </r>
    <r>
      <rPr>
        <sz val="14"/>
        <color theme="1"/>
        <rFont val="Arial"/>
        <family val="2"/>
      </rPr>
      <t>(08/26-08/29)</t>
    </r>
  </si>
  <si>
    <r>
      <t>1.</t>
    </r>
    <r>
      <rPr>
        <sz val="14"/>
        <color theme="1"/>
        <rFont val="標楷體"/>
        <family val="4"/>
        <charset val="136"/>
      </rPr>
      <t>首度與廣州博覽會同時舉辦，同期還有</t>
    </r>
    <r>
      <rPr>
        <sz val="14"/>
        <color theme="1"/>
        <rFont val="Arial"/>
        <family val="2"/>
      </rPr>
      <t>5</t>
    </r>
    <r>
      <rPr>
        <sz val="14"/>
        <color theme="1"/>
        <rFont val="標楷體"/>
        <family val="4"/>
        <charset val="136"/>
      </rPr>
      <t xml:space="preserve">個專業展覽，集合不同展覽宣傳的力量，吸引更多不同性質買主觀展採購並增加媒體之曝光。
</t>
    </r>
    <r>
      <rPr>
        <sz val="14"/>
        <color theme="1"/>
        <rFont val="Arial"/>
        <family val="2"/>
      </rPr>
      <t>2.</t>
    </r>
    <r>
      <rPr>
        <sz val="14"/>
        <color theme="1"/>
        <rFont val="標楷體"/>
        <family val="4"/>
        <charset val="136"/>
      </rPr>
      <t>首度成立「臺灣美粧產業形象體驗館」，結合「臺灣美粧品牌行銷聯盟」以及本展美粧產品參展商聯，以「產品展示」、「產品發表會」及「產品體驗」等三個主軸推廣臺灣美粧品牌。</t>
    </r>
    <phoneticPr fontId="1" type="noConversion"/>
  </si>
  <si>
    <r>
      <rPr>
        <sz val="14"/>
        <color theme="1"/>
        <rFont val="標楷體"/>
        <family val="4"/>
        <charset val="136"/>
      </rPr>
      <t xml:space="preserve">本屆參展家數、商機、參觀人次均較去年減少，細究原因主要如下：
</t>
    </r>
    <r>
      <rPr>
        <sz val="14"/>
        <color theme="1"/>
        <rFont val="Arial"/>
        <family val="2"/>
      </rPr>
      <t>1.</t>
    </r>
    <r>
      <rPr>
        <sz val="14"/>
        <color theme="1"/>
        <rFont val="標楷體"/>
        <family val="4"/>
        <charset val="136"/>
      </rPr>
      <t>大陸經濟成長趨緩，國內需求不振及民間投資下滑的拖累作用，導致</t>
    </r>
    <r>
      <rPr>
        <sz val="14"/>
        <color theme="1"/>
        <rFont val="Arial"/>
        <family val="2"/>
      </rPr>
      <t>2016</t>
    </r>
    <r>
      <rPr>
        <sz val="14"/>
        <color theme="1"/>
        <rFont val="標楷體"/>
        <family val="4"/>
        <charset val="136"/>
      </rPr>
      <t>年</t>
    </r>
    <r>
      <rPr>
        <sz val="14"/>
        <color theme="1"/>
        <rFont val="Arial"/>
        <family val="2"/>
      </rPr>
      <t>1-7</t>
    </r>
    <r>
      <rPr>
        <sz val="14"/>
        <color theme="1"/>
        <rFont val="標楷體"/>
        <family val="4"/>
        <charset val="136"/>
      </rPr>
      <t>月進口衰退</t>
    </r>
    <r>
      <rPr>
        <sz val="14"/>
        <color theme="1"/>
        <rFont val="Arial"/>
        <family val="2"/>
      </rPr>
      <t>10.5%</t>
    </r>
    <r>
      <rPr>
        <sz val="14"/>
        <color theme="1"/>
        <rFont val="標楷體"/>
        <family val="4"/>
        <charset val="136"/>
      </rPr>
      <t xml:space="preserve">，採購需求減少，部分參展商改變推廣作法及暫緩拓銷。
</t>
    </r>
    <r>
      <rPr>
        <sz val="14"/>
        <color theme="1"/>
        <rFont val="Arial"/>
        <family val="2"/>
      </rPr>
      <t>2.</t>
    </r>
    <r>
      <rPr>
        <sz val="14"/>
        <color theme="1"/>
        <rFont val="標楷體"/>
        <family val="4"/>
        <charset val="136"/>
      </rPr>
      <t xml:space="preserve">大陸電商發達，影響青年及中壯年民眾參觀實體展覽之意願。未來必須思考規劃新展區、徵集新廠商及新產品以強化展覽可看性與吸引力，並加強對具消費能力較佳的年輕族群。
</t>
    </r>
    <r>
      <rPr>
        <sz val="14"/>
        <color theme="1"/>
        <rFont val="Arial"/>
        <family val="2"/>
      </rPr>
      <t>3.</t>
    </r>
    <r>
      <rPr>
        <sz val="14"/>
        <color theme="1"/>
        <rFont val="標楷體"/>
        <family val="4"/>
        <charset val="136"/>
      </rPr>
      <t>根據今年消費者問卷調查超過</t>
    </r>
    <r>
      <rPr>
        <sz val="14"/>
        <color theme="1"/>
        <rFont val="Arial"/>
        <family val="2"/>
      </rPr>
      <t>23%</t>
    </r>
    <r>
      <rPr>
        <sz val="14"/>
        <color theme="1"/>
        <rFont val="標楷體"/>
        <family val="4"/>
        <charset val="136"/>
      </rPr>
      <t>的民眾係看到電視新聞報導及</t>
    </r>
    <r>
      <rPr>
        <sz val="14"/>
        <color theme="1"/>
        <rFont val="Arial"/>
        <family val="2"/>
      </rPr>
      <t>13%</t>
    </r>
    <r>
      <rPr>
        <sz val="14"/>
        <color theme="1"/>
        <rFont val="標楷體"/>
        <family val="4"/>
        <charset val="136"/>
      </rPr>
      <t>的民眾為報紙介紹前來觀展，但是由於電視新聞及報紙為傳統媒體，吸引的族群以節省的老年族群為主，故廠商反應觀展民眾消費力道不足</t>
    </r>
    <r>
      <rPr>
        <sz val="14"/>
        <color theme="1"/>
        <rFont val="Arial"/>
        <family val="2"/>
      </rPr>
      <t>;</t>
    </r>
    <r>
      <rPr>
        <sz val="14"/>
        <color theme="1"/>
        <rFont val="標楷體"/>
        <family val="4"/>
        <charset val="136"/>
      </rPr>
      <t>為吸引消費能力高的年輕族群，故應持續運用微信及網路新興媒體等新型態宣傳方式。</t>
    </r>
    <phoneticPr fontId="1" type="noConversion"/>
  </si>
  <si>
    <r>
      <rPr>
        <sz val="14"/>
        <color theme="1"/>
        <rFont val="標楷體"/>
        <family val="4"/>
        <charset val="136"/>
      </rPr>
      <t>南京台灣名品交易會</t>
    </r>
    <r>
      <rPr>
        <sz val="14"/>
        <color theme="1"/>
        <rFont val="Arial"/>
        <family val="2"/>
      </rPr>
      <t>(09/09-09/12)</t>
    </r>
  </si>
  <si>
    <r>
      <rPr>
        <sz val="14"/>
        <color theme="1"/>
        <rFont val="標楷體"/>
        <family val="4"/>
        <charset val="136"/>
      </rPr>
      <t>為協助我商爭取商機並增進與南京企業之交流，展期中第四天，本會邀集</t>
    </r>
    <r>
      <rPr>
        <sz val="14"/>
        <color theme="1"/>
        <rFont val="Arial"/>
        <family val="2"/>
      </rPr>
      <t>8</t>
    </r>
    <r>
      <rPr>
        <sz val="14"/>
        <color theme="1"/>
        <rFont val="標楷體"/>
        <family val="4"/>
        <charset val="136"/>
      </rPr>
      <t>家食品、美粧及連鎖加盟業之參展商前往「金鷹國際集團」旗下的中高端市場超市</t>
    </r>
    <r>
      <rPr>
        <sz val="14"/>
        <color theme="1"/>
        <rFont val="Arial"/>
        <family val="2"/>
      </rPr>
      <t>-</t>
    </r>
    <r>
      <rPr>
        <sz val="14"/>
        <color theme="1"/>
        <rFont val="標楷體"/>
        <family val="4"/>
        <charset val="136"/>
      </rPr>
      <t>「金鷹精品超市」新街口總店參觀與交流，實地瞭解如何在中國大陸超市上架販售及相關上架和退貨等實務細節，廠商皆表示獲益良多。</t>
    </r>
  </si>
  <si>
    <r>
      <t>1.</t>
    </r>
    <r>
      <rPr>
        <sz val="14"/>
        <color theme="1"/>
        <rFont val="標楷體"/>
        <family val="4"/>
        <charset val="136"/>
      </rPr>
      <t xml:space="preserve">必須在既有的品牌下重新出發，才能繼往開來創造新風貌
</t>
    </r>
    <r>
      <rPr>
        <sz val="14"/>
        <color theme="1"/>
        <rFont val="Arial"/>
        <family val="2"/>
      </rPr>
      <t>(1)</t>
    </r>
    <r>
      <rPr>
        <sz val="14"/>
        <color theme="1"/>
        <rFont val="標楷體"/>
        <family val="4"/>
        <charset val="136"/>
      </rPr>
      <t xml:space="preserve">展前應依當地市場特性策畫新展覽主題：市場流行性年年變動，對產品的更迭嗅覺要靈敏，找出受歡迎的產品才能抓住民眾及買主的心，時時創造話題增進買氣，策劃出有吸引力的展覽。
</t>
    </r>
    <r>
      <rPr>
        <sz val="14"/>
        <color theme="1"/>
        <rFont val="Arial"/>
        <family val="2"/>
      </rPr>
      <t>(2)</t>
    </r>
    <r>
      <rPr>
        <sz val="14"/>
        <color theme="1"/>
        <rFont val="標楷體"/>
        <family val="4"/>
        <charset val="136"/>
      </rPr>
      <t xml:space="preserve">鼓勵參展商每年提出新產品，為優先錄取參展的條件之一。
</t>
    </r>
    <r>
      <rPr>
        <sz val="14"/>
        <color theme="1"/>
        <rFont val="Arial"/>
        <family val="2"/>
      </rPr>
      <t>(3)</t>
    </r>
    <r>
      <rPr>
        <sz val="14"/>
        <color theme="1"/>
        <rFont val="標楷體"/>
        <family val="4"/>
        <charset val="136"/>
      </rPr>
      <t xml:space="preserve">加強辦理「展覽參訪」活動：「展覽參訪」是商機媒合洽談的延伸行程，也是更進一步創造參展商與當地企業洽談接觸的機會，對參展商拓展市場有莫大幫助，應持續且加強辦理。
</t>
    </r>
    <r>
      <rPr>
        <sz val="14"/>
        <color theme="1"/>
        <rFont val="Arial"/>
        <family val="2"/>
      </rPr>
      <t>2.</t>
    </r>
    <r>
      <rPr>
        <sz val="14"/>
        <color theme="1"/>
        <rFont val="標楷體"/>
        <family val="4"/>
        <charset val="136"/>
      </rPr>
      <t xml:space="preserve">加強運用當地微信大號或網紅等方式宣傳展覽資訊
</t>
    </r>
    <r>
      <rPr>
        <sz val="14"/>
        <color theme="1"/>
        <rFont val="Arial"/>
        <family val="2"/>
      </rPr>
      <t>(1)</t>
    </r>
    <r>
      <rPr>
        <sz val="14"/>
        <color theme="1"/>
        <rFont val="標楷體"/>
        <family val="4"/>
        <charset val="136"/>
      </rPr>
      <t xml:space="preserve">說明：由於本展已具品牌知名度，故宣傳重點在展覽資訊傳達為主，如何將展覽資訊廣泛的傳達給當地民眾是主要課題，考量南京主流媒體成本逐年增加，未來可考慮多增加新媒體宣傳如微信當地大號及朋友圈廣告或自媒體如藉由當地網紅的推薦等宣傳方式，將本展資訊推送給當地民眾。
</t>
    </r>
    <r>
      <rPr>
        <sz val="14"/>
        <color theme="1"/>
        <rFont val="Arial"/>
        <family val="2"/>
      </rPr>
      <t>(2)</t>
    </r>
    <r>
      <rPr>
        <sz val="14"/>
        <color theme="1"/>
        <rFont val="標楷體"/>
        <family val="4"/>
        <charset val="136"/>
      </rPr>
      <t>建議：持續運用微信平臺宣傳展覽，並加強對參展商宣導使用微信。</t>
    </r>
    <phoneticPr fontId="1" type="noConversion"/>
  </si>
  <si>
    <r>
      <rPr>
        <sz val="14"/>
        <color theme="1"/>
        <rFont val="標楷體"/>
        <family val="4"/>
        <charset val="136"/>
      </rPr>
      <t>日本大阪</t>
    </r>
  </si>
  <si>
    <r>
      <rPr>
        <sz val="14"/>
        <color theme="1"/>
        <rFont val="標楷體"/>
        <family val="4"/>
        <charset val="136"/>
      </rPr>
      <t>為使我商更加暢行無阻拓銷日本市場，徹底了解日本當局對於食品業之相關規範及日本消費市場之最新趨勢，於貿易洽談會當日上午邀請近畿農政局消費・安全部消費生活課及日本食糧新聞社取締役副社長關西支社長大居政光先生舉辦市場說明會。</t>
    </r>
  </si>
  <si>
    <r>
      <rPr>
        <sz val="14"/>
        <color theme="1"/>
        <rFont val="標楷體"/>
        <family val="4"/>
        <charset val="136"/>
      </rPr>
      <t>廠商活動整體滿意度</t>
    </r>
    <r>
      <rPr>
        <sz val="14"/>
        <color theme="1"/>
        <rFont val="Arial"/>
        <family val="2"/>
      </rPr>
      <t>100%</t>
    </r>
    <r>
      <rPr>
        <sz val="14"/>
        <color theme="1"/>
        <rFont val="標楷體"/>
        <family val="4"/>
        <charset val="136"/>
      </rPr>
      <t>，建議</t>
    </r>
    <r>
      <rPr>
        <sz val="14"/>
        <color theme="1"/>
        <rFont val="Arial"/>
        <family val="2"/>
      </rPr>
      <t>2017</t>
    </r>
    <r>
      <rPr>
        <sz val="14"/>
        <color theme="1"/>
        <rFont val="標楷體"/>
        <family val="4"/>
        <charset val="136"/>
      </rPr>
      <t>年繼續組團日本關西地區拓銷，並辦理市場說明會。</t>
    </r>
  </si>
  <si>
    <r>
      <rPr>
        <sz val="14"/>
        <color theme="1"/>
        <rFont val="標楷體"/>
        <family val="4"/>
        <charset val="136"/>
      </rPr>
      <t>斯洛維尼亞、捷克</t>
    </r>
    <r>
      <rPr>
        <sz val="14"/>
        <color theme="1"/>
        <rFont val="Arial"/>
        <family val="2"/>
      </rPr>
      <t>(</t>
    </r>
    <r>
      <rPr>
        <sz val="14"/>
        <color theme="1"/>
        <rFont val="標楷體"/>
        <family val="4"/>
        <charset val="136"/>
      </rPr>
      <t>布拉格</t>
    </r>
    <r>
      <rPr>
        <sz val="14"/>
        <color theme="1"/>
        <rFont val="Arial"/>
        <family val="2"/>
      </rPr>
      <t>)</t>
    </r>
    <r>
      <rPr>
        <sz val="14"/>
        <color theme="1"/>
        <rFont val="標楷體"/>
        <family val="4"/>
        <charset val="136"/>
      </rPr>
      <t>、挪威</t>
    </r>
    <r>
      <rPr>
        <sz val="14"/>
        <color theme="1"/>
        <rFont val="Arial"/>
        <family val="2"/>
      </rPr>
      <t>(</t>
    </r>
    <r>
      <rPr>
        <sz val="14"/>
        <color theme="1"/>
        <rFont val="標楷體"/>
        <family val="4"/>
        <charset val="136"/>
      </rPr>
      <t>奧斯陸</t>
    </r>
    <r>
      <rPr>
        <sz val="14"/>
        <color theme="1"/>
        <rFont val="Arial"/>
        <family val="2"/>
      </rPr>
      <t>)</t>
    </r>
    <r>
      <rPr>
        <sz val="14"/>
        <color theme="1"/>
        <rFont val="標楷體"/>
        <family val="4"/>
        <charset val="136"/>
      </rPr>
      <t>、波蘭</t>
    </r>
    <r>
      <rPr>
        <sz val="14"/>
        <color theme="1"/>
        <rFont val="Arial"/>
        <family val="2"/>
      </rPr>
      <t>(</t>
    </r>
    <r>
      <rPr>
        <sz val="14"/>
        <color theme="1"/>
        <rFont val="標楷體"/>
        <family val="4"/>
        <charset val="136"/>
      </rPr>
      <t>華沙</t>
    </r>
    <r>
      <rPr>
        <sz val="14"/>
        <color theme="1"/>
        <rFont val="Arial"/>
        <family val="2"/>
      </rPr>
      <t>)</t>
    </r>
    <r>
      <rPr>
        <sz val="14"/>
        <color theme="1"/>
        <rFont val="標楷體"/>
        <family val="4"/>
        <charset val="136"/>
      </rPr>
      <t>、俄羅斯</t>
    </r>
    <r>
      <rPr>
        <sz val="14"/>
        <color theme="1"/>
        <rFont val="Arial"/>
        <family val="2"/>
      </rPr>
      <t>(</t>
    </r>
    <r>
      <rPr>
        <sz val="14"/>
        <color theme="1"/>
        <rFont val="標楷體"/>
        <family val="4"/>
        <charset val="136"/>
      </rPr>
      <t>聖彼得堡</t>
    </r>
    <r>
      <rPr>
        <sz val="14"/>
        <color theme="1"/>
        <rFont val="Arial"/>
        <family val="2"/>
      </rPr>
      <t>)</t>
    </r>
  </si>
  <si>
    <r>
      <rPr>
        <sz val="14"/>
        <color theme="1"/>
        <rFont val="標楷體"/>
        <family val="4"/>
        <charset val="136"/>
      </rPr>
      <t>此次華沙台貿中心特為買主製作識別證區分買主類別，現場更易於管控買主出席與洽談情形，創下買主數新高紀錄。現場架設視訊設備，若買主突然無法前來會場，藉由視訊與團員洽談，增加洽談商機。</t>
    </r>
  </si>
  <si>
    <r>
      <rPr>
        <sz val="14"/>
        <color theme="1"/>
        <rFont val="標楷體"/>
        <family val="4"/>
        <charset val="136"/>
      </rPr>
      <t>本團廠商對於預期商機數普遍較保守係因聖彼得堡景氣持續低迷、捷克洽談會未如預期熱絡、首次拓訪（挪威及斯洛維尼亞）缺乏人脈。惟團員對本團高滿意度反應市場特性與預期商機不對稱性，本會規劃</t>
    </r>
    <r>
      <rPr>
        <sz val="14"/>
        <color theme="1"/>
        <rFont val="Arial"/>
        <family val="2"/>
      </rPr>
      <t>5</t>
    </r>
    <r>
      <rPr>
        <sz val="14"/>
        <color theme="1"/>
        <rFont val="標楷體"/>
        <family val="4"/>
        <charset val="136"/>
      </rPr>
      <t>站行程密集於</t>
    </r>
    <r>
      <rPr>
        <sz val="14"/>
        <color theme="1"/>
        <rFont val="Arial"/>
        <family val="2"/>
      </rPr>
      <t>2</t>
    </r>
    <r>
      <rPr>
        <sz val="14"/>
        <color theme="1"/>
        <rFont val="標楷體"/>
        <family val="4"/>
        <charset val="136"/>
      </rPr>
      <t>週內執行完畢，目的即是為廠商爭取最大拓銷效益，獲廠商正面肯定。</t>
    </r>
  </si>
  <si>
    <r>
      <t>2016</t>
    </r>
    <r>
      <rPr>
        <sz val="14"/>
        <color theme="1"/>
        <rFont val="標楷體"/>
        <family val="4"/>
        <charset val="136"/>
      </rPr>
      <t>年臺灣食品業赴紐西蘭奧克蘭拓銷團</t>
    </r>
    <r>
      <rPr>
        <sz val="14"/>
        <color theme="1"/>
        <rFont val="Arial"/>
        <family val="2"/>
      </rPr>
      <t>(09/16-09/19)</t>
    </r>
  </si>
  <si>
    <r>
      <rPr>
        <sz val="14"/>
        <color theme="1"/>
        <rFont val="標楷體"/>
        <family val="4"/>
        <charset val="136"/>
      </rPr>
      <t>紐西蘭</t>
    </r>
    <r>
      <rPr>
        <sz val="14"/>
        <color theme="1"/>
        <rFont val="Arial"/>
        <family val="2"/>
      </rPr>
      <t>(</t>
    </r>
    <r>
      <rPr>
        <sz val="14"/>
        <color theme="1"/>
        <rFont val="標楷體"/>
        <family val="4"/>
        <charset val="136"/>
      </rPr>
      <t>奧克蘭</t>
    </r>
    <r>
      <rPr>
        <sz val="14"/>
        <color theme="1"/>
        <rFont val="Arial"/>
        <family val="2"/>
      </rPr>
      <t>)</t>
    </r>
  </si>
  <si>
    <r>
      <rPr>
        <sz val="14"/>
        <color theme="1"/>
        <rFont val="標楷體"/>
        <family val="4"/>
        <charset val="136"/>
      </rPr>
      <t>除參訪當地亞洲超市、拜訪重要亞洲食品進口商外，亦針對當地主要連鎖超市及重要食品服務商進行參訪，同時兼顧了解當地華人及非華人食品市場之需求。</t>
    </r>
    <phoneticPr fontId="1" type="noConversion"/>
  </si>
  <si>
    <r>
      <rPr>
        <sz val="14"/>
        <color theme="1"/>
        <rFont val="標楷體"/>
        <family val="4"/>
        <charset val="136"/>
      </rPr>
      <t>據了解，當地臺灣僑界</t>
    </r>
    <r>
      <rPr>
        <sz val="14"/>
        <color theme="1"/>
        <rFont val="Arial"/>
        <family val="2"/>
      </rPr>
      <t>(</t>
    </r>
    <r>
      <rPr>
        <sz val="14"/>
        <color theme="1"/>
        <rFont val="標楷體"/>
        <family val="4"/>
        <charset val="136"/>
      </rPr>
      <t>紐西蘭中華婦女會及紐西蘭臺灣商會</t>
    </r>
    <r>
      <rPr>
        <sz val="14"/>
        <color theme="1"/>
        <rFont val="Arial"/>
        <family val="2"/>
      </rPr>
      <t>)</t>
    </r>
    <r>
      <rPr>
        <sz val="14"/>
        <color theme="1"/>
        <rFont val="標楷體"/>
        <family val="4"/>
        <charset val="136"/>
      </rPr>
      <t>今年於奧克蘭舉辦臺灣美食節活動，建議未來拓銷時可與該單位活動結合，擴大拓銷效益及臺灣食品能見度。</t>
    </r>
  </si>
  <si>
    <r>
      <rPr>
        <sz val="14"/>
        <rFont val="標楷體"/>
        <family val="4"/>
        <charset val="136"/>
      </rPr>
      <t>伊朗</t>
    </r>
    <r>
      <rPr>
        <sz val="14"/>
        <rFont val="Arial"/>
        <family val="2"/>
      </rPr>
      <t>(</t>
    </r>
    <r>
      <rPr>
        <sz val="14"/>
        <rFont val="標楷體"/>
        <family val="4"/>
        <charset val="136"/>
      </rPr>
      <t>德黑蘭、馬什哈德</t>
    </r>
    <r>
      <rPr>
        <sz val="14"/>
        <rFont val="Arial"/>
        <family val="2"/>
      </rPr>
      <t>)</t>
    </r>
  </si>
  <si>
    <r>
      <rPr>
        <sz val="14"/>
        <rFont val="標楷體"/>
        <family val="4"/>
        <charset val="136"/>
      </rPr>
      <t>本次拓銷團由經濟部規劃，卓次長親自領軍，具有重大的破冰意義。</t>
    </r>
    <phoneticPr fontId="1" type="noConversion"/>
  </si>
  <si>
    <r>
      <t>1.</t>
    </r>
    <r>
      <rPr>
        <sz val="14"/>
        <rFont val="標楷體"/>
        <family val="4"/>
        <charset val="136"/>
      </rPr>
      <t xml:space="preserve">本次拓銷團由經濟部規劃，卓次長親自領軍，具有重大的破冰意義，未來可以循此模式擴大辦理。
</t>
    </r>
    <r>
      <rPr>
        <sz val="14"/>
        <rFont val="Arial"/>
        <family val="2"/>
      </rPr>
      <t>2.</t>
    </r>
    <r>
      <rPr>
        <sz val="14"/>
        <rFont val="標楷體"/>
        <family val="4"/>
        <charset val="136"/>
      </rPr>
      <t>另本團以汽車零組件、機械、石化原料及鋼鐵相關之團員收獲最豐，未來可朝此類產業加強徵集拓銷。</t>
    </r>
    <phoneticPr fontId="1" type="noConversion"/>
  </si>
  <si>
    <r>
      <rPr>
        <sz val="14"/>
        <rFont val="標楷體"/>
        <family val="4"/>
        <charset val="136"/>
      </rPr>
      <t>巴西</t>
    </r>
    <r>
      <rPr>
        <sz val="14"/>
        <rFont val="Arial"/>
        <family val="2"/>
      </rPr>
      <t>(</t>
    </r>
    <r>
      <rPr>
        <sz val="14"/>
        <rFont val="標楷體"/>
        <family val="4"/>
        <charset val="136"/>
      </rPr>
      <t>庫里奇巴</t>
    </r>
    <r>
      <rPr>
        <sz val="14"/>
        <rFont val="Arial"/>
        <family val="2"/>
      </rPr>
      <t>)</t>
    </r>
    <r>
      <rPr>
        <sz val="14"/>
        <rFont val="標楷體"/>
        <family val="4"/>
        <charset val="136"/>
      </rPr>
      <t>、哥倫比亞</t>
    </r>
    <r>
      <rPr>
        <sz val="14"/>
        <rFont val="Arial"/>
        <family val="2"/>
      </rPr>
      <t xml:space="preserve"> (</t>
    </r>
    <r>
      <rPr>
        <sz val="14"/>
        <rFont val="標楷體"/>
        <family val="4"/>
        <charset val="136"/>
      </rPr>
      <t>波哥大</t>
    </r>
    <r>
      <rPr>
        <sz val="14"/>
        <rFont val="Arial"/>
        <family val="2"/>
      </rPr>
      <t>)</t>
    </r>
    <r>
      <rPr>
        <sz val="14"/>
        <rFont val="標楷體"/>
        <family val="4"/>
        <charset val="136"/>
      </rPr>
      <t>、墨西哥</t>
    </r>
    <r>
      <rPr>
        <sz val="14"/>
        <rFont val="Arial"/>
        <family val="2"/>
      </rPr>
      <t xml:space="preserve"> (</t>
    </r>
    <r>
      <rPr>
        <sz val="14"/>
        <rFont val="標楷體"/>
        <family val="4"/>
        <charset val="136"/>
      </rPr>
      <t>墨西哥市</t>
    </r>
    <r>
      <rPr>
        <sz val="14"/>
        <rFont val="Arial"/>
        <family val="2"/>
      </rPr>
      <t>)</t>
    </r>
    <r>
      <rPr>
        <sz val="14"/>
        <rFont val="標楷體"/>
        <family val="4"/>
        <charset val="136"/>
      </rPr>
      <t>、秘魯</t>
    </r>
    <r>
      <rPr>
        <sz val="14"/>
        <rFont val="Arial"/>
        <family val="2"/>
      </rPr>
      <t>(</t>
    </r>
    <r>
      <rPr>
        <sz val="14"/>
        <rFont val="標楷體"/>
        <family val="4"/>
        <charset val="136"/>
      </rPr>
      <t>利馬</t>
    </r>
    <r>
      <rPr>
        <sz val="14"/>
        <rFont val="Arial"/>
        <family val="2"/>
      </rPr>
      <t>)</t>
    </r>
  </si>
  <si>
    <r>
      <rPr>
        <sz val="14"/>
        <rFont val="標楷體"/>
        <family val="4"/>
        <charset val="136"/>
      </rPr>
      <t>帶領我國業者擴大挖掘巴西二線城市商機，首次前往巴西第七大城巴拉那州的首府庫里奇巴拓銷。該州為巴西新興汽車工業生產基地，包括</t>
    </r>
    <r>
      <rPr>
        <sz val="14"/>
        <rFont val="Arial"/>
        <family val="2"/>
      </rPr>
      <t>Volvo</t>
    </r>
    <r>
      <rPr>
        <sz val="14"/>
        <rFont val="標楷體"/>
        <family val="4"/>
        <charset val="136"/>
      </rPr>
      <t>、</t>
    </r>
    <r>
      <rPr>
        <sz val="14"/>
        <rFont val="Arial"/>
        <family val="2"/>
      </rPr>
      <t>Nissan</t>
    </r>
    <r>
      <rPr>
        <sz val="14"/>
        <rFont val="標楷體"/>
        <family val="4"/>
        <charset val="136"/>
      </rPr>
      <t>、</t>
    </r>
    <r>
      <rPr>
        <sz val="14"/>
        <rFont val="Arial"/>
        <family val="2"/>
      </rPr>
      <t>DAF/Paccar</t>
    </r>
    <r>
      <rPr>
        <sz val="14"/>
        <rFont val="標楷體"/>
        <family val="4"/>
        <charset val="136"/>
      </rPr>
      <t>等大廠皆已於當地設廠，擁有巴西第二大工業園區。</t>
    </r>
  </si>
  <si>
    <r>
      <rPr>
        <sz val="14"/>
        <rFont val="標楷體"/>
        <family val="4"/>
        <charset val="136"/>
      </rPr>
      <t>本團於組團會議後，即將所蒐集之廠商拓銷產品資料、目標洽商對象聯繫方式、產品</t>
    </r>
    <r>
      <rPr>
        <sz val="14"/>
        <rFont val="Arial"/>
        <family val="2"/>
      </rPr>
      <t>HS Code</t>
    </r>
    <r>
      <rPr>
        <sz val="14"/>
        <rFont val="標楷體"/>
        <family val="4"/>
        <charset val="136"/>
      </rPr>
      <t>等資料，併轉各駐外單位參考運用。少數團員未提供完整資料，或產品專業</t>
    </r>
    <r>
      <rPr>
        <sz val="14"/>
        <rFont val="Arial"/>
        <family val="2"/>
      </rPr>
      <t>/</t>
    </r>
    <r>
      <rPr>
        <sz val="14"/>
        <rFont val="標楷體"/>
        <family val="4"/>
        <charset val="136"/>
      </rPr>
      <t>獨特性較高，導致第一時間獲得潛在買主名單較不符合需求，向外館反應後有所改善，來訪買主滿意度也普遍較高。</t>
    </r>
  </si>
  <si>
    <r>
      <t>2016</t>
    </r>
    <r>
      <rPr>
        <sz val="14"/>
        <rFont val="標楷體"/>
        <family val="4"/>
        <charset val="136"/>
      </rPr>
      <t>年臺灣食品業赴馬來西亞</t>
    </r>
    <r>
      <rPr>
        <sz val="14"/>
        <rFont val="Arial"/>
        <family val="2"/>
      </rPr>
      <t>(</t>
    </r>
    <r>
      <rPr>
        <sz val="14"/>
        <rFont val="標楷體"/>
        <family val="4"/>
        <charset val="136"/>
      </rPr>
      <t>檳城</t>
    </r>
    <r>
      <rPr>
        <sz val="14"/>
        <rFont val="Arial"/>
        <family val="2"/>
      </rPr>
      <t>)</t>
    </r>
    <r>
      <rPr>
        <sz val="14"/>
        <rFont val="標楷體"/>
        <family val="4"/>
        <charset val="136"/>
      </rPr>
      <t>拓銷團</t>
    </r>
    <r>
      <rPr>
        <sz val="14"/>
        <rFont val="Arial"/>
        <family val="2"/>
      </rPr>
      <t>(04/16-04/19)</t>
    </r>
  </si>
  <si>
    <r>
      <rPr>
        <sz val="14"/>
        <rFont val="標楷體"/>
        <family val="4"/>
        <charset val="136"/>
      </rPr>
      <t>馬來西亞</t>
    </r>
    <r>
      <rPr>
        <sz val="14"/>
        <rFont val="Arial"/>
        <family val="2"/>
      </rPr>
      <t>(</t>
    </r>
    <r>
      <rPr>
        <sz val="14"/>
        <rFont val="標楷體"/>
        <family val="4"/>
        <charset val="136"/>
      </rPr>
      <t>檳城</t>
    </r>
    <r>
      <rPr>
        <sz val="14"/>
        <rFont val="Arial"/>
        <family val="2"/>
      </rPr>
      <t>)</t>
    </r>
    <phoneticPr fontId="1" type="noConversion"/>
  </si>
  <si>
    <r>
      <rPr>
        <sz val="14"/>
        <rFont val="標楷體"/>
        <family val="4"/>
        <charset val="136"/>
      </rPr>
      <t>辦理通路參訪及市場說明會，邀請進口商就馬來西亞最新市場情形進行說明</t>
    </r>
  </si>
  <si>
    <r>
      <t>1.</t>
    </r>
    <r>
      <rPr>
        <sz val="14"/>
        <rFont val="標楷體"/>
        <family val="4"/>
        <charset val="136"/>
      </rPr>
      <t xml:space="preserve">針對重點市場，持續依據廠商需求及推動前往二線城市辦理展後拓銷活動：本次檳城拓銷團活動吸引國內食品廠商踴躍報名，建議未來可針對市場特性及廠商需求，規劃前往二線城市辦理展後拓銷活動，以擴大參展效益。
</t>
    </r>
    <r>
      <rPr>
        <sz val="14"/>
        <rFont val="Arial"/>
        <family val="2"/>
      </rPr>
      <t>2.</t>
    </r>
    <r>
      <rPr>
        <sz val="14"/>
        <rFont val="標楷體"/>
        <family val="4"/>
        <charset val="136"/>
      </rPr>
      <t>持續強化拓銷團市場說明會內容：未來辦理拓銷團市場說明會活動，除市場概況，可深入分析主要通路現況及競爭情形，俾增加廠商對該市場之瞭解。</t>
    </r>
    <phoneticPr fontId="1" type="noConversion"/>
  </si>
  <si>
    <r>
      <t>2016</t>
    </r>
    <r>
      <rPr>
        <sz val="14"/>
        <rFont val="標楷體"/>
        <family val="4"/>
        <charset val="136"/>
      </rPr>
      <t>年扣件業赴中東拓銷團</t>
    </r>
    <r>
      <rPr>
        <sz val="14"/>
        <rFont val="Arial"/>
        <family val="2"/>
      </rPr>
      <t>(04/16-04/28)</t>
    </r>
  </si>
  <si>
    <r>
      <rPr>
        <sz val="14"/>
        <rFont val="標楷體"/>
        <family val="4"/>
        <charset val="136"/>
      </rPr>
      <t>伊朗（德黑蘭）、土耳其（伊斯坦堡）、哈薩克（阿拉木圖）</t>
    </r>
  </si>
  <si>
    <r>
      <rPr>
        <sz val="14"/>
        <rFont val="標楷體"/>
        <family val="4"/>
        <charset val="136"/>
      </rPr>
      <t>根據廠商拓銷之產品類別，邀請當地潛在買主出席各站貿易洽談會，與團員廠商進行</t>
    </r>
    <r>
      <rPr>
        <sz val="14"/>
        <rFont val="Arial"/>
        <family val="2"/>
      </rPr>
      <t>1</t>
    </r>
    <r>
      <rPr>
        <sz val="14"/>
        <rFont val="標楷體"/>
        <family val="4"/>
        <charset val="136"/>
      </rPr>
      <t>對</t>
    </r>
    <r>
      <rPr>
        <sz val="14"/>
        <rFont val="Arial"/>
        <family val="2"/>
      </rPr>
      <t>1</t>
    </r>
    <r>
      <rPr>
        <sz val="14"/>
        <rFont val="標楷體"/>
        <family val="4"/>
        <charset val="136"/>
      </rPr>
      <t>洽談，並安排團員拜訪各地商會及市場通路，以了解各國商業環境。</t>
    </r>
  </si>
  <si>
    <r>
      <rPr>
        <sz val="14"/>
        <rFont val="標楷體"/>
        <family val="4"/>
        <charset val="136"/>
      </rPr>
      <t>部份團員反應洽談會翻譯人員訓練不足，阿拉木圖洽談會有多位翻譯人員有遲到、缺席情形發生；伊斯坦堡洽談會有少數翻譯對於團員公司名稱及產品等基本資訊均無法正確告知買主，未來於洽談會前，將先針對參團團員資訊給予接待人員基本訓練，並宜加強篩選合適翻譯人員，事先對所負責之參團廠商產品有初步瞭解，以節省團員說明教育時間。</t>
    </r>
  </si>
  <si>
    <r>
      <rPr>
        <sz val="14"/>
        <rFont val="標楷體"/>
        <family val="4"/>
        <charset val="136"/>
      </rPr>
      <t>伊朗</t>
    </r>
    <r>
      <rPr>
        <sz val="14"/>
        <rFont val="Arial"/>
        <family val="2"/>
      </rPr>
      <t>(</t>
    </r>
    <r>
      <rPr>
        <sz val="14"/>
        <rFont val="標楷體"/>
        <family val="4"/>
        <charset val="136"/>
      </rPr>
      <t>德黑蘭</t>
    </r>
    <r>
      <rPr>
        <sz val="14"/>
        <rFont val="Arial"/>
        <family val="2"/>
      </rPr>
      <t>)</t>
    </r>
    <r>
      <rPr>
        <sz val="14"/>
        <rFont val="標楷體"/>
        <family val="4"/>
        <charset val="136"/>
      </rPr>
      <t>、吉爾吉斯共和國</t>
    </r>
    <r>
      <rPr>
        <sz val="14"/>
        <rFont val="Arial"/>
        <family val="2"/>
      </rPr>
      <t>(</t>
    </r>
    <r>
      <rPr>
        <sz val="14"/>
        <rFont val="標楷體"/>
        <family val="4"/>
        <charset val="136"/>
      </rPr>
      <t>比斯凱克</t>
    </r>
    <r>
      <rPr>
        <sz val="14"/>
        <rFont val="Arial"/>
        <family val="2"/>
      </rPr>
      <t>)</t>
    </r>
    <r>
      <rPr>
        <sz val="14"/>
        <rFont val="標楷體"/>
        <family val="4"/>
        <charset val="136"/>
      </rPr>
      <t>、哈薩克</t>
    </r>
    <r>
      <rPr>
        <sz val="14"/>
        <rFont val="Arial"/>
        <family val="2"/>
      </rPr>
      <t>(</t>
    </r>
    <r>
      <rPr>
        <sz val="14"/>
        <rFont val="標楷體"/>
        <family val="4"/>
        <charset val="136"/>
      </rPr>
      <t>阿拉木圖</t>
    </r>
    <r>
      <rPr>
        <sz val="14"/>
        <rFont val="Arial"/>
        <family val="2"/>
      </rPr>
      <t>)</t>
    </r>
    <r>
      <rPr>
        <sz val="14"/>
        <rFont val="標楷體"/>
        <family val="4"/>
        <charset val="136"/>
      </rPr>
      <t>、烏茲別克</t>
    </r>
    <r>
      <rPr>
        <sz val="14"/>
        <rFont val="Arial"/>
        <family val="2"/>
      </rPr>
      <t>(</t>
    </r>
    <r>
      <rPr>
        <sz val="14"/>
        <rFont val="標楷體"/>
        <family val="4"/>
        <charset val="136"/>
      </rPr>
      <t>塔什干</t>
    </r>
    <r>
      <rPr>
        <sz val="14"/>
        <rFont val="Arial"/>
        <family val="2"/>
      </rPr>
      <t>)</t>
    </r>
  </si>
  <si>
    <r>
      <rPr>
        <sz val="14"/>
        <rFont val="標楷體"/>
        <family val="4"/>
        <charset val="136"/>
      </rPr>
      <t>本會已於去</t>
    </r>
    <r>
      <rPr>
        <sz val="14"/>
        <rFont val="Arial"/>
        <family val="2"/>
      </rPr>
      <t>(104)</t>
    </r>
    <r>
      <rPr>
        <sz val="14"/>
        <rFont val="標楷體"/>
        <family val="4"/>
        <charset val="136"/>
      </rPr>
      <t>年派員前往哈薩克、烏茲別克、塔吉克和吉爾吉斯四國進行市場調查及研究，隨後並派遣貿易尖兵前往烏茲別克和吉爾吉斯，挖掘當地第一手市場商情，對本團之辦理成效極有助益。</t>
    </r>
  </si>
  <si>
    <r>
      <rPr>
        <sz val="14"/>
        <rFont val="標楷體"/>
        <family val="4"/>
        <charset val="136"/>
      </rPr>
      <t>由於中亞地區簽證申辦較為費時複雜，加上語言隔閡，自行前往不易，該團多數團員皆為首次前往中亞拓銷。大部分團員表示，中亞地區買主接觸市場產品資訊相對較少，臺灣業者應趁早前往卡位，並希望本會可每年組團赴中亞拓銷，使當地買主可更加認識臺灣優質產品，增加臺灣產品在中亞的能見度與知名度。</t>
    </r>
  </si>
  <si>
    <r>
      <rPr>
        <sz val="14"/>
        <rFont val="標楷體"/>
        <family val="4"/>
        <charset val="136"/>
      </rPr>
      <t>沙烏地阿拉伯（利雅德、達曼、朱拜爾）、巴林（麥納瑪）、科威特（科威特市）、阿拉伯聯合大公國（杜拜）</t>
    </r>
  </si>
  <si>
    <r>
      <rPr>
        <sz val="14"/>
        <rFont val="標楷體"/>
        <family val="4"/>
        <charset val="136"/>
      </rPr>
      <t>本團首度前往杜拜拓銷，除了促使魚產品、淨水器、</t>
    </r>
    <r>
      <rPr>
        <sz val="14"/>
        <rFont val="Arial"/>
        <family val="2"/>
      </rPr>
      <t>LED</t>
    </r>
    <r>
      <rPr>
        <sz val="14"/>
        <rFont val="標楷體"/>
        <family val="4"/>
        <charset val="136"/>
      </rPr>
      <t>照明及布料等團員直接與當地工廠接洽外，一般的資通訊、家用品、運動用品及醫療器材等團員也能吸引當地業者，團員們十分肯定。</t>
    </r>
  </si>
  <si>
    <r>
      <rPr>
        <sz val="14"/>
        <rFont val="標楷體"/>
        <family val="4"/>
        <charset val="136"/>
      </rPr>
      <t>本團預計徵集</t>
    </r>
    <r>
      <rPr>
        <sz val="14"/>
        <rFont val="Arial"/>
        <family val="2"/>
      </rPr>
      <t>30</t>
    </r>
    <r>
      <rPr>
        <sz val="14"/>
        <rFont val="標楷體"/>
        <family val="4"/>
        <charset val="136"/>
      </rPr>
      <t>家廠商家數，雖然中東地區發生葉門戰爭及伊斯蘭國恐怖攻擊，仍能徵集到</t>
    </r>
    <r>
      <rPr>
        <sz val="14"/>
        <rFont val="Arial"/>
        <family val="2"/>
      </rPr>
      <t>26</t>
    </r>
    <r>
      <rPr>
        <sz val="14"/>
        <rFont val="標楷體"/>
        <family val="4"/>
        <charset val="136"/>
      </rPr>
      <t>家團員廠商，雖未達目標量，但較上屆家數成長</t>
    </r>
    <r>
      <rPr>
        <sz val="14"/>
        <rFont val="Arial"/>
        <family val="2"/>
      </rPr>
      <t>18%</t>
    </r>
    <r>
      <rPr>
        <sz val="14"/>
        <rFont val="標楷體"/>
        <family val="4"/>
        <charset val="136"/>
      </rPr>
      <t>。在商機方面，本團預計促成商機為</t>
    </r>
    <r>
      <rPr>
        <sz val="14"/>
        <rFont val="Arial"/>
        <family val="2"/>
      </rPr>
      <t>2,000</t>
    </r>
    <r>
      <rPr>
        <sz val="14"/>
        <rFont val="標楷體"/>
        <family val="4"/>
        <charset val="136"/>
      </rPr>
      <t>萬美元，實際為</t>
    </r>
    <r>
      <rPr>
        <sz val="14"/>
        <rFont val="Arial"/>
        <family val="2"/>
      </rPr>
      <t>2,024</t>
    </r>
    <r>
      <rPr>
        <sz val="14"/>
        <rFont val="標楷體"/>
        <family val="4"/>
        <charset val="136"/>
      </rPr>
      <t>萬美元，超過目標量。團員認為中東市場開發商機潛力大，建議可續辦。</t>
    </r>
  </si>
  <si>
    <r>
      <rPr>
        <sz val="14"/>
        <rFont val="標楷體"/>
        <family val="4"/>
        <charset val="136"/>
      </rPr>
      <t>印尼</t>
    </r>
    <r>
      <rPr>
        <sz val="14"/>
        <rFont val="Arial"/>
        <family val="2"/>
      </rPr>
      <t>(</t>
    </r>
    <r>
      <rPr>
        <sz val="14"/>
        <rFont val="標楷體"/>
        <family val="4"/>
        <charset val="136"/>
      </rPr>
      <t>雅加達</t>
    </r>
    <r>
      <rPr>
        <sz val="14"/>
        <rFont val="Arial"/>
        <family val="2"/>
      </rPr>
      <t>)</t>
    </r>
    <r>
      <rPr>
        <sz val="14"/>
        <rFont val="標楷體"/>
        <family val="4"/>
        <charset val="136"/>
      </rPr>
      <t>、印度</t>
    </r>
    <r>
      <rPr>
        <sz val="14"/>
        <rFont val="Arial"/>
        <family val="2"/>
      </rPr>
      <t>(</t>
    </r>
    <r>
      <rPr>
        <sz val="14"/>
        <rFont val="標楷體"/>
        <family val="4"/>
        <charset val="136"/>
      </rPr>
      <t>新德里</t>
    </r>
    <r>
      <rPr>
        <sz val="14"/>
        <rFont val="Arial"/>
        <family val="2"/>
      </rPr>
      <t>)</t>
    </r>
    <r>
      <rPr>
        <sz val="14"/>
        <rFont val="標楷體"/>
        <family val="4"/>
        <charset val="136"/>
      </rPr>
      <t>、越南</t>
    </r>
    <r>
      <rPr>
        <sz val="14"/>
        <rFont val="Arial"/>
        <family val="2"/>
      </rPr>
      <t>(</t>
    </r>
    <r>
      <rPr>
        <sz val="14"/>
        <rFont val="標楷體"/>
        <family val="4"/>
        <charset val="136"/>
      </rPr>
      <t>胡志明市</t>
    </r>
    <r>
      <rPr>
        <sz val="14"/>
        <rFont val="Arial"/>
        <family val="2"/>
      </rPr>
      <t>)</t>
    </r>
  </si>
  <si>
    <r>
      <rPr>
        <sz val="14"/>
        <rFont val="標楷體"/>
        <family val="4"/>
        <charset val="136"/>
      </rPr>
      <t>越南站拜會</t>
    </r>
    <r>
      <rPr>
        <sz val="14"/>
        <rFont val="Arial"/>
        <family val="2"/>
      </rPr>
      <t>Sunny World</t>
    </r>
    <r>
      <rPr>
        <sz val="14"/>
        <rFont val="標楷體"/>
        <family val="4"/>
        <charset val="136"/>
      </rPr>
      <t>由副總裁及總監和該公司</t>
    </r>
    <r>
      <rPr>
        <sz val="14"/>
        <rFont val="Arial"/>
        <family val="2"/>
      </rPr>
      <t>IT</t>
    </r>
    <r>
      <rPr>
        <sz val="14"/>
        <rFont val="標楷體"/>
        <family val="4"/>
        <charset val="136"/>
      </rPr>
      <t>採購部門等一行人接待並向團員說明越南目前建設藉由大型造鎮引進商場、辦公樓及住宅，未來對於相關網路機電等設備需求量可觀，建議團員產品可以從地產開發商切入市場，另也帶領團員參觀印度智慧城市展，讓團員此次參團受益良多。</t>
    </r>
  </si>
  <si>
    <r>
      <rPr>
        <sz val="14"/>
        <rFont val="標楷體"/>
        <family val="4"/>
        <charset val="136"/>
      </rPr>
      <t>本次活動廠對於我商拓展東南亞市場，確實有正面助益。另廠商對日後本會如舉辦類似活動，廠商參加的意願高，並對未來東南亞市場具有高度興趣期盼再次參加，爰建議本團明年可再延續辦理並增加拓銷國家。</t>
    </r>
  </si>
  <si>
    <r>
      <rPr>
        <sz val="14"/>
        <rFont val="標楷體"/>
        <family val="4"/>
        <charset val="136"/>
      </rPr>
      <t>土耳其</t>
    </r>
    <r>
      <rPr>
        <sz val="14"/>
        <rFont val="Arial"/>
        <family val="2"/>
      </rPr>
      <t>(</t>
    </r>
    <r>
      <rPr>
        <sz val="14"/>
        <rFont val="標楷體"/>
        <family val="4"/>
        <charset val="136"/>
      </rPr>
      <t>布爾薩、伊斯坦堡</t>
    </r>
    <r>
      <rPr>
        <sz val="14"/>
        <rFont val="Arial"/>
        <family val="2"/>
      </rPr>
      <t>)</t>
    </r>
    <r>
      <rPr>
        <sz val="14"/>
        <rFont val="標楷體"/>
        <family val="4"/>
        <charset val="136"/>
      </rPr>
      <t>、亞美尼亞</t>
    </r>
    <r>
      <rPr>
        <sz val="14"/>
        <rFont val="Arial"/>
        <family val="2"/>
      </rPr>
      <t>(</t>
    </r>
    <r>
      <rPr>
        <sz val="14"/>
        <rFont val="標楷體"/>
        <family val="4"/>
        <charset val="136"/>
      </rPr>
      <t>葉里溫</t>
    </r>
    <r>
      <rPr>
        <sz val="14"/>
        <rFont val="Arial"/>
        <family val="2"/>
      </rPr>
      <t>)</t>
    </r>
    <r>
      <rPr>
        <sz val="14"/>
        <rFont val="標楷體"/>
        <family val="4"/>
        <charset val="136"/>
      </rPr>
      <t>、烏克蘭</t>
    </r>
    <r>
      <rPr>
        <sz val="14"/>
        <rFont val="Arial"/>
        <family val="2"/>
      </rPr>
      <t>(</t>
    </r>
    <r>
      <rPr>
        <sz val="14"/>
        <rFont val="標楷體"/>
        <family val="4"/>
        <charset val="136"/>
      </rPr>
      <t>基輔</t>
    </r>
    <r>
      <rPr>
        <sz val="14"/>
        <rFont val="Arial"/>
        <family val="2"/>
      </rPr>
      <t>)</t>
    </r>
  </si>
  <si>
    <r>
      <rPr>
        <sz val="14"/>
        <rFont val="標楷體"/>
        <family val="4"/>
        <charset val="136"/>
      </rPr>
      <t>我國廠商對高加索</t>
    </r>
    <r>
      <rPr>
        <sz val="14"/>
        <rFont val="Arial"/>
        <family val="2"/>
      </rPr>
      <t>3</t>
    </r>
    <r>
      <rPr>
        <sz val="14"/>
        <rFont val="標楷體"/>
        <family val="4"/>
        <charset val="136"/>
      </rPr>
      <t>國</t>
    </r>
    <r>
      <rPr>
        <sz val="14"/>
        <rFont val="Arial"/>
        <family val="2"/>
      </rPr>
      <t>—</t>
    </r>
    <r>
      <rPr>
        <sz val="14"/>
        <rFont val="標楷體"/>
        <family val="4"/>
        <charset val="136"/>
      </rPr>
      <t>亞美尼亞、亞塞拜然及喬治亞普遍陌生，本會聖彼得堡台貿中心林主任正大特於去年</t>
    </r>
    <r>
      <rPr>
        <sz val="14"/>
        <rFont val="Arial"/>
        <family val="2"/>
      </rPr>
      <t>11</t>
    </r>
    <r>
      <rPr>
        <sz val="14"/>
        <rFont val="標楷體"/>
        <family val="4"/>
        <charset val="136"/>
      </rPr>
      <t>月親赴進行市場尖兵，發掘該市場潛力，並安排該團赴訪。俄羅斯在歐美經濟制裁及遭遇油價下跌下經濟大幅滑落，與俄羅斯同屬「歐亞經濟聯盟」成員的亞美尼亞，或許可趁機開發考量成為替代市場。該團為本會首次進入亞美尼亞的拓銷團，過往臺亞雙方交流稀少，藉由此次本會拓銷團赴訪，為兩國增加互動交流基礎，極具經貿意義。</t>
    </r>
  </si>
  <si>
    <r>
      <rPr>
        <sz val="14"/>
        <rFont val="標楷體"/>
        <family val="4"/>
        <charset val="136"/>
      </rPr>
      <t>土耳其於</t>
    </r>
    <r>
      <rPr>
        <sz val="14"/>
        <rFont val="Arial"/>
        <family val="2"/>
      </rPr>
      <t>2014</t>
    </r>
    <r>
      <rPr>
        <sz val="14"/>
        <rFont val="標楷體"/>
        <family val="4"/>
        <charset val="136"/>
      </rPr>
      <t>及</t>
    </r>
    <r>
      <rPr>
        <sz val="14"/>
        <rFont val="Arial"/>
        <family val="2"/>
      </rPr>
      <t>2015</t>
    </r>
    <r>
      <rPr>
        <sz val="14"/>
        <rFont val="標楷體"/>
        <family val="4"/>
        <charset val="136"/>
      </rPr>
      <t>年均排名我國第</t>
    </r>
    <r>
      <rPr>
        <sz val="14"/>
        <rFont val="Arial"/>
        <family val="2"/>
      </rPr>
      <t>21</t>
    </r>
    <r>
      <rPr>
        <sz val="14"/>
        <rFont val="標楷體"/>
        <family val="4"/>
        <charset val="136"/>
      </rPr>
      <t>大出口國，占我出口貿易比重</t>
    </r>
    <r>
      <rPr>
        <sz val="14"/>
        <rFont val="Arial"/>
        <family val="2"/>
      </rPr>
      <t>0.54%</t>
    </r>
    <r>
      <rPr>
        <sz val="14"/>
        <rFont val="標楷體"/>
        <family val="4"/>
        <charset val="136"/>
      </rPr>
      <t>，且為我國歐洲地區第</t>
    </r>
    <r>
      <rPr>
        <sz val="14"/>
        <rFont val="Arial"/>
        <family val="2"/>
      </rPr>
      <t>5</t>
    </r>
    <r>
      <rPr>
        <sz val="14"/>
        <rFont val="標楷體"/>
        <family val="4"/>
        <charset val="136"/>
      </rPr>
      <t>大出口市場</t>
    </r>
    <r>
      <rPr>
        <sz val="14"/>
        <rFont val="Arial"/>
        <family val="2"/>
      </rPr>
      <t>(</t>
    </r>
    <r>
      <rPr>
        <sz val="14"/>
        <rFont val="標楷體"/>
        <family val="4"/>
        <charset val="136"/>
      </rPr>
      <t>僅次於德、荷、英、義</t>
    </r>
    <r>
      <rPr>
        <sz val="14"/>
        <rFont val="Arial"/>
        <family val="2"/>
      </rPr>
      <t>)</t>
    </r>
    <r>
      <rPr>
        <sz val="14"/>
        <rFont val="標楷體"/>
        <family val="4"/>
        <charset val="136"/>
      </rPr>
      <t>，對我國出口重要性不言可喻，建議持續拓銷。亞美尼亞市場對我商非常陌生，其市場規模小且封閉，但該國近年積極發展</t>
    </r>
    <r>
      <rPr>
        <sz val="14"/>
        <rFont val="Arial"/>
        <family val="2"/>
      </rPr>
      <t>IT</t>
    </r>
    <r>
      <rPr>
        <sz val="14"/>
        <rFont val="標楷體"/>
        <family val="4"/>
        <charset val="136"/>
      </rPr>
      <t>產業，我華碩品牌筆電已銷往該市場，伊朗解除禁運制裁後商品可透過伊朗進入亞美尼亞市場，建議我商把握先機。烏克蘭新政府上臺，估計本年起市場復甦，本年</t>
    </r>
    <r>
      <rPr>
        <sz val="14"/>
        <rFont val="Arial"/>
        <family val="2"/>
      </rPr>
      <t>1</t>
    </r>
    <r>
      <rPr>
        <sz val="14"/>
        <rFont val="標楷體"/>
        <family val="4"/>
        <charset val="136"/>
      </rPr>
      <t>至</t>
    </r>
    <r>
      <rPr>
        <sz val="14"/>
        <rFont val="Arial"/>
        <family val="2"/>
      </rPr>
      <t>4</t>
    </r>
    <r>
      <rPr>
        <sz val="14"/>
        <rFont val="標楷體"/>
        <family val="4"/>
        <charset val="136"/>
      </rPr>
      <t>月我國出口烏國已較去年成長</t>
    </r>
    <r>
      <rPr>
        <sz val="14"/>
        <rFont val="Arial"/>
        <family val="2"/>
      </rPr>
      <t>39.24%</t>
    </r>
    <r>
      <rPr>
        <sz val="14"/>
        <rFont val="標楷體"/>
        <family val="4"/>
        <charset val="136"/>
      </rPr>
      <t>，建議廠商趁烏國戰後復甦時機積極拓銷。</t>
    </r>
  </si>
  <si>
    <r>
      <rPr>
        <sz val="14"/>
        <rFont val="標楷體"/>
        <family val="4"/>
        <charset val="136"/>
      </rPr>
      <t>印尼</t>
    </r>
    <r>
      <rPr>
        <sz val="14"/>
        <rFont val="Arial"/>
        <family val="2"/>
      </rPr>
      <t>(</t>
    </r>
    <r>
      <rPr>
        <sz val="14"/>
        <rFont val="標楷體"/>
        <family val="4"/>
        <charset val="136"/>
      </rPr>
      <t>泗水</t>
    </r>
    <r>
      <rPr>
        <sz val="14"/>
        <rFont val="Arial"/>
        <family val="2"/>
      </rPr>
      <t>)</t>
    </r>
    <r>
      <rPr>
        <sz val="14"/>
        <rFont val="標楷體"/>
        <family val="4"/>
        <charset val="136"/>
      </rPr>
      <t>、馬來西亞</t>
    </r>
    <r>
      <rPr>
        <sz val="14"/>
        <rFont val="Arial"/>
        <family val="2"/>
      </rPr>
      <t>(</t>
    </r>
    <r>
      <rPr>
        <sz val="14"/>
        <rFont val="標楷體"/>
        <family val="4"/>
        <charset val="136"/>
      </rPr>
      <t>吉隆坡</t>
    </r>
    <r>
      <rPr>
        <sz val="14"/>
        <rFont val="Arial"/>
        <family val="2"/>
      </rPr>
      <t>)</t>
    </r>
    <r>
      <rPr>
        <sz val="14"/>
        <rFont val="標楷體"/>
        <family val="4"/>
        <charset val="136"/>
      </rPr>
      <t>、菲律賓</t>
    </r>
    <r>
      <rPr>
        <sz val="14"/>
        <rFont val="Arial"/>
        <family val="2"/>
      </rPr>
      <t>(</t>
    </r>
    <r>
      <rPr>
        <sz val="14"/>
        <rFont val="標楷體"/>
        <family val="4"/>
        <charset val="136"/>
      </rPr>
      <t>馬尼拉</t>
    </r>
    <r>
      <rPr>
        <sz val="14"/>
        <rFont val="Arial"/>
        <family val="2"/>
      </rPr>
      <t>)</t>
    </r>
    <r>
      <rPr>
        <sz val="14"/>
        <rFont val="標楷體"/>
        <family val="4"/>
        <charset val="136"/>
      </rPr>
      <t>、新加坡</t>
    </r>
  </si>
  <si>
    <r>
      <rPr>
        <sz val="14"/>
        <rFont val="標楷體"/>
        <family val="4"/>
        <charset val="136"/>
      </rPr>
      <t>運用當地電子媒體及相關網路行銷，邀請買主參加貿易洽談會。</t>
    </r>
  </si>
  <si>
    <r>
      <rPr>
        <sz val="14"/>
        <rFont val="標楷體"/>
        <family val="4"/>
        <charset val="136"/>
      </rPr>
      <t>「</t>
    </r>
    <r>
      <rPr>
        <sz val="14"/>
        <rFont val="Arial"/>
        <family val="2"/>
      </rPr>
      <t>2011</t>
    </r>
    <r>
      <rPr>
        <sz val="14"/>
        <rFont val="標楷體"/>
        <family val="4"/>
        <charset val="136"/>
      </rPr>
      <t>年東南亞強力拓銷團」只有</t>
    </r>
    <r>
      <rPr>
        <sz val="14"/>
        <rFont val="Arial"/>
        <family val="2"/>
      </rPr>
      <t>3</t>
    </r>
    <r>
      <rPr>
        <sz val="14"/>
        <rFont val="標楷體"/>
        <family val="4"/>
        <charset val="136"/>
      </rPr>
      <t>家美粧、食品廠商參團，</t>
    </r>
    <r>
      <rPr>
        <sz val="14"/>
        <rFont val="Arial"/>
        <family val="2"/>
      </rPr>
      <t>2015</t>
    </r>
    <r>
      <rPr>
        <sz val="14"/>
        <rFont val="標楷體"/>
        <family val="4"/>
        <charset val="136"/>
      </rPr>
      <t>年增加到</t>
    </r>
    <r>
      <rPr>
        <sz val="14"/>
        <rFont val="Arial"/>
        <family val="2"/>
      </rPr>
      <t>10</t>
    </r>
    <r>
      <rPr>
        <sz val="14"/>
        <rFont val="標楷體"/>
        <family val="4"/>
        <charset val="136"/>
      </rPr>
      <t>家，今</t>
    </r>
    <r>
      <rPr>
        <sz val="14"/>
        <rFont val="Arial"/>
        <family val="2"/>
      </rPr>
      <t xml:space="preserve">(2016) </t>
    </r>
    <r>
      <rPr>
        <sz val="14"/>
        <rFont val="標楷體"/>
        <family val="4"/>
        <charset val="136"/>
      </rPr>
      <t>年再增加到</t>
    </r>
    <r>
      <rPr>
        <sz val="14"/>
        <rFont val="Arial"/>
        <family val="2"/>
      </rPr>
      <t>16</t>
    </r>
    <r>
      <rPr>
        <sz val="14"/>
        <rFont val="標楷體"/>
        <family val="4"/>
        <charset val="136"/>
      </rPr>
      <t>家，佔全團</t>
    </r>
    <r>
      <rPr>
        <sz val="14"/>
        <rFont val="Arial"/>
        <family val="2"/>
      </rPr>
      <t>33</t>
    </r>
    <r>
      <rPr>
        <sz val="14"/>
        <rFont val="標楷體"/>
        <family val="4"/>
        <charset val="136"/>
      </rPr>
      <t>家的一半，說明東南亞華人多，消費習性與我國類似，是我國食品飲料及美粧產品很好的外銷市場，未來應繼續加強辦理，以滿足廠商拓展市場需求。除了消費性產品，本團其他產品以電子電機及五金建材居多，一些具有特色與創新的產品獲得不錯的評價，例如亞而特公司的消防用機動三輪車，因體積小、機動性高，可穿越於小巷之間以及偏僻的地方進行滅火作業，符合東南亞當地的環境，建議未來亦可朝此方向徵集廠商。</t>
    </r>
  </si>
  <si>
    <r>
      <rPr>
        <sz val="14"/>
        <rFont val="標楷體"/>
        <family val="4"/>
        <charset val="136"/>
      </rPr>
      <t>阿拉伯聯合大公國</t>
    </r>
    <r>
      <rPr>
        <sz val="14"/>
        <rFont val="Arial"/>
        <family val="2"/>
      </rPr>
      <t>(</t>
    </r>
    <r>
      <rPr>
        <sz val="14"/>
        <rFont val="標楷體"/>
        <family val="4"/>
        <charset val="136"/>
      </rPr>
      <t>杜拜</t>
    </r>
    <r>
      <rPr>
        <sz val="14"/>
        <rFont val="Arial"/>
        <family val="2"/>
      </rPr>
      <t>)</t>
    </r>
    <r>
      <rPr>
        <sz val="14"/>
        <rFont val="標楷體"/>
        <family val="4"/>
        <charset val="136"/>
      </rPr>
      <t>、伊朗</t>
    </r>
    <r>
      <rPr>
        <sz val="14"/>
        <rFont val="Arial"/>
        <family val="2"/>
      </rPr>
      <t>(</t>
    </r>
    <r>
      <rPr>
        <sz val="14"/>
        <rFont val="標楷體"/>
        <family val="4"/>
        <charset val="136"/>
      </rPr>
      <t>德黑蘭</t>
    </r>
    <r>
      <rPr>
        <sz val="14"/>
        <rFont val="Arial"/>
        <family val="2"/>
      </rPr>
      <t>)</t>
    </r>
    <r>
      <rPr>
        <sz val="14"/>
        <rFont val="標楷體"/>
        <family val="4"/>
        <charset val="136"/>
      </rPr>
      <t>、科威特</t>
    </r>
    <r>
      <rPr>
        <sz val="14"/>
        <rFont val="Arial"/>
        <family val="2"/>
      </rPr>
      <t>(</t>
    </r>
    <r>
      <rPr>
        <sz val="14"/>
        <rFont val="標楷體"/>
        <family val="4"/>
        <charset val="136"/>
      </rPr>
      <t>科威特</t>
    </r>
    <r>
      <rPr>
        <sz val="14"/>
        <rFont val="Arial"/>
        <family val="2"/>
      </rPr>
      <t>)</t>
    </r>
  </si>
  <si>
    <r>
      <rPr>
        <sz val="14"/>
        <rFont val="標楷體"/>
        <family val="4"/>
        <charset val="136"/>
      </rPr>
      <t>本團為美粧產業首度前往中東地區，特安排於中東最大化粧品展展覽期間前後，赴科威特及伊朗拓銷，並獲參加廠商一致好評，滿意度</t>
    </r>
    <r>
      <rPr>
        <sz val="14"/>
        <rFont val="Arial"/>
        <family val="2"/>
      </rPr>
      <t>100%</t>
    </r>
    <r>
      <rPr>
        <sz val="14"/>
        <rFont val="標楷體"/>
        <family val="4"/>
        <charset val="136"/>
      </rPr>
      <t>。</t>
    </r>
  </si>
  <si>
    <r>
      <rPr>
        <sz val="14"/>
        <rFont val="標楷體"/>
        <family val="4"/>
        <charset val="136"/>
      </rPr>
      <t>臺灣美粧出口地區以中國大陸及東南亞為主，據報導至</t>
    </r>
    <r>
      <rPr>
        <sz val="14"/>
        <rFont val="Arial"/>
        <family val="2"/>
      </rPr>
      <t>2050</t>
    </r>
    <r>
      <rPr>
        <sz val="14"/>
        <rFont val="標楷體"/>
        <family val="4"/>
        <charset val="136"/>
      </rPr>
      <t>年全球穆斯林人口將占全世界人口的</t>
    </r>
    <r>
      <rPr>
        <sz val="14"/>
        <rFont val="Arial"/>
        <family val="2"/>
      </rPr>
      <t>1/4</t>
    </r>
    <r>
      <rPr>
        <sz val="14"/>
        <rFont val="標楷體"/>
        <family val="4"/>
        <charset val="136"/>
      </rPr>
      <t>，清真市場深具潛力，不容小覷。我美粧業者應親赴中東地區考察美粧清真市場，從產品配方、產品包裝，甚至於化粧品清真認證等，及早準備，掌握中東市場美粧商機。建議臺灣美粧應每年籌組前往不同地區市場增加拓銷廣度，擴大美粧產業商機至全球市場。</t>
    </r>
  </si>
  <si>
    <r>
      <rPr>
        <sz val="14"/>
        <rFont val="標楷體"/>
        <family val="4"/>
        <charset val="136"/>
      </rPr>
      <t>馬來西亞</t>
    </r>
    <r>
      <rPr>
        <sz val="14"/>
        <rFont val="Arial"/>
        <family val="2"/>
      </rPr>
      <t>(</t>
    </r>
    <r>
      <rPr>
        <sz val="14"/>
        <rFont val="標楷體"/>
        <family val="4"/>
        <charset val="136"/>
      </rPr>
      <t>吉隆坡</t>
    </r>
    <r>
      <rPr>
        <sz val="14"/>
        <rFont val="Arial"/>
        <family val="2"/>
      </rPr>
      <t>)</t>
    </r>
    <r>
      <rPr>
        <sz val="14"/>
        <rFont val="標楷體"/>
        <family val="4"/>
        <charset val="136"/>
      </rPr>
      <t>、新加坡、泰國</t>
    </r>
    <r>
      <rPr>
        <sz val="14"/>
        <rFont val="Arial"/>
        <family val="2"/>
      </rPr>
      <t>(</t>
    </r>
    <r>
      <rPr>
        <sz val="14"/>
        <rFont val="標楷體"/>
        <family val="4"/>
        <charset val="136"/>
      </rPr>
      <t>曼谷</t>
    </r>
    <r>
      <rPr>
        <sz val="14"/>
        <rFont val="Arial"/>
        <family val="2"/>
      </rPr>
      <t>)</t>
    </r>
  </si>
  <si>
    <r>
      <rPr>
        <sz val="14"/>
        <rFont val="標楷體"/>
        <family val="4"/>
        <charset val="136"/>
      </rPr>
      <t>特別針對馬來西亞降稅商機籌組本團拓銷。</t>
    </r>
  </si>
  <si>
    <r>
      <rPr>
        <sz val="14"/>
        <rFont val="標楷體"/>
        <family val="4"/>
        <charset val="136"/>
      </rPr>
      <t>本團拓銷成效較佳產品，包括車速顯示板、交通錄</t>
    </r>
    <r>
      <rPr>
        <sz val="14"/>
        <rFont val="Arial"/>
        <family val="2"/>
      </rPr>
      <t>(</t>
    </r>
    <r>
      <rPr>
        <sz val="14"/>
        <rFont val="標楷體"/>
        <family val="4"/>
        <charset val="136"/>
      </rPr>
      <t>攝</t>
    </r>
    <r>
      <rPr>
        <sz val="14"/>
        <rFont val="Arial"/>
        <family val="2"/>
      </rPr>
      <t>)</t>
    </r>
    <r>
      <rPr>
        <sz val="14"/>
        <rFont val="標楷體"/>
        <family val="4"/>
        <charset val="136"/>
      </rPr>
      <t>影系統以及建築、電機電子用金屬網、物流倉儲籠統、推臺車等，建議日後可朝這些產業徵集廠商，另馬來西亞商界已盛行使用網際網路作為溝通工具，而各工商會設置網站供查閱其會員資料之情況亦漸普遍，我國廠商可利用這些網站，取得其會員之資料進行拓銷，以收事半功倍之效果。</t>
    </r>
  </si>
  <si>
    <r>
      <t>2016</t>
    </r>
    <r>
      <rPr>
        <sz val="14"/>
        <rFont val="標楷體"/>
        <family val="4"/>
        <charset val="136"/>
      </rPr>
      <t>年臺灣健康產業赴東南亞拓銷團</t>
    </r>
    <r>
      <rPr>
        <sz val="14"/>
        <rFont val="Arial"/>
        <family val="2"/>
      </rPr>
      <t>(05/22-05/28)</t>
    </r>
    <phoneticPr fontId="1" type="noConversion"/>
  </si>
  <si>
    <r>
      <rPr>
        <sz val="14"/>
        <rFont val="標楷體"/>
        <family val="4"/>
        <charset val="136"/>
      </rPr>
      <t>印尼</t>
    </r>
    <r>
      <rPr>
        <sz val="14"/>
        <rFont val="Arial"/>
        <family val="2"/>
      </rPr>
      <t>(</t>
    </r>
    <r>
      <rPr>
        <sz val="14"/>
        <rFont val="標楷體"/>
        <family val="4"/>
        <charset val="136"/>
      </rPr>
      <t>泗水</t>
    </r>
    <r>
      <rPr>
        <sz val="14"/>
        <rFont val="Arial"/>
        <family val="2"/>
      </rPr>
      <t>)</t>
    </r>
    <r>
      <rPr>
        <sz val="14"/>
        <rFont val="標楷體"/>
        <family val="4"/>
        <charset val="136"/>
      </rPr>
      <t>、柬埔寨</t>
    </r>
    <r>
      <rPr>
        <sz val="14"/>
        <rFont val="Arial"/>
        <family val="2"/>
      </rPr>
      <t>(</t>
    </r>
    <r>
      <rPr>
        <sz val="14"/>
        <rFont val="標楷體"/>
        <family val="4"/>
        <charset val="136"/>
      </rPr>
      <t>金邊</t>
    </r>
    <r>
      <rPr>
        <sz val="14"/>
        <rFont val="Arial"/>
        <family val="2"/>
      </rPr>
      <t>)</t>
    </r>
  </si>
  <si>
    <r>
      <rPr>
        <sz val="14"/>
        <rFont val="標楷體"/>
        <family val="4"/>
        <charset val="136"/>
      </rPr>
      <t>於印尼泗水早上舉辦媒體專訪，下午辦理臺灣產品說明會，並邀請當地大型美粧及保養品直銷公司來到會場，邀請當地保養品廠商參加洽談會，成功提升媒體曝光以及洽談會效果。</t>
    </r>
  </si>
  <si>
    <r>
      <rPr>
        <sz val="14"/>
        <rFont val="標楷體"/>
        <family val="4"/>
        <charset val="136"/>
      </rPr>
      <t>廠商活動整體滿意度</t>
    </r>
    <r>
      <rPr>
        <sz val="14"/>
        <rFont val="Arial"/>
        <family val="2"/>
      </rPr>
      <t>100%</t>
    </r>
    <r>
      <rPr>
        <sz val="14"/>
        <rFont val="標楷體"/>
        <family val="4"/>
        <charset val="136"/>
      </rPr>
      <t>，建議</t>
    </r>
    <r>
      <rPr>
        <sz val="14"/>
        <rFont val="Arial"/>
        <family val="2"/>
      </rPr>
      <t>2016</t>
    </r>
    <r>
      <rPr>
        <sz val="14"/>
        <rFont val="標楷體"/>
        <family val="4"/>
        <charset val="136"/>
      </rPr>
      <t>年組團至馬來西亞與汶萊考察。</t>
    </r>
    <phoneticPr fontId="1" type="noConversion"/>
  </si>
  <si>
    <r>
      <rPr>
        <sz val="14"/>
        <rFont val="標楷體"/>
        <family val="4"/>
        <charset val="136"/>
      </rPr>
      <t>柬埔寨</t>
    </r>
    <r>
      <rPr>
        <sz val="14"/>
        <rFont val="Arial"/>
        <family val="2"/>
      </rPr>
      <t>(</t>
    </r>
    <r>
      <rPr>
        <sz val="14"/>
        <rFont val="標楷體"/>
        <family val="4"/>
        <charset val="136"/>
      </rPr>
      <t>金邊</t>
    </r>
    <r>
      <rPr>
        <sz val="14"/>
        <rFont val="Arial"/>
        <family val="2"/>
      </rPr>
      <t>)</t>
    </r>
    <r>
      <rPr>
        <sz val="14"/>
        <rFont val="標楷體"/>
        <family val="4"/>
        <charset val="136"/>
      </rPr>
      <t>、緬甸</t>
    </r>
    <r>
      <rPr>
        <sz val="14"/>
        <rFont val="Arial"/>
        <family val="2"/>
      </rPr>
      <t>(</t>
    </r>
    <r>
      <rPr>
        <sz val="14"/>
        <rFont val="標楷體"/>
        <family val="4"/>
        <charset val="136"/>
      </rPr>
      <t>仰光</t>
    </r>
    <r>
      <rPr>
        <sz val="14"/>
        <rFont val="Arial"/>
        <family val="2"/>
      </rPr>
      <t>)</t>
    </r>
  </si>
  <si>
    <r>
      <rPr>
        <sz val="14"/>
        <rFont val="標楷體"/>
        <family val="4"/>
        <charset val="136"/>
      </rPr>
      <t>活動前針對本團積極進行廣告宣傳，吸引不少潛在買主前來，也為臨時取消的買主所帶來的缺口適時填補潛在商機。</t>
    </r>
  </si>
  <si>
    <r>
      <rPr>
        <sz val="14"/>
        <rFont val="標楷體"/>
        <family val="4"/>
        <charset val="136"/>
      </rPr>
      <t>中國大陸以低價產品傾銷東協市場為例，東協國家為自保祭出反傾銷及防衛措施之際，本會多樣化國外推廣活動應持續加強辦理，以協助廠商行銷優質臺灣產品出口至東南亞新興市場，搶占內需市場份額。</t>
    </r>
  </si>
  <si>
    <r>
      <t>2016</t>
    </r>
    <r>
      <rPr>
        <sz val="14"/>
        <rFont val="標楷體"/>
        <family val="4"/>
        <charset val="136"/>
      </rPr>
      <t>年印度、孟加拉、巴基斯坦工業商機拓銷團</t>
    </r>
    <r>
      <rPr>
        <sz val="14"/>
        <rFont val="Arial"/>
        <family val="2"/>
      </rPr>
      <t>(05/29-06/11)</t>
    </r>
  </si>
  <si>
    <r>
      <rPr>
        <sz val="14"/>
        <rFont val="標楷體"/>
        <family val="4"/>
        <charset val="136"/>
      </rPr>
      <t>印度</t>
    </r>
    <r>
      <rPr>
        <sz val="14"/>
        <rFont val="Arial"/>
        <family val="2"/>
      </rPr>
      <t>(</t>
    </r>
    <r>
      <rPr>
        <sz val="14"/>
        <rFont val="標楷體"/>
        <family val="4"/>
        <charset val="136"/>
      </rPr>
      <t>達卡、孟買</t>
    </r>
    <r>
      <rPr>
        <sz val="14"/>
        <rFont val="Arial"/>
        <family val="2"/>
      </rPr>
      <t>)</t>
    </r>
    <r>
      <rPr>
        <sz val="14"/>
        <rFont val="標楷體"/>
        <family val="4"/>
        <charset val="136"/>
      </rPr>
      <t>、孟加拉</t>
    </r>
    <r>
      <rPr>
        <sz val="14"/>
        <rFont val="Arial"/>
        <family val="2"/>
      </rPr>
      <t>(</t>
    </r>
    <r>
      <rPr>
        <sz val="14"/>
        <rFont val="標楷體"/>
        <family val="4"/>
        <charset val="136"/>
      </rPr>
      <t>班加羅爾</t>
    </r>
    <r>
      <rPr>
        <sz val="14"/>
        <rFont val="Arial"/>
        <family val="2"/>
      </rPr>
      <t>)</t>
    </r>
    <r>
      <rPr>
        <sz val="14"/>
        <rFont val="標楷體"/>
        <family val="4"/>
        <charset val="136"/>
      </rPr>
      <t>、巴基斯坦</t>
    </r>
    <r>
      <rPr>
        <sz val="14"/>
        <rFont val="Arial"/>
        <family val="2"/>
      </rPr>
      <t>(</t>
    </r>
    <r>
      <rPr>
        <sz val="14"/>
        <rFont val="標楷體"/>
        <family val="4"/>
        <charset val="136"/>
      </rPr>
      <t>拉合爾</t>
    </r>
    <r>
      <rPr>
        <sz val="14"/>
        <rFont val="Arial"/>
        <family val="2"/>
      </rPr>
      <t>)</t>
    </r>
  </si>
  <si>
    <r>
      <rPr>
        <sz val="14"/>
        <rFont val="標楷體"/>
        <family val="4"/>
        <charset val="136"/>
      </rPr>
      <t>係針對「新南向政策」所揭櫫之新方向及新範圍業務重點，選定拓銷目標、地點與產業。</t>
    </r>
    <phoneticPr fontId="1" type="noConversion"/>
  </si>
  <si>
    <r>
      <rPr>
        <sz val="14"/>
        <rFont val="標楷體"/>
        <family val="4"/>
        <charset val="136"/>
      </rPr>
      <t>拓銷成效較佳產品，包括水處理</t>
    </r>
    <r>
      <rPr>
        <sz val="14"/>
        <rFont val="Arial"/>
        <family val="2"/>
      </rPr>
      <t>(</t>
    </r>
    <r>
      <rPr>
        <sz val="14"/>
        <rFont val="標楷體"/>
        <family val="4"/>
        <charset val="136"/>
      </rPr>
      <t>泵浦產品</t>
    </r>
    <r>
      <rPr>
        <sz val="14"/>
        <rFont val="Arial"/>
        <family val="2"/>
      </rPr>
      <t>)</t>
    </r>
    <r>
      <rPr>
        <sz val="14"/>
        <rFont val="標楷體"/>
        <family val="4"/>
        <charset val="136"/>
      </rPr>
      <t>、絲螺帽生產機械、扣件、鋼鐵鋼捲業，建議未來可加強參加產業之多樣性。印度衛浴五金市場「家家有電、戶戶有廁」係階段性執行，且需排水基礎建設完成後才能設置，故商機需要時間發酵，且我國產品在上游供水系統</t>
    </r>
    <r>
      <rPr>
        <sz val="14"/>
        <rFont val="Arial"/>
        <family val="2"/>
      </rPr>
      <t>(</t>
    </r>
    <r>
      <rPr>
        <sz val="14"/>
        <rFont val="標楷體"/>
        <family val="4"/>
        <charset val="136"/>
      </rPr>
      <t>水塔、管路、泵浦、水五金</t>
    </r>
    <r>
      <rPr>
        <sz val="14"/>
        <rFont val="Arial"/>
        <family val="2"/>
      </rPr>
      <t>)</t>
    </r>
    <r>
      <rPr>
        <sz val="14"/>
        <rFont val="標楷體"/>
        <family val="4"/>
        <charset val="136"/>
      </rPr>
      <t>及下游廢水</t>
    </r>
    <r>
      <rPr>
        <sz val="14"/>
        <rFont val="Arial"/>
        <family val="2"/>
      </rPr>
      <t>(</t>
    </r>
    <r>
      <rPr>
        <sz val="14"/>
        <rFont val="標楷體"/>
        <family val="4"/>
        <charset val="136"/>
      </rPr>
      <t>化糞池、廢水泵</t>
    </r>
    <r>
      <rPr>
        <sz val="14"/>
        <rFont val="Arial"/>
        <family val="2"/>
      </rPr>
      <t>)</t>
    </r>
    <r>
      <rPr>
        <sz val="14"/>
        <rFont val="標楷體"/>
        <family val="4"/>
        <charset val="136"/>
      </rPr>
      <t>等較具優勢，團員徵集應朝此一目標。</t>
    </r>
  </si>
  <si>
    <r>
      <t>2016</t>
    </r>
    <r>
      <rPr>
        <sz val="14"/>
        <rFont val="標楷體"/>
        <family val="4"/>
        <charset val="136"/>
      </rPr>
      <t>年五金手工具赴東歐拓銷團</t>
    </r>
    <r>
      <rPr>
        <sz val="14"/>
        <rFont val="Arial"/>
        <family val="2"/>
      </rPr>
      <t>(05/31-06/12)</t>
    </r>
  </si>
  <si>
    <r>
      <rPr>
        <sz val="14"/>
        <rFont val="標楷體"/>
        <family val="4"/>
        <charset val="136"/>
      </rPr>
      <t>保加利亞</t>
    </r>
    <r>
      <rPr>
        <sz val="14"/>
        <rFont val="Arial"/>
        <family val="2"/>
      </rPr>
      <t>(</t>
    </r>
    <r>
      <rPr>
        <sz val="14"/>
        <rFont val="標楷體"/>
        <family val="4"/>
        <charset val="136"/>
      </rPr>
      <t>索菲亞</t>
    </r>
    <r>
      <rPr>
        <sz val="14"/>
        <rFont val="Arial"/>
        <family val="2"/>
      </rPr>
      <t>)</t>
    </r>
    <r>
      <rPr>
        <sz val="14"/>
        <rFont val="標楷體"/>
        <family val="4"/>
        <charset val="136"/>
      </rPr>
      <t>、羅馬尼亞（布加列斯特）、捷克（布拉格）</t>
    </r>
  </si>
  <si>
    <r>
      <rPr>
        <sz val="14"/>
        <rFont val="標楷體"/>
        <family val="4"/>
        <charset val="136"/>
      </rPr>
      <t>依據團員意見，拓銷團</t>
    </r>
    <r>
      <rPr>
        <sz val="14"/>
        <rFont val="Arial"/>
        <family val="2"/>
      </rPr>
      <t>3</t>
    </r>
    <r>
      <rPr>
        <sz val="14"/>
        <rFont val="標楷體"/>
        <family val="4"/>
        <charset val="136"/>
      </rPr>
      <t>站與</t>
    </r>
    <r>
      <rPr>
        <sz val="14"/>
        <rFont val="Arial"/>
        <family val="2"/>
      </rPr>
      <t>4</t>
    </r>
    <r>
      <rPr>
        <sz val="14"/>
        <rFont val="標楷體"/>
        <family val="4"/>
        <charset val="136"/>
      </rPr>
      <t>站的天數都相近，建議未來辦理拓銷團可多延伸</t>
    </r>
    <r>
      <rPr>
        <sz val="14"/>
        <rFont val="Arial"/>
        <family val="2"/>
      </rPr>
      <t>1</t>
    </r>
    <r>
      <rPr>
        <sz val="14"/>
        <rFont val="標楷體"/>
        <family val="4"/>
        <charset val="136"/>
      </rPr>
      <t>站，增加拓展國家的豐富性，並使時間的運用上更有彈性。另據本團協辦外館駐捷克代表處經濟組表示，由於捷克離德國較近，該國多向德國採購，且買主認為參加德國知名之五金展（如科隆五金展）即可接觸大部份亞洲供應商，故洽談意願較低。若能配合國際專業五金展並於展覽期間辦理貿洽會或產品發表會，應較能增加拓銷成效。</t>
    </r>
  </si>
  <si>
    <r>
      <t>2016</t>
    </r>
    <r>
      <rPr>
        <sz val="14"/>
        <rFont val="標楷體"/>
        <family val="4"/>
        <charset val="136"/>
      </rPr>
      <t>年汽機車零配件赴拉丁美洲拓銷團</t>
    </r>
    <r>
      <rPr>
        <sz val="14"/>
        <rFont val="Arial"/>
        <family val="2"/>
      </rPr>
      <t>(06/11-06/27)</t>
    </r>
  </si>
  <si>
    <r>
      <rPr>
        <sz val="14"/>
        <rFont val="標楷體"/>
        <family val="4"/>
        <charset val="136"/>
      </rPr>
      <t>哥倫比亞</t>
    </r>
    <r>
      <rPr>
        <sz val="14"/>
        <rFont val="Arial"/>
        <family val="2"/>
      </rPr>
      <t>(</t>
    </r>
    <r>
      <rPr>
        <sz val="14"/>
        <rFont val="標楷體"/>
        <family val="4"/>
        <charset val="136"/>
      </rPr>
      <t>波歌大</t>
    </r>
    <r>
      <rPr>
        <sz val="14"/>
        <rFont val="Arial"/>
        <family val="2"/>
      </rPr>
      <t>)</t>
    </r>
    <r>
      <rPr>
        <sz val="14"/>
        <rFont val="標楷體"/>
        <family val="4"/>
        <charset val="136"/>
      </rPr>
      <t>、秘魯</t>
    </r>
    <r>
      <rPr>
        <sz val="14"/>
        <rFont val="Arial"/>
        <family val="2"/>
      </rPr>
      <t>(</t>
    </r>
    <r>
      <rPr>
        <sz val="14"/>
        <rFont val="標楷體"/>
        <family val="4"/>
        <charset val="136"/>
      </rPr>
      <t>利馬</t>
    </r>
    <r>
      <rPr>
        <sz val="14"/>
        <rFont val="Arial"/>
        <family val="2"/>
      </rPr>
      <t>)</t>
    </r>
    <r>
      <rPr>
        <sz val="14"/>
        <rFont val="標楷體"/>
        <family val="4"/>
        <charset val="136"/>
      </rPr>
      <t>、智利</t>
    </r>
    <r>
      <rPr>
        <sz val="14"/>
        <rFont val="Arial"/>
        <family val="2"/>
      </rPr>
      <t>(</t>
    </r>
    <r>
      <rPr>
        <sz val="14"/>
        <rFont val="標楷體"/>
        <family val="4"/>
        <charset val="136"/>
      </rPr>
      <t>聖地牙哥</t>
    </r>
    <r>
      <rPr>
        <sz val="14"/>
        <rFont val="Arial"/>
        <family val="2"/>
      </rPr>
      <t>)</t>
    </r>
    <r>
      <rPr>
        <sz val="14"/>
        <rFont val="標楷體"/>
        <family val="4"/>
        <charset val="136"/>
      </rPr>
      <t>、阿根廷</t>
    </r>
    <r>
      <rPr>
        <sz val="14"/>
        <rFont val="Arial"/>
        <family val="2"/>
      </rPr>
      <t>(</t>
    </r>
    <r>
      <rPr>
        <sz val="14"/>
        <rFont val="標楷體"/>
        <family val="4"/>
        <charset val="136"/>
      </rPr>
      <t>布宜諾斯艾利斯</t>
    </r>
    <r>
      <rPr>
        <sz val="14"/>
        <rFont val="Arial"/>
        <family val="2"/>
      </rPr>
      <t>)</t>
    </r>
  </si>
  <si>
    <r>
      <rPr>
        <sz val="14"/>
        <rFont val="標楷體"/>
        <family val="4"/>
        <charset val="136"/>
      </rPr>
      <t>彙整團員欲洽談之名單供外館電邀洽訪，增加參團成效。</t>
    </r>
  </si>
  <si>
    <r>
      <t>1.</t>
    </r>
    <r>
      <rPr>
        <sz val="14"/>
        <rFont val="標楷體"/>
        <family val="4"/>
        <charset val="136"/>
      </rPr>
      <t xml:space="preserve">中南美洲因為旅行庶務費用較高，可選擇一個中南美洲國家相對較好的汽配產業展覽，採用聯合攤位方式展出，再延伸貿訪團行程，效果更佳。
</t>
    </r>
    <r>
      <rPr>
        <sz val="14"/>
        <rFont val="Arial"/>
        <family val="2"/>
      </rPr>
      <t>2.</t>
    </r>
    <r>
      <rPr>
        <sz val="14"/>
        <rFont val="標楷體"/>
        <family val="4"/>
        <charset val="136"/>
      </rPr>
      <t>另智利站之</t>
    </r>
    <r>
      <rPr>
        <sz val="14"/>
        <rFont val="Arial"/>
        <family val="2"/>
      </rPr>
      <t>Ritz</t>
    </r>
    <r>
      <rPr>
        <sz val="14"/>
        <rFont val="標楷體"/>
        <family val="4"/>
        <charset val="136"/>
      </rPr>
      <t>飯店洽談會場在地下二樓，於一樓及地下二樓門口不准放置本活動資訊，另本洽談會尚未結束，為迎合中國某家銀行於智利開幕，影響洽談會成效及宣傳，建議下次更換辦理地點。</t>
    </r>
    <phoneticPr fontId="1" type="noConversion"/>
  </si>
  <si>
    <r>
      <rPr>
        <sz val="14"/>
        <rFont val="標楷體"/>
        <family val="4"/>
        <charset val="136"/>
      </rPr>
      <t>泰國</t>
    </r>
    <r>
      <rPr>
        <sz val="14"/>
        <rFont val="Arial"/>
        <family val="2"/>
      </rPr>
      <t>(</t>
    </r>
    <r>
      <rPr>
        <sz val="14"/>
        <rFont val="標楷體"/>
        <family val="4"/>
        <charset val="136"/>
      </rPr>
      <t>曼谷</t>
    </r>
    <r>
      <rPr>
        <sz val="14"/>
        <rFont val="Arial"/>
        <family val="2"/>
      </rPr>
      <t>)</t>
    </r>
    <r>
      <rPr>
        <sz val="14"/>
        <rFont val="標楷體"/>
        <family val="4"/>
        <charset val="136"/>
      </rPr>
      <t>、新加坡</t>
    </r>
    <r>
      <rPr>
        <sz val="14"/>
        <rFont val="Arial"/>
        <family val="2"/>
      </rPr>
      <t>(</t>
    </r>
    <r>
      <rPr>
        <sz val="14"/>
        <rFont val="標楷體"/>
        <family val="4"/>
        <charset val="136"/>
      </rPr>
      <t>新加坡</t>
    </r>
    <r>
      <rPr>
        <sz val="14"/>
        <rFont val="Arial"/>
        <family val="2"/>
      </rPr>
      <t>)</t>
    </r>
    <r>
      <rPr>
        <sz val="14"/>
        <rFont val="標楷體"/>
        <family val="4"/>
        <charset val="136"/>
      </rPr>
      <t>、緬甸</t>
    </r>
    <r>
      <rPr>
        <sz val="14"/>
        <rFont val="Arial"/>
        <family val="2"/>
      </rPr>
      <t>(</t>
    </r>
    <r>
      <rPr>
        <sz val="14"/>
        <rFont val="標楷體"/>
        <family val="4"/>
        <charset val="136"/>
      </rPr>
      <t>仰光</t>
    </r>
    <r>
      <rPr>
        <sz val="14"/>
        <rFont val="Arial"/>
        <family val="2"/>
      </rPr>
      <t>)</t>
    </r>
  </si>
  <si>
    <r>
      <rPr>
        <sz val="14"/>
        <rFont val="標楷體"/>
        <family val="4"/>
        <charset val="136"/>
      </rPr>
      <t>活動前積極蒐集當地相關產業進口商、通路商、代理商資訊，並寄發邀請函給適合買主。另提供當地市場資訊、潛在買主名單予團員接洽使用。</t>
    </r>
  </si>
  <si>
    <r>
      <rPr>
        <sz val="14"/>
        <rFont val="標楷體"/>
        <family val="4"/>
        <charset val="136"/>
      </rPr>
      <t>多數參團廠商表示仰光站與新加坡站成效佳，宜再續辦。洽談會當日，仰光台貿中心邀請多位重量級買主如緬甸大型醫療器材製造商</t>
    </r>
    <r>
      <rPr>
        <sz val="14"/>
        <rFont val="Arial"/>
        <family val="2"/>
      </rPr>
      <t>AA Group LIMITED</t>
    </r>
    <r>
      <rPr>
        <sz val="14"/>
        <rFont val="標楷體"/>
        <family val="4"/>
        <charset val="136"/>
      </rPr>
      <t>、緬甸最大連鎖便利超商</t>
    </r>
    <r>
      <rPr>
        <sz val="14"/>
        <rFont val="Arial"/>
        <family val="2"/>
      </rPr>
      <t>CMHL</t>
    </r>
    <r>
      <rPr>
        <sz val="14"/>
        <rFont val="標楷體"/>
        <family val="4"/>
        <charset val="136"/>
      </rPr>
      <t>、緬甸前</t>
    </r>
    <r>
      <rPr>
        <sz val="14"/>
        <rFont val="Arial"/>
        <family val="2"/>
      </rPr>
      <t>20</t>
    </r>
    <r>
      <rPr>
        <sz val="14"/>
        <rFont val="標楷體"/>
        <family val="4"/>
        <charset val="136"/>
      </rPr>
      <t>大藥品直銷商</t>
    </r>
    <r>
      <rPr>
        <sz val="14"/>
        <rFont val="Arial"/>
        <family val="2"/>
      </rPr>
      <t>K.T.Z Company Limited</t>
    </r>
    <r>
      <rPr>
        <sz val="14"/>
        <rFont val="標楷體"/>
        <family val="4"/>
        <charset val="136"/>
      </rPr>
      <t>及</t>
    </r>
    <r>
      <rPr>
        <sz val="14"/>
        <rFont val="Arial"/>
        <family val="2"/>
      </rPr>
      <t>UNITED PHARMACEUTICAL CO; LTD.</t>
    </r>
    <r>
      <rPr>
        <sz val="14"/>
        <rFont val="標楷體"/>
        <family val="4"/>
        <charset val="136"/>
      </rPr>
      <t>到場。另仰光台貿中心提供給團員的緬甸商旅指南，內容除了緬甸國家資料，亦包含當地台商相關聯絡資訊，團員皆誇獎外館十分用心。新加坡台貿中心邀請到新加坡大型美妝保養貿易商</t>
    </r>
    <r>
      <rPr>
        <sz val="14"/>
        <rFont val="Arial"/>
        <family val="2"/>
      </rPr>
      <t>L.D. WAXSON(S) PTE LTD</t>
    </r>
    <r>
      <rPr>
        <sz val="14"/>
        <rFont val="標楷體"/>
        <family val="4"/>
        <charset val="136"/>
      </rPr>
      <t>、代理</t>
    </r>
    <r>
      <rPr>
        <sz val="14"/>
        <rFont val="Arial"/>
        <family val="2"/>
      </rPr>
      <t>GNC</t>
    </r>
    <r>
      <rPr>
        <sz val="14"/>
        <rFont val="標楷體"/>
        <family val="4"/>
        <charset val="136"/>
      </rPr>
      <t>保健食品的大型經銷商</t>
    </r>
    <r>
      <rPr>
        <sz val="14"/>
        <rFont val="Arial"/>
        <family val="2"/>
      </rPr>
      <t>ONI Global</t>
    </r>
    <r>
      <rPr>
        <sz val="14"/>
        <rFont val="標楷體"/>
        <family val="4"/>
        <charset val="136"/>
      </rPr>
      <t xml:space="preserve">及新加坡中藥公會到場。
</t>
    </r>
    <r>
      <rPr>
        <sz val="14"/>
        <rFont val="Arial"/>
        <family val="2"/>
      </rPr>
      <t xml:space="preserve">2. </t>
    </r>
    <r>
      <rPr>
        <sz val="14"/>
        <rFont val="標楷體"/>
        <family val="4"/>
        <charset val="136"/>
      </rPr>
      <t>另外此次拓銷緬甸，因國民所得偏低（緬甸</t>
    </r>
    <r>
      <rPr>
        <sz val="14"/>
        <rFont val="Arial"/>
        <family val="2"/>
      </rPr>
      <t>2014</t>
    </r>
    <r>
      <rPr>
        <sz val="14"/>
        <rFont val="標楷體"/>
        <family val="4"/>
        <charset val="136"/>
      </rPr>
      <t>年人均</t>
    </r>
    <r>
      <rPr>
        <sz val="14"/>
        <rFont val="Arial"/>
        <family val="2"/>
      </rPr>
      <t>GDP</t>
    </r>
    <r>
      <rPr>
        <sz val="14"/>
        <rFont val="標楷體"/>
        <family val="4"/>
        <charset val="136"/>
      </rPr>
      <t>為</t>
    </r>
    <r>
      <rPr>
        <sz val="14"/>
        <rFont val="Arial"/>
        <family val="2"/>
      </rPr>
      <t>1,269</t>
    </r>
    <r>
      <rPr>
        <sz val="14"/>
        <rFont val="標楷體"/>
        <family val="4"/>
        <charset val="136"/>
      </rPr>
      <t>美元），且年輕人口比例高，醫療保健觀念稍薄弱加上當地民眾偏好品質普通價格低廉的印度藥品及中國大陸製醫療器材（如血糖計），如一般民眾常去的仰光新翁山市場，路邊攤販售的藥品皆為印度或孟加拉製，在此區域，因貧富差距大，消費習慣極端兩極化；惟隨著緬甸政府逐漸改革開放，當地薪資水準隨外資進入日益提高，醫療保健觀念興起，日後應可繼續開發此市場。</t>
    </r>
    <phoneticPr fontId="1" type="noConversion"/>
  </si>
  <si>
    <r>
      <rPr>
        <sz val="14"/>
        <rFont val="標楷體"/>
        <family val="4"/>
        <charset val="136"/>
      </rPr>
      <t>緬甸</t>
    </r>
    <r>
      <rPr>
        <sz val="14"/>
        <rFont val="Arial"/>
        <family val="2"/>
      </rPr>
      <t>(</t>
    </r>
    <r>
      <rPr>
        <sz val="14"/>
        <rFont val="標楷體"/>
        <family val="4"/>
        <charset val="136"/>
      </rPr>
      <t>仰光</t>
    </r>
    <r>
      <rPr>
        <sz val="14"/>
        <rFont val="Arial"/>
        <family val="2"/>
      </rPr>
      <t>)</t>
    </r>
    <r>
      <rPr>
        <sz val="14"/>
        <rFont val="標楷體"/>
        <family val="4"/>
        <charset val="136"/>
      </rPr>
      <t>、泰國</t>
    </r>
    <r>
      <rPr>
        <sz val="14"/>
        <rFont val="Arial"/>
        <family val="2"/>
      </rPr>
      <t>(</t>
    </r>
    <r>
      <rPr>
        <sz val="14"/>
        <rFont val="標楷體"/>
        <family val="4"/>
        <charset val="136"/>
      </rPr>
      <t>曼谷</t>
    </r>
    <r>
      <rPr>
        <sz val="14"/>
        <rFont val="Arial"/>
        <family val="2"/>
      </rPr>
      <t>)</t>
    </r>
  </si>
  <si>
    <r>
      <rPr>
        <sz val="14"/>
        <rFont val="標楷體"/>
        <family val="4"/>
        <charset val="136"/>
      </rPr>
      <t>由於臺灣之連鎖加盟品牌具有高品質並管理良好，受到東南亞國家廠商之認可，紛紛爭取引進臺灣連鎖加盟品牌至該國市場。廠商建議未來可增加前往越南、菲律賓、寮國或柬埔寨等其他東協國家市場。</t>
    </r>
  </si>
  <si>
    <r>
      <rPr>
        <sz val="14"/>
        <rFont val="標楷體"/>
        <family val="4"/>
        <charset val="136"/>
      </rPr>
      <t>阿根廷</t>
    </r>
    <r>
      <rPr>
        <sz val="14"/>
        <rFont val="Arial"/>
        <family val="2"/>
      </rPr>
      <t>(</t>
    </r>
    <r>
      <rPr>
        <sz val="14"/>
        <rFont val="標楷體"/>
        <family val="4"/>
        <charset val="136"/>
      </rPr>
      <t>布宜諾斯艾利斯</t>
    </r>
    <r>
      <rPr>
        <sz val="14"/>
        <rFont val="Arial"/>
        <family val="2"/>
      </rPr>
      <t>)</t>
    </r>
    <r>
      <rPr>
        <sz val="14"/>
        <rFont val="標楷體"/>
        <family val="4"/>
        <charset val="136"/>
      </rPr>
      <t>、智利</t>
    </r>
    <r>
      <rPr>
        <sz val="14"/>
        <rFont val="Arial"/>
        <family val="2"/>
      </rPr>
      <t>(</t>
    </r>
    <r>
      <rPr>
        <sz val="14"/>
        <rFont val="標楷體"/>
        <family val="4"/>
        <charset val="136"/>
      </rPr>
      <t>聖地牙哥</t>
    </r>
    <r>
      <rPr>
        <sz val="14"/>
        <rFont val="Arial"/>
        <family val="2"/>
      </rPr>
      <t>)</t>
    </r>
    <r>
      <rPr>
        <sz val="14"/>
        <rFont val="標楷體"/>
        <family val="4"/>
        <charset val="136"/>
      </rPr>
      <t>、瓜地馬拉</t>
    </r>
    <r>
      <rPr>
        <sz val="14"/>
        <rFont val="Arial"/>
        <family val="2"/>
      </rPr>
      <t>(</t>
    </r>
    <r>
      <rPr>
        <sz val="14"/>
        <rFont val="標楷體"/>
        <family val="4"/>
        <charset val="136"/>
      </rPr>
      <t>瓜達拉哈拉</t>
    </r>
    <r>
      <rPr>
        <sz val="14"/>
        <rFont val="Arial"/>
        <family val="2"/>
      </rPr>
      <t>)</t>
    </r>
    <r>
      <rPr>
        <sz val="14"/>
        <rFont val="標楷體"/>
        <family val="4"/>
        <charset val="136"/>
      </rPr>
      <t>、墨西哥</t>
    </r>
    <r>
      <rPr>
        <sz val="14"/>
        <rFont val="Arial"/>
        <family val="2"/>
      </rPr>
      <t>(</t>
    </r>
    <r>
      <rPr>
        <sz val="14"/>
        <rFont val="標楷體"/>
        <family val="4"/>
        <charset val="136"/>
      </rPr>
      <t>墨西哥市</t>
    </r>
    <r>
      <rPr>
        <sz val="14"/>
        <rFont val="Arial"/>
        <family val="2"/>
      </rPr>
      <t>)</t>
    </r>
  </si>
  <si>
    <r>
      <rPr>
        <sz val="14"/>
        <rFont val="標楷體"/>
        <family val="4"/>
        <charset val="136"/>
      </rPr>
      <t>駐阿根廷代表處經濟組透過購買資料庫，以團員拓銷品項之</t>
    </r>
    <r>
      <rPr>
        <sz val="14"/>
        <rFont val="Arial"/>
        <family val="2"/>
      </rPr>
      <t>HS code</t>
    </r>
    <r>
      <rPr>
        <sz val="14"/>
        <rFont val="標楷體"/>
        <family val="4"/>
        <charset val="136"/>
      </rPr>
      <t>篩選潛力買主，除有助於洽邀客戶外，也提供較精準的潛力名單予團員，大大提升洽談會媒合精準度。</t>
    </r>
  </si>
  <si>
    <r>
      <t>1.</t>
    </r>
    <r>
      <rPr>
        <sz val="14"/>
        <rFont val="標楷體"/>
        <family val="4"/>
        <charset val="136"/>
      </rPr>
      <t>本團整體商機達</t>
    </r>
    <r>
      <rPr>
        <sz val="14"/>
        <rFont val="Arial"/>
        <family val="2"/>
      </rPr>
      <t>1,024.92</t>
    </r>
    <r>
      <rPr>
        <sz val="14"/>
        <rFont val="標楷體"/>
        <family val="4"/>
        <charset val="136"/>
      </rPr>
      <t>萬美元，較去年</t>
    </r>
    <r>
      <rPr>
        <sz val="14"/>
        <rFont val="Arial"/>
        <family val="2"/>
      </rPr>
      <t>2,176</t>
    </r>
    <r>
      <rPr>
        <sz val="14"/>
        <rFont val="標楷體"/>
        <family val="4"/>
        <charset val="136"/>
      </rPr>
      <t>萬美元下滑</t>
    </r>
    <r>
      <rPr>
        <sz val="14"/>
        <rFont val="Arial"/>
        <family val="2"/>
      </rPr>
      <t>52.90%</t>
    </r>
    <r>
      <rPr>
        <sz val="14"/>
        <rFont val="標楷體"/>
        <family val="4"/>
        <charset val="136"/>
      </rPr>
      <t>，惟參與廠商團員對本團滿意度</t>
    </r>
    <r>
      <rPr>
        <sz val="14"/>
        <rFont val="Arial"/>
        <family val="2"/>
      </rPr>
      <t>100%</t>
    </r>
    <r>
      <rPr>
        <sz val="14"/>
        <rFont val="標楷體"/>
        <family val="4"/>
        <charset val="136"/>
      </rPr>
      <t>、</t>
    </r>
    <r>
      <rPr>
        <sz val="14"/>
        <rFont val="Arial"/>
        <family val="2"/>
      </rPr>
      <t>96%</t>
    </r>
    <r>
      <rPr>
        <sz val="14"/>
        <rFont val="標楷體"/>
        <family val="4"/>
        <charset val="136"/>
      </rPr>
      <t xml:space="preserve">的團員未來有意持續參加此類拓銷活動，建議持續籌組。
</t>
    </r>
    <r>
      <rPr>
        <sz val="14"/>
        <rFont val="Arial"/>
        <family val="2"/>
      </rPr>
      <t>2.</t>
    </r>
    <r>
      <rPr>
        <sz val="14"/>
        <rFont val="標楷體"/>
        <family val="4"/>
        <charset val="136"/>
      </rPr>
      <t>如特別做法所述，除了依賴台貿中心</t>
    </r>
    <r>
      <rPr>
        <sz val="14"/>
        <rFont val="Arial"/>
        <family val="2"/>
      </rPr>
      <t>/</t>
    </r>
    <r>
      <rPr>
        <sz val="14"/>
        <rFont val="標楷體"/>
        <family val="4"/>
        <charset val="136"/>
      </rPr>
      <t>經濟組長年自行建立的資料庫，各駐外單位應尋找可配合利用的系統商，增進洽邀買主之精準度。</t>
    </r>
    <phoneticPr fontId="1" type="noConversion"/>
  </si>
  <si>
    <r>
      <t>2016</t>
    </r>
    <r>
      <rPr>
        <sz val="14"/>
        <rFont val="標楷體"/>
        <family val="4"/>
        <charset val="136"/>
      </rPr>
      <t>年扣件業赴北歐拓銷團</t>
    </r>
    <r>
      <rPr>
        <sz val="14"/>
        <rFont val="Arial"/>
        <family val="2"/>
      </rPr>
      <t>(09/18-09/29)</t>
    </r>
  </si>
  <si>
    <r>
      <rPr>
        <sz val="14"/>
        <rFont val="標楷體"/>
        <family val="4"/>
        <charset val="136"/>
      </rPr>
      <t>芬蘭</t>
    </r>
    <r>
      <rPr>
        <sz val="14"/>
        <rFont val="Arial"/>
        <family val="2"/>
      </rPr>
      <t>(</t>
    </r>
    <r>
      <rPr>
        <sz val="14"/>
        <rFont val="標楷體"/>
        <family val="4"/>
        <charset val="136"/>
      </rPr>
      <t>赫爾辛基</t>
    </r>
    <r>
      <rPr>
        <sz val="14"/>
        <rFont val="Arial"/>
        <family val="2"/>
      </rPr>
      <t>)</t>
    </r>
    <r>
      <rPr>
        <sz val="14"/>
        <rFont val="標楷體"/>
        <family val="4"/>
        <charset val="136"/>
      </rPr>
      <t>、波蘭</t>
    </r>
    <r>
      <rPr>
        <sz val="14"/>
        <rFont val="Arial"/>
        <family val="2"/>
      </rPr>
      <t>(</t>
    </r>
    <r>
      <rPr>
        <sz val="14"/>
        <rFont val="標楷體"/>
        <family val="4"/>
        <charset val="136"/>
      </rPr>
      <t>華沙</t>
    </r>
    <r>
      <rPr>
        <sz val="14"/>
        <rFont val="Arial"/>
        <family val="2"/>
      </rPr>
      <t>)</t>
    </r>
    <r>
      <rPr>
        <sz val="14"/>
        <rFont val="標楷體"/>
        <family val="4"/>
        <charset val="136"/>
      </rPr>
      <t>、瑞典</t>
    </r>
    <r>
      <rPr>
        <sz val="14"/>
        <rFont val="Arial"/>
        <family val="2"/>
      </rPr>
      <t>(</t>
    </r>
    <r>
      <rPr>
        <sz val="14"/>
        <rFont val="標楷體"/>
        <family val="4"/>
        <charset val="136"/>
      </rPr>
      <t>斯德哥爾摩</t>
    </r>
    <r>
      <rPr>
        <sz val="14"/>
        <rFont val="Arial"/>
        <family val="2"/>
      </rPr>
      <t>)</t>
    </r>
  </si>
  <si>
    <r>
      <t>1.</t>
    </r>
    <r>
      <rPr>
        <sz val="14"/>
        <rFont val="標楷體"/>
        <family val="4"/>
        <charset val="136"/>
      </rPr>
      <t>與當地</t>
    </r>
    <r>
      <rPr>
        <sz val="14"/>
        <rFont val="Arial"/>
        <family val="2"/>
      </rPr>
      <t>EEN</t>
    </r>
    <r>
      <rPr>
        <sz val="14"/>
        <rFont val="標楷體"/>
        <family val="4"/>
        <charset val="136"/>
      </rPr>
      <t xml:space="preserve">組織合作洽邀買主，另歐洲總商會亦協助洽邀買主及安排參訪。
</t>
    </r>
    <r>
      <rPr>
        <sz val="14"/>
        <rFont val="Arial"/>
        <family val="2"/>
      </rPr>
      <t>2.</t>
    </r>
    <r>
      <rPr>
        <sz val="14"/>
        <rFont val="標楷體"/>
        <family val="4"/>
        <charset val="136"/>
      </rPr>
      <t>於會場播放臺灣扣件產業相關影片，有助於讓等待的買主了解臺灣扣件業概況。</t>
    </r>
    <phoneticPr fontId="1" type="noConversion"/>
  </si>
  <si>
    <r>
      <t>1.</t>
    </r>
    <r>
      <rPr>
        <sz val="14"/>
        <rFont val="標楷體"/>
        <family val="4"/>
        <charset val="136"/>
      </rPr>
      <t>先進市場拓銷團洽談會辦理方式轉型：因應當地買主洽談習慣，爰建議可以半天於飯店會場辦理洽談會，另外</t>
    </r>
    <r>
      <rPr>
        <sz val="14"/>
        <rFont val="Arial"/>
        <family val="2"/>
      </rPr>
      <t>1</t>
    </r>
    <r>
      <rPr>
        <sz val="14"/>
        <rFont val="標楷體"/>
        <family val="4"/>
        <charset val="136"/>
      </rPr>
      <t>天半至</t>
    </r>
    <r>
      <rPr>
        <sz val="14"/>
        <rFont val="Arial"/>
        <family val="2"/>
      </rPr>
      <t>2</t>
    </r>
    <r>
      <rPr>
        <sz val="14"/>
        <rFont val="標楷體"/>
        <family val="4"/>
        <charset val="136"/>
      </rPr>
      <t xml:space="preserve">天帶廠商前往買主公司洽談，行前先由買主選定買主公司有興趣洽談的廠商，並提出是否有型錄、報價單及樣品等洽談資料需求，以利屆時雙方可有較深入且具體的洽談。
</t>
    </r>
    <r>
      <rPr>
        <sz val="14"/>
        <rFont val="Arial"/>
        <family val="2"/>
      </rPr>
      <t>2.</t>
    </r>
    <r>
      <rPr>
        <sz val="14"/>
        <rFont val="標楷體"/>
        <family val="4"/>
        <charset val="136"/>
      </rPr>
      <t>參訪行程規劃客製化：建議廠商家數規模控制於</t>
    </r>
    <r>
      <rPr>
        <sz val="14"/>
        <rFont val="Arial"/>
        <family val="2"/>
      </rPr>
      <t>15</t>
    </r>
    <r>
      <rPr>
        <sz val="14"/>
        <rFont val="標楷體"/>
        <family val="4"/>
        <charset val="136"/>
      </rPr>
      <t>家，參訪行程安排可分標準品及特殊品兩個路線，依廠商適銷產業安排。</t>
    </r>
    <phoneticPr fontId="1" type="noConversion"/>
  </si>
  <si>
    <r>
      <rPr>
        <b/>
        <sz val="14"/>
        <rFont val="標楷體"/>
        <family val="4"/>
        <charset val="136"/>
      </rPr>
      <t>預定
目標</t>
    </r>
    <phoneticPr fontId="1" type="noConversion"/>
  </si>
  <si>
    <r>
      <rPr>
        <sz val="14"/>
        <rFont val="標楷體"/>
        <family val="4"/>
        <charset val="136"/>
      </rPr>
      <t>本次活動特別和歐洲商會（</t>
    </r>
    <r>
      <rPr>
        <sz val="14"/>
        <rFont val="Arial"/>
        <family val="2"/>
      </rPr>
      <t>Euro Chambers</t>
    </r>
    <r>
      <rPr>
        <sz val="14"/>
        <rFont val="標楷體"/>
        <family val="4"/>
        <charset val="136"/>
      </rPr>
      <t>）合作，由該商會協助洽邀保加利亞及羅馬尼亞當地買主，以期提升洽邀效果。</t>
    </r>
    <phoneticPr fontId="1" type="noConversion"/>
  </si>
  <si>
    <r>
      <t>1.</t>
    </r>
    <r>
      <rPr>
        <sz val="14"/>
        <rFont val="標楷體"/>
        <family val="4"/>
        <charset val="136"/>
      </rPr>
      <t xml:space="preserve">第一次前往緬甸拓銷。
</t>
    </r>
    <r>
      <rPr>
        <sz val="14"/>
        <rFont val="Arial"/>
        <family val="2"/>
      </rPr>
      <t>2.</t>
    </r>
    <r>
      <rPr>
        <sz val="14"/>
        <rFont val="標楷體"/>
        <family val="4"/>
        <charset val="136"/>
      </rPr>
      <t>配合新政府新南向政策執行辦理，經濟部楊偉甫次長帶領「連結東協訪問團」於曼谷舉辦「服務業商機拓銷團」、「醫療保健赴東協布局拓銷團」及「臺灣智慧城市應用系統發表會」三合一聯合開幕式。</t>
    </r>
    <phoneticPr fontId="1" type="noConversion"/>
  </si>
  <si>
    <r>
      <rPr>
        <b/>
        <sz val="14"/>
        <color theme="1"/>
        <rFont val="標楷體"/>
        <family val="4"/>
        <charset val="136"/>
      </rPr>
      <t>單位</t>
    </r>
    <phoneticPr fontId="1" type="noConversion"/>
  </si>
  <si>
    <r>
      <rPr>
        <b/>
        <sz val="14"/>
        <color theme="1"/>
        <rFont val="標楷體"/>
        <family val="4"/>
        <charset val="136"/>
      </rPr>
      <t>項目</t>
    </r>
    <phoneticPr fontId="1" type="noConversion"/>
  </si>
  <si>
    <r>
      <rPr>
        <b/>
        <sz val="14"/>
        <color theme="1"/>
        <rFont val="標楷體"/>
        <family val="4"/>
        <charset val="136"/>
      </rPr>
      <t>參展我商</t>
    </r>
    <r>
      <rPr>
        <b/>
        <sz val="14"/>
        <color theme="1"/>
        <rFont val="Arial"/>
        <family val="2"/>
      </rPr>
      <t xml:space="preserve">/
</t>
    </r>
    <r>
      <rPr>
        <b/>
        <sz val="14"/>
        <color theme="1"/>
        <rFont val="標楷體"/>
        <family val="4"/>
        <charset val="136"/>
      </rPr>
      <t>家次</t>
    </r>
    <phoneticPr fontId="1" type="noConversion"/>
  </si>
  <si>
    <r>
      <rPr>
        <b/>
        <sz val="14"/>
        <color theme="1"/>
        <rFont val="標楷體"/>
        <family val="4"/>
        <charset val="136"/>
      </rPr>
      <t>執行
進度</t>
    </r>
    <phoneticPr fontId="1" type="noConversion"/>
  </si>
  <si>
    <r>
      <rPr>
        <b/>
        <sz val="14"/>
        <color theme="1"/>
        <rFont val="標楷體"/>
        <family val="4"/>
        <charset val="136"/>
      </rPr>
      <t>參觀人數</t>
    </r>
    <r>
      <rPr>
        <b/>
        <sz val="14"/>
        <color theme="1"/>
        <rFont val="Arial"/>
        <family val="2"/>
      </rPr>
      <t>/</t>
    </r>
    <r>
      <rPr>
        <b/>
        <sz val="14"/>
        <color theme="1"/>
        <rFont val="標楷體"/>
        <family val="4"/>
        <charset val="136"/>
      </rPr>
      <t>人次</t>
    </r>
    <phoneticPr fontId="1" type="noConversion"/>
  </si>
  <si>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</si>
  <si>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</si>
  <si>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rPr>
        <sz val="14"/>
        <color theme="1"/>
        <rFont val="標楷體"/>
        <family val="4"/>
        <charset val="136"/>
      </rPr>
      <t>成都、北京、上海</t>
    </r>
  </si>
  <si>
    <r>
      <rPr>
        <sz val="14"/>
        <color theme="1"/>
        <rFont val="標楷體"/>
        <family val="4"/>
        <charset val="136"/>
      </rPr>
      <t>為使潛在買主在短時間內快速瞭解</t>
    </r>
    <r>
      <rPr>
        <sz val="14"/>
        <color theme="1"/>
        <rFont val="Arial"/>
        <family val="2"/>
      </rPr>
      <t>10</t>
    </r>
    <r>
      <rPr>
        <sz val="14"/>
        <color theme="1"/>
        <rFont val="標楷體"/>
        <family val="4"/>
        <charset val="136"/>
      </rPr>
      <t>家團員產品與服務，特別為本次拓銷團每一家廠商製作</t>
    </r>
    <r>
      <rPr>
        <sz val="14"/>
        <color theme="1"/>
        <rFont val="Arial"/>
        <family val="2"/>
      </rPr>
      <t>1</t>
    </r>
    <r>
      <rPr>
        <sz val="14"/>
        <color theme="1"/>
        <rFont val="標楷體"/>
        <family val="4"/>
        <charset val="136"/>
      </rPr>
      <t>頁簡報，內容簡單扼要介紹公司、產品以及其特色。製作完成後也提供外館在微信上做為宣傳時素材及拜會時介紹各家團員時使用。</t>
    </r>
  </si>
  <si>
    <r>
      <rPr>
        <sz val="14"/>
        <color theme="1"/>
        <rFont val="標楷體"/>
        <family val="4"/>
        <charset val="136"/>
      </rPr>
      <t>建議舉辦類似拓銷團與臺灣辦理的專業展做結合，增進彼此互動延續交流熱度。三站洽談會現場洽談氣氛相當熱絡，適逢</t>
    </r>
    <r>
      <rPr>
        <sz val="14"/>
        <color theme="1"/>
        <rFont val="Arial"/>
        <family val="2"/>
      </rPr>
      <t>10</t>
    </r>
    <r>
      <rPr>
        <sz val="14"/>
        <color theme="1"/>
        <rFont val="標楷體"/>
        <family val="4"/>
        <charset val="136"/>
      </rPr>
      <t>月</t>
    </r>
    <r>
      <rPr>
        <sz val="14"/>
        <color theme="1"/>
        <rFont val="Arial"/>
        <family val="2"/>
      </rPr>
      <t>12-14</t>
    </r>
    <r>
      <rPr>
        <sz val="14"/>
        <color theme="1"/>
        <rFont val="標楷體"/>
        <family val="4"/>
        <charset val="136"/>
      </rPr>
      <t>日於台北南港展覽館辦理</t>
    </r>
    <r>
      <rPr>
        <sz val="14"/>
        <color theme="1"/>
        <rFont val="Arial"/>
        <family val="2"/>
      </rPr>
      <t>2016</t>
    </r>
    <r>
      <rPr>
        <sz val="14"/>
        <color theme="1"/>
        <rFont val="標楷體"/>
        <family val="4"/>
        <charset val="136"/>
      </rPr>
      <t>年台灣國際綠色產業展，我方廠商亦邀請陸商赴臺觀展，可向當地代表處申請赴臺觀展補助，也藉赴臺觀展同時，團員廠商安排參觀企業或工廠，藉以延續彼此交流熱度。</t>
    </r>
  </si>
  <si>
    <r>
      <t>2016</t>
    </r>
    <r>
      <rPr>
        <sz val="14"/>
        <rFont val="標楷體"/>
        <family val="4"/>
        <charset val="136"/>
      </rPr>
      <t>年全球採購夥伴大會</t>
    </r>
    <r>
      <rPr>
        <sz val="14"/>
        <rFont val="Arial"/>
        <family val="2"/>
      </rPr>
      <t>(03/31-04/01)</t>
    </r>
    <phoneticPr fontId="1" type="noConversion"/>
  </si>
  <si>
    <r>
      <t>2016</t>
    </r>
    <r>
      <rPr>
        <sz val="14"/>
        <rFont val="標楷體"/>
        <family val="4"/>
        <charset val="136"/>
      </rPr>
      <t>年熱帶水果及其加工品國際採購日</t>
    </r>
    <r>
      <rPr>
        <sz val="14"/>
        <rFont val="Arial"/>
        <family val="2"/>
      </rPr>
      <t>-</t>
    </r>
    <r>
      <rPr>
        <sz val="14"/>
        <rFont val="標楷體"/>
        <family val="4"/>
        <charset val="136"/>
      </rPr>
      <t>臺南場</t>
    </r>
    <r>
      <rPr>
        <sz val="14"/>
        <rFont val="Arial"/>
        <family val="2"/>
      </rPr>
      <t>(04/12)</t>
    </r>
    <phoneticPr fontId="1" type="noConversion"/>
  </si>
  <si>
    <r>
      <rPr>
        <sz val="14"/>
        <rFont val="標楷體"/>
        <family val="4"/>
        <charset val="136"/>
      </rPr>
      <t>由於本活動商機豐碩、受買主肯定，並受臺南市及屏東縣政府重視，且南部地區供應商及屏東在地運銷生產合作社等農民團體反應熱烈，建議未來可繼續辦理。</t>
    </r>
  </si>
  <si>
    <r>
      <t>2016</t>
    </r>
    <r>
      <rPr>
        <sz val="14"/>
        <rFont val="標楷體"/>
        <family val="4"/>
        <charset val="136"/>
      </rPr>
      <t>年熱帶水果及其加工品國際採購日</t>
    </r>
    <r>
      <rPr>
        <sz val="14"/>
        <rFont val="Arial"/>
        <family val="2"/>
      </rPr>
      <t>-</t>
    </r>
    <r>
      <rPr>
        <sz val="14"/>
        <rFont val="標楷體"/>
        <family val="4"/>
        <charset val="136"/>
      </rPr>
      <t>屏東場</t>
    </r>
    <r>
      <rPr>
        <sz val="14"/>
        <rFont val="Arial"/>
        <family val="2"/>
      </rPr>
      <t>(04/13)</t>
    </r>
    <phoneticPr fontId="1" type="noConversion"/>
  </si>
  <si>
    <r>
      <rPr>
        <sz val="14"/>
        <rFont val="標楷體"/>
        <family val="4"/>
        <charset val="136"/>
      </rPr>
      <t>爭取大陸擴大內需政策對台採購商機</t>
    </r>
    <r>
      <rPr>
        <sz val="14"/>
        <rFont val="Arial"/>
        <family val="2"/>
      </rPr>
      <t>-2016</t>
    </r>
    <r>
      <rPr>
        <sz val="14"/>
        <rFont val="標楷體"/>
        <family val="4"/>
        <charset val="136"/>
      </rPr>
      <t>桂臺產業合作對接暨台灣名品採購洽談會</t>
    </r>
    <r>
      <rPr>
        <sz val="14"/>
        <rFont val="Arial"/>
        <family val="2"/>
      </rPr>
      <t>(04/26)</t>
    </r>
    <phoneticPr fontId="1" type="noConversion"/>
  </si>
  <si>
    <r>
      <rPr>
        <sz val="14"/>
        <rFont val="標楷體"/>
        <family val="4"/>
        <charset val="136"/>
      </rPr>
      <t>廣西為通往東盟的重要門戶，據官方統計</t>
    </r>
    <r>
      <rPr>
        <sz val="14"/>
        <rFont val="Arial"/>
        <family val="2"/>
      </rPr>
      <t>2015</t>
    </r>
    <r>
      <rPr>
        <sz val="14"/>
        <rFont val="標楷體"/>
        <family val="4"/>
        <charset val="136"/>
      </rPr>
      <t>年桂臺進出口貿易總額約</t>
    </r>
    <r>
      <rPr>
        <sz val="14"/>
        <rFont val="Arial"/>
        <family val="2"/>
      </rPr>
      <t>13.88</t>
    </r>
    <r>
      <rPr>
        <sz val="14"/>
        <rFont val="標楷體"/>
        <family val="4"/>
        <charset val="136"/>
      </rPr>
      <t>億美元，連年穩定增長。雖目前全球出口面嚴峻競爭的趨勢，但中國大陸內需消費市場商機仍然蓬勃，</t>
    </r>
    <r>
      <rPr>
        <sz val="14"/>
        <rFont val="Arial"/>
        <family val="2"/>
      </rPr>
      <t>2015</t>
    </r>
    <r>
      <rPr>
        <sz val="14"/>
        <rFont val="標楷體"/>
        <family val="4"/>
        <charset val="136"/>
      </rPr>
      <t>年中國大陸社會消費品零售市場規模首次突破</t>
    </r>
    <r>
      <rPr>
        <sz val="14"/>
        <rFont val="Arial"/>
        <family val="2"/>
      </rPr>
      <t>30</t>
    </r>
    <r>
      <rPr>
        <sz val="14"/>
        <rFont val="標楷體"/>
        <family val="4"/>
        <charset val="136"/>
      </rPr>
      <t>兆人民幣，成長</t>
    </r>
    <r>
      <rPr>
        <sz val="14"/>
        <rFont val="Arial"/>
        <family val="2"/>
      </rPr>
      <t>10.7%</t>
    </r>
    <r>
      <rPr>
        <sz val="14"/>
        <rFont val="標楷體"/>
        <family val="4"/>
        <charset val="136"/>
      </rPr>
      <t>，因此本次活動加強了大陸買主與我供應商間交流互動，有效推動我廠商進軍中國大陸市場拓展商機，未來將持續洽邀廣西方籌組採購商來臺辦理對接活動。</t>
    </r>
  </si>
  <si>
    <r>
      <t>2016</t>
    </r>
    <r>
      <rPr>
        <sz val="14"/>
        <rFont val="標楷體"/>
        <family val="4"/>
        <charset val="136"/>
      </rPr>
      <t>年國際食品通路商採購大會（臺北）</t>
    </r>
    <r>
      <rPr>
        <sz val="14"/>
        <rFont val="Arial"/>
        <family val="2"/>
      </rPr>
      <t>(06/22)</t>
    </r>
    <phoneticPr fontId="1" type="noConversion"/>
  </si>
  <si>
    <r>
      <rPr>
        <sz val="14"/>
        <rFont val="標楷體"/>
        <family val="4"/>
        <charset val="136"/>
      </rPr>
      <t>臺日企業商機媒合大會</t>
    </r>
    <r>
      <rPr>
        <sz val="14"/>
        <rFont val="Arial"/>
        <family val="2"/>
      </rPr>
      <t>(07/14)</t>
    </r>
    <phoneticPr fontId="1" type="noConversion"/>
  </si>
  <si>
    <r>
      <rPr>
        <sz val="14"/>
        <rFont val="標楷體"/>
        <family val="4"/>
        <charset val="136"/>
      </rPr>
      <t>本活動為臺灣供應商與日本買主間成功搭起合作橋樑，買賣雙方皆對此表示讚許，建議未來持續辦理。另將持續追蹤辦理「臺日合作共同開發第</t>
    </r>
    <r>
      <rPr>
        <sz val="14"/>
        <rFont val="Arial"/>
        <family val="2"/>
      </rPr>
      <t>3</t>
    </r>
    <r>
      <rPr>
        <sz val="14"/>
        <rFont val="標楷體"/>
        <family val="4"/>
        <charset val="136"/>
      </rPr>
      <t>地市場」案，力求促成兩國企業成功合作。</t>
    </r>
  </si>
  <si>
    <r>
      <rPr>
        <sz val="14"/>
        <rFont val="標楷體"/>
        <family val="4"/>
        <charset val="136"/>
      </rPr>
      <t>非洲高峰論壇暨採購洽談會</t>
    </r>
    <r>
      <rPr>
        <sz val="14"/>
        <rFont val="Arial"/>
        <family val="2"/>
      </rPr>
      <t>(07/19)</t>
    </r>
    <phoneticPr fontId="1" type="noConversion"/>
  </si>
  <si>
    <r>
      <t>2016</t>
    </r>
    <r>
      <rPr>
        <sz val="14"/>
        <rFont val="標楷體"/>
        <family val="4"/>
        <charset val="136"/>
      </rPr>
      <t>年墨西哥、巴西商機日</t>
    </r>
    <r>
      <rPr>
        <sz val="14"/>
        <rFont val="Arial"/>
        <family val="2"/>
      </rPr>
      <t>(07/21)</t>
    </r>
    <phoneticPr fontId="1" type="noConversion"/>
  </si>
  <si>
    <r>
      <rPr>
        <sz val="14"/>
        <rFont val="標楷體"/>
        <family val="4"/>
        <charset val="136"/>
      </rPr>
      <t>全球電商市場商機媒合會</t>
    </r>
    <r>
      <rPr>
        <sz val="14"/>
        <rFont val="Arial"/>
        <family val="2"/>
      </rPr>
      <t>(07/21)</t>
    </r>
    <phoneticPr fontId="1" type="noConversion"/>
  </si>
  <si>
    <r>
      <rPr>
        <sz val="14"/>
        <rFont val="標楷體"/>
        <family val="4"/>
        <charset val="136"/>
      </rPr>
      <t>亞太地區在電子商務的消費力增長為全球之最，此區買家占全球超過</t>
    </r>
    <r>
      <rPr>
        <sz val="14"/>
        <rFont val="Arial"/>
        <family val="2"/>
      </rPr>
      <t>44</t>
    </r>
    <r>
      <rPr>
        <sz val="14"/>
        <rFont val="標楷體"/>
        <family val="4"/>
        <charset val="136"/>
      </rPr>
      <t>％的比重。繼去年首次舉辦「亞太暨大陸電商及電視購物市場商機媒合會」，今年度特擴大辦理為「全球電商市場商機媒合會」，期展現我國電子商務產業實力、打造亞太地區電子商務交流平台。未來除持續洽邀電商市場買主來台採購外，也視買主規模辦理電商市場說明會，繼續替我商爭取更多商機，增加我國對東協出口。</t>
    </r>
  </si>
  <si>
    <r>
      <t>2016</t>
    </r>
    <r>
      <rPr>
        <sz val="14"/>
        <rFont val="標楷體"/>
        <family val="4"/>
        <charset val="136"/>
      </rPr>
      <t>年東協商機媒合會</t>
    </r>
    <r>
      <rPr>
        <sz val="14"/>
        <rFont val="Arial"/>
        <family val="2"/>
      </rPr>
      <t>(07/27)</t>
    </r>
    <phoneticPr fontId="1" type="noConversion"/>
  </si>
  <si>
    <r>
      <rPr>
        <sz val="14"/>
        <rFont val="標楷體"/>
        <family val="4"/>
        <charset val="136"/>
      </rPr>
      <t>東協為全球生產重鎮，我國出口東協產品以中間原材料及資本財機器設備為主，契合當地產業需求，臺灣與東協之間產業合作機會多。未來本會將繼續配合政府新南向政策，持續洽邀東協地區買主來台採購，並視買主規模辦理採購政策說明會或市場說明會，繼續替我商爭取更多商機，增加我國對東協出口貿易與產業合作機會。</t>
    </r>
  </si>
  <si>
    <r>
      <t>2016</t>
    </r>
    <r>
      <rPr>
        <sz val="14"/>
        <rFont val="標楷體"/>
        <family val="4"/>
        <charset val="136"/>
      </rPr>
      <t>年美妝產業商機媒合會</t>
    </r>
    <r>
      <rPr>
        <sz val="14"/>
        <rFont val="Arial"/>
        <family val="2"/>
      </rPr>
      <t>(08/03)</t>
    </r>
    <phoneticPr fontId="1" type="noConversion"/>
  </si>
  <si>
    <r>
      <rPr>
        <sz val="14"/>
        <rFont val="標楷體"/>
        <family val="4"/>
        <charset val="136"/>
      </rPr>
      <t>本次美粧商機媒合會係配合台北國際專業展台灣美容展</t>
    </r>
    <r>
      <rPr>
        <sz val="14"/>
        <rFont val="Arial"/>
        <family val="2"/>
      </rPr>
      <t>8/2-3</t>
    </r>
    <r>
      <rPr>
        <sz val="14"/>
        <rFont val="標楷體"/>
        <family val="4"/>
        <charset val="136"/>
      </rPr>
      <t>期間辦理，對於買主及臺灣美粧廠商而言，除可在特定期間做為買主及廠商最佳洽談平台，同時壯大展覽的聲勢，建議未來除持續洽邀全球美粧買主來臺採購外，也可於展覽期間視買主規模辦理美粧採購政策說明會，甚至辦理美粧進口之法規研討會議或產業論壇，協助業者掌握美粧最新脈動及趨勢，深入耕耘、替我商爭取更多商機，以期成為我國出口主力之一。</t>
    </r>
  </si>
  <si>
    <r>
      <rPr>
        <sz val="14"/>
        <rFont val="標楷體"/>
        <family val="4"/>
        <charset val="136"/>
      </rPr>
      <t>此次商機日活動買主集中於印度及孟加拉兩國，其餘例如巴基斯坦等國因受限於本會並無外館，僅由鄰近駐點兼管，洽邀買主至為不易。有鑑於此，本年貿易尖兵活動已另增加赴訪斯里蘭卡及尼泊爾兩國，期能建立與當地相關商會關係，或可做為明年辦理本活動，外館協助洽邀買主的合作對象。此外，本次買主在活動開始前，仍有買主以各式理由臨時取消赴臺行程，致須及時通知國內供應商取消約會等情形，造成廠商困擾及增加臨時行政作業。建議未來應請外館在事前篩選買主上更為謹慎，若過去曾有臨時取消行程且未能有正當原因者，應再慎重考慮。</t>
    </r>
  </si>
  <si>
    <r>
      <rPr>
        <b/>
        <sz val="14"/>
        <rFont val="標楷體"/>
        <family val="4"/>
        <charset val="136"/>
      </rPr>
      <t>實際
完成</t>
    </r>
    <phoneticPr fontId="1" type="noConversion"/>
  </si>
  <si>
    <r>
      <rPr>
        <b/>
        <sz val="14"/>
        <rFont val="標楷體"/>
        <family val="4"/>
        <charset val="136"/>
      </rPr>
      <t>預定目標</t>
    </r>
    <phoneticPr fontId="1" type="noConversion"/>
  </si>
  <si>
    <r>
      <rPr>
        <sz val="14"/>
        <rFont val="標楷體"/>
        <family val="4"/>
        <charset val="136"/>
      </rPr>
      <t>綜合服務業專案工作</t>
    </r>
    <r>
      <rPr>
        <sz val="14"/>
        <rFont val="Arial"/>
        <family val="2"/>
      </rPr>
      <t>-</t>
    </r>
    <r>
      <rPr>
        <sz val="14"/>
        <rFont val="標楷體"/>
        <family val="4"/>
        <charset val="136"/>
      </rPr>
      <t>服務業國際買主來臺商機交流計畫</t>
    </r>
    <phoneticPr fontId="1" type="noConversion"/>
  </si>
  <si>
    <r>
      <t>2016</t>
    </r>
    <r>
      <rPr>
        <sz val="14"/>
        <rFont val="標楷體"/>
        <family val="4"/>
        <charset val="136"/>
      </rPr>
      <t>年醫療保健產業赴東協布局拓銷團</t>
    </r>
    <r>
      <rPr>
        <sz val="14"/>
        <rFont val="Arial"/>
        <family val="2"/>
      </rPr>
      <t>(07/07-07/16)</t>
    </r>
    <phoneticPr fontId="1" type="noConversion"/>
  </si>
  <si>
    <r>
      <t>2016</t>
    </r>
    <r>
      <rPr>
        <sz val="14"/>
        <color theme="1"/>
        <rFont val="標楷體"/>
        <family val="4"/>
        <charset val="136"/>
      </rPr>
      <t>年美國西部光電展</t>
    </r>
    <r>
      <rPr>
        <sz val="14"/>
        <color theme="1"/>
        <rFont val="Arial"/>
        <family val="2"/>
      </rPr>
      <t>(02/16-02/18)</t>
    </r>
    <phoneticPr fontId="1" type="noConversion"/>
  </si>
  <si>
    <r>
      <t>2016</t>
    </r>
    <r>
      <rPr>
        <sz val="14"/>
        <color theme="1"/>
        <rFont val="標楷體"/>
        <family val="4"/>
        <charset val="136"/>
      </rPr>
      <t>年科隆五金展參展團</t>
    </r>
    <r>
      <rPr>
        <sz val="14"/>
        <color theme="1"/>
        <rFont val="Arial"/>
        <family val="2"/>
      </rPr>
      <t>(03/06-03/08)</t>
    </r>
    <phoneticPr fontId="1" type="noConversion"/>
  </si>
  <si>
    <r>
      <t>2016</t>
    </r>
    <r>
      <rPr>
        <sz val="14"/>
        <color theme="1"/>
        <rFont val="標楷體"/>
        <family val="4"/>
        <charset val="136"/>
      </rPr>
      <t>年東京國際食品展</t>
    </r>
    <r>
      <rPr>
        <sz val="14"/>
        <color theme="1"/>
        <rFont val="Arial"/>
        <family val="2"/>
      </rPr>
      <t>(03/08-03/11)</t>
    </r>
    <phoneticPr fontId="1" type="noConversion"/>
  </si>
  <si>
    <r>
      <t>2016</t>
    </r>
    <r>
      <rPr>
        <sz val="14"/>
        <color theme="1"/>
        <rFont val="標楷體"/>
        <family val="4"/>
        <charset val="136"/>
      </rPr>
      <t>年東京國際汽車零配件展</t>
    </r>
    <r>
      <rPr>
        <sz val="14"/>
        <color theme="1"/>
        <rFont val="Arial"/>
        <family val="2"/>
      </rPr>
      <t>(03/16-03/18)</t>
    </r>
    <phoneticPr fontId="1" type="noConversion"/>
  </si>
  <si>
    <r>
      <t>2016</t>
    </r>
    <r>
      <rPr>
        <sz val="14"/>
        <color theme="1"/>
        <rFont val="標楷體"/>
        <family val="4"/>
        <charset val="136"/>
      </rPr>
      <t>年美西國際安全科技展</t>
    </r>
    <r>
      <rPr>
        <sz val="14"/>
        <color theme="1"/>
        <rFont val="Arial"/>
        <family val="2"/>
      </rPr>
      <t>(04/06-04/08)</t>
    </r>
    <phoneticPr fontId="1" type="noConversion"/>
  </si>
  <si>
    <r>
      <t>2016</t>
    </r>
    <r>
      <rPr>
        <sz val="14"/>
        <color theme="1"/>
        <rFont val="標楷體"/>
        <family val="4"/>
        <charset val="136"/>
      </rPr>
      <t>年日本東京顯示器製造技術、高機能薄膜及光通訊展</t>
    </r>
    <r>
      <rPr>
        <sz val="14"/>
        <color theme="1"/>
        <rFont val="Arial"/>
        <family val="2"/>
      </rPr>
      <t>(04/06-04/08)</t>
    </r>
    <phoneticPr fontId="1" type="noConversion"/>
  </si>
  <si>
    <r>
      <t>2016</t>
    </r>
    <r>
      <rPr>
        <sz val="14"/>
        <color theme="1"/>
        <rFont val="標楷體"/>
        <family val="4"/>
        <charset val="136"/>
      </rPr>
      <t>年北美生物科技產業展</t>
    </r>
    <r>
      <rPr>
        <sz val="14"/>
        <color theme="1"/>
        <rFont val="Arial"/>
        <family val="2"/>
      </rPr>
      <t>(06/06-06/09)</t>
    </r>
    <phoneticPr fontId="1" type="noConversion"/>
  </si>
  <si>
    <r>
      <t>2016</t>
    </r>
    <r>
      <rPr>
        <sz val="14"/>
        <color theme="1"/>
        <rFont val="標楷體"/>
        <family val="4"/>
        <charset val="136"/>
      </rPr>
      <t>年英國安全科技展</t>
    </r>
    <r>
      <rPr>
        <sz val="14"/>
        <color theme="1"/>
        <rFont val="Arial"/>
        <family val="2"/>
      </rPr>
      <t>(06/21-06/23)</t>
    </r>
    <phoneticPr fontId="1" type="noConversion"/>
  </si>
  <si>
    <r>
      <t>2016</t>
    </r>
    <r>
      <rPr>
        <sz val="14"/>
        <color theme="1"/>
        <rFont val="標楷體"/>
        <family val="4"/>
        <charset val="136"/>
      </rPr>
      <t>年柏林消費電子展</t>
    </r>
    <r>
      <rPr>
        <sz val="14"/>
        <color theme="1"/>
        <rFont val="Arial"/>
        <family val="2"/>
      </rPr>
      <t>(09/02-09/07)</t>
    </r>
    <phoneticPr fontId="1" type="noConversion"/>
  </si>
  <si>
    <r>
      <t>2016</t>
    </r>
    <r>
      <rPr>
        <sz val="14"/>
        <color theme="1"/>
        <rFont val="標楷體"/>
        <family val="4"/>
        <charset val="136"/>
      </rPr>
      <t>年土耳其國際醫材、診斷設備暨醫院設備展</t>
    </r>
    <r>
      <rPr>
        <sz val="14"/>
        <color theme="1"/>
        <rFont val="Arial"/>
        <family val="2"/>
      </rPr>
      <t>(03/24-03/27)</t>
    </r>
    <phoneticPr fontId="1" type="noConversion"/>
  </si>
  <si>
    <r>
      <t>2016</t>
    </r>
    <r>
      <rPr>
        <sz val="14"/>
        <color theme="1"/>
        <rFont val="標楷體"/>
        <family val="4"/>
        <charset val="136"/>
      </rPr>
      <t>年泰國國際照明展</t>
    </r>
    <r>
      <rPr>
        <sz val="14"/>
        <color theme="1"/>
        <rFont val="Arial"/>
        <family val="2"/>
      </rPr>
      <t>(04/19-04/22)</t>
    </r>
    <phoneticPr fontId="1" type="noConversion"/>
  </si>
  <si>
    <r>
      <t>2016</t>
    </r>
    <r>
      <rPr>
        <sz val="14"/>
        <color theme="1"/>
        <rFont val="標楷體"/>
        <family val="4"/>
        <charset val="136"/>
      </rPr>
      <t>年南非國際貿易展</t>
    </r>
    <r>
      <rPr>
        <sz val="14"/>
        <color theme="1"/>
        <rFont val="Arial"/>
        <family val="2"/>
      </rPr>
      <t>(06/19-06/21)</t>
    </r>
    <phoneticPr fontId="1" type="noConversion"/>
  </si>
  <si>
    <r>
      <t>2016</t>
    </r>
    <r>
      <rPr>
        <sz val="14"/>
        <rFont val="標楷體"/>
        <family val="4"/>
        <charset val="136"/>
      </rPr>
      <t>年西南非利基市場拓銷團</t>
    </r>
    <r>
      <rPr>
        <sz val="14"/>
        <rFont val="Arial"/>
        <family val="2"/>
      </rPr>
      <t>(02/20-03/05)</t>
    </r>
    <phoneticPr fontId="1" type="noConversion"/>
  </si>
  <si>
    <r>
      <t>2016</t>
    </r>
    <r>
      <rPr>
        <sz val="14"/>
        <rFont val="標楷體"/>
        <family val="4"/>
        <charset val="136"/>
      </rPr>
      <t>年中南美洲利基產業拓銷團</t>
    </r>
    <r>
      <rPr>
        <sz val="14"/>
        <rFont val="Arial"/>
        <family val="2"/>
      </rPr>
      <t>(03/05-03/21)</t>
    </r>
    <phoneticPr fontId="1" type="noConversion"/>
  </si>
  <si>
    <r>
      <t>2016</t>
    </r>
    <r>
      <rPr>
        <sz val="14"/>
        <rFont val="標楷體"/>
        <family val="4"/>
        <charset val="136"/>
      </rPr>
      <t>年中亞新興市場拓銷團</t>
    </r>
    <r>
      <rPr>
        <sz val="14"/>
        <rFont val="Arial"/>
        <family val="2"/>
      </rPr>
      <t>(04/16-05/01)</t>
    </r>
    <phoneticPr fontId="1" type="noConversion"/>
  </si>
  <si>
    <r>
      <t>2016</t>
    </r>
    <r>
      <rPr>
        <sz val="14"/>
        <rFont val="標楷體"/>
        <family val="4"/>
        <charset val="136"/>
      </rPr>
      <t>年中東主力市場拓銷團</t>
    </r>
    <r>
      <rPr>
        <sz val="14"/>
        <rFont val="Arial"/>
        <family val="2"/>
      </rPr>
      <t>(05/06-05/20)</t>
    </r>
    <phoneticPr fontId="1" type="noConversion"/>
  </si>
  <si>
    <r>
      <t>2016</t>
    </r>
    <r>
      <rPr>
        <sz val="14"/>
        <rFont val="標楷體"/>
        <family val="4"/>
        <charset val="136"/>
      </rPr>
      <t>年雙印越南智慧生活科技產業拓銷團</t>
    </r>
    <r>
      <rPr>
        <sz val="14"/>
        <rFont val="Arial"/>
        <family val="2"/>
      </rPr>
      <t>(05/08-05/18)</t>
    </r>
    <phoneticPr fontId="1" type="noConversion"/>
  </si>
  <si>
    <r>
      <t>2016</t>
    </r>
    <r>
      <rPr>
        <sz val="14"/>
        <rFont val="標楷體"/>
        <family val="4"/>
        <charset val="136"/>
      </rPr>
      <t>年東南亞強力拓銷團</t>
    </r>
    <r>
      <rPr>
        <sz val="14"/>
        <rFont val="Arial"/>
        <family val="2"/>
      </rPr>
      <t>(05/10-05/20)</t>
    </r>
    <phoneticPr fontId="1" type="noConversion"/>
  </si>
  <si>
    <r>
      <t>2016</t>
    </r>
    <r>
      <rPr>
        <sz val="14"/>
        <rFont val="標楷體"/>
        <family val="4"/>
        <charset val="136"/>
      </rPr>
      <t>年美粧產業中東拓銷團</t>
    </r>
    <r>
      <rPr>
        <sz val="14"/>
        <rFont val="Arial"/>
        <family val="2"/>
      </rPr>
      <t>(05/10-05/20)</t>
    </r>
    <phoneticPr fontId="1" type="noConversion"/>
  </si>
  <si>
    <r>
      <t>2016</t>
    </r>
    <r>
      <rPr>
        <sz val="14"/>
        <rFont val="標楷體"/>
        <family val="4"/>
        <charset val="136"/>
      </rPr>
      <t>年工業產品東協拓銷團</t>
    </r>
    <r>
      <rPr>
        <sz val="14"/>
        <rFont val="Arial"/>
        <family val="2"/>
      </rPr>
      <t xml:space="preserve"> (05/12-05/21)</t>
    </r>
    <phoneticPr fontId="1" type="noConversion"/>
  </si>
  <si>
    <r>
      <t>2016</t>
    </r>
    <r>
      <rPr>
        <sz val="14"/>
        <rFont val="標楷體"/>
        <family val="4"/>
        <charset val="136"/>
      </rPr>
      <t>年緬甸及柬埔寨利基產業拓銷團</t>
    </r>
    <r>
      <rPr>
        <sz val="14"/>
        <rFont val="Arial"/>
        <family val="2"/>
      </rPr>
      <t>(05/23-05/28)</t>
    </r>
    <phoneticPr fontId="1" type="noConversion"/>
  </si>
  <si>
    <r>
      <t>2016</t>
    </r>
    <r>
      <rPr>
        <sz val="14"/>
        <rFont val="標楷體"/>
        <family val="4"/>
        <charset val="136"/>
      </rPr>
      <t>年服務業商機拓銷團</t>
    </r>
    <r>
      <rPr>
        <sz val="14"/>
        <rFont val="Arial"/>
        <family val="2"/>
      </rPr>
      <t>(07/07-07/13)</t>
    </r>
    <phoneticPr fontId="1" type="noConversion"/>
  </si>
  <si>
    <r>
      <t>2016</t>
    </r>
    <r>
      <rPr>
        <sz val="14"/>
        <rFont val="標楷體"/>
        <family val="4"/>
        <charset val="136"/>
      </rPr>
      <t>年拉丁美洲利基產業拓銷團</t>
    </r>
    <r>
      <rPr>
        <sz val="14"/>
        <rFont val="Arial"/>
        <family val="2"/>
      </rPr>
      <t>(08/27-09/12)</t>
    </r>
    <phoneticPr fontId="1" type="noConversion"/>
  </si>
  <si>
    <r>
      <t>2016</t>
    </r>
    <r>
      <rPr>
        <sz val="14"/>
        <color theme="1"/>
        <rFont val="標楷體"/>
        <family val="4"/>
        <charset val="136"/>
      </rPr>
      <t>年河北</t>
    </r>
    <r>
      <rPr>
        <sz val="14"/>
        <color theme="1"/>
        <rFont val="Arial"/>
        <family val="2"/>
      </rPr>
      <t>(</t>
    </r>
    <r>
      <rPr>
        <sz val="14"/>
        <color theme="1"/>
        <rFont val="標楷體"/>
        <family val="4"/>
        <charset val="136"/>
      </rPr>
      <t>邯鄲</t>
    </r>
    <r>
      <rPr>
        <sz val="14"/>
        <color theme="1"/>
        <rFont val="Arial"/>
        <family val="2"/>
      </rPr>
      <t>)</t>
    </r>
    <r>
      <rPr>
        <sz val="14"/>
        <color theme="1"/>
        <rFont val="標楷體"/>
        <family val="4"/>
        <charset val="136"/>
      </rPr>
      <t>台灣名品博覽會</t>
    </r>
    <r>
      <rPr>
        <sz val="14"/>
        <color theme="1"/>
        <rFont val="Arial"/>
        <family val="2"/>
      </rPr>
      <t>(05/13-05/16)</t>
    </r>
    <phoneticPr fontId="1" type="noConversion"/>
  </si>
  <si>
    <r>
      <t>2016</t>
    </r>
    <r>
      <rPr>
        <sz val="14"/>
        <color theme="1"/>
        <rFont val="標楷體"/>
        <family val="4"/>
        <charset val="136"/>
      </rPr>
      <t>年天津台灣名品博覽會</t>
    </r>
    <r>
      <rPr>
        <sz val="14"/>
        <color theme="1"/>
        <rFont val="Arial"/>
        <family val="2"/>
      </rPr>
      <t>(07/07-07/10)</t>
    </r>
    <phoneticPr fontId="1" type="noConversion"/>
  </si>
  <si>
    <r>
      <t>2016</t>
    </r>
    <r>
      <rPr>
        <sz val="14"/>
        <color theme="1"/>
        <rFont val="標楷體"/>
        <family val="4"/>
        <charset val="136"/>
      </rPr>
      <t>年昆明南亞博覽會</t>
    </r>
    <r>
      <rPr>
        <sz val="14"/>
        <color theme="1"/>
        <rFont val="Arial"/>
        <family val="2"/>
      </rPr>
      <t>-</t>
    </r>
    <r>
      <rPr>
        <sz val="14"/>
        <color theme="1"/>
        <rFont val="標楷體"/>
        <family val="4"/>
        <charset val="136"/>
      </rPr>
      <t>台灣美麗產業體驗館</t>
    </r>
    <r>
      <rPr>
        <sz val="14"/>
        <color theme="1"/>
        <rFont val="Arial"/>
        <family val="2"/>
      </rPr>
      <t>(06/12-06/17)</t>
    </r>
  </si>
  <si>
    <r>
      <rPr>
        <sz val="14"/>
        <color theme="1"/>
        <rFont val="標楷體"/>
        <family val="4"/>
        <charset val="136"/>
      </rPr>
      <t>臺灣館以『創新臺灣－</t>
    </r>
    <r>
      <rPr>
        <sz val="14"/>
        <color theme="1"/>
        <rFont val="Arial"/>
        <family val="2"/>
      </rPr>
      <t>Innovation Taiwan</t>
    </r>
    <r>
      <rPr>
        <sz val="14"/>
        <color theme="1"/>
        <rFont val="標楷體"/>
        <family val="4"/>
        <charset val="136"/>
      </rPr>
      <t>』為主要訴求，塑造臺灣產品研發創新與注重質量形象，並於攤位外側隔板設計白色燈箱，增加亮度吸引目光。</t>
    </r>
  </si>
  <si>
    <r>
      <t>1.</t>
    </r>
    <r>
      <rPr>
        <sz val="14"/>
        <color theme="1"/>
        <rFont val="標楷體"/>
        <family val="4"/>
        <charset val="136"/>
      </rPr>
      <t xml:space="preserve">上交會可以看到許多先進技術的展示，主辦單位許多活動也都著力於協助參展商技術交流、技術交易、創新創業及吸引投資。
</t>
    </r>
    <r>
      <rPr>
        <sz val="14"/>
        <color theme="1"/>
        <rFont val="Arial"/>
        <family val="2"/>
      </rPr>
      <t>2.</t>
    </r>
    <r>
      <rPr>
        <sz val="14"/>
        <color theme="1"/>
        <rFont val="標楷體"/>
        <family val="4"/>
        <charset val="136"/>
      </rPr>
      <t>同時設立主賓國參展模式，貫徹其一帶一路的政策，加強與該區域內國家合作層面。建議日後徵展加強與工研院等研發單位合作，徵集先進技術及績優研發廠商參展，增加吸引力。</t>
    </r>
    <phoneticPr fontId="1" type="noConversion"/>
  </si>
  <si>
    <r>
      <t>1.</t>
    </r>
    <r>
      <rPr>
        <sz val="14"/>
        <color theme="1"/>
        <rFont val="標楷體"/>
        <family val="4"/>
        <charset val="136"/>
      </rPr>
      <t>規劃「臺灣潮」文創主題館，使用</t>
    </r>
    <r>
      <rPr>
        <sz val="14"/>
        <color theme="1"/>
        <rFont val="Arial"/>
        <family val="2"/>
      </rPr>
      <t>12</t>
    </r>
    <r>
      <rPr>
        <sz val="14"/>
        <color theme="1"/>
        <rFont val="標楷體"/>
        <family val="4"/>
        <charset val="136"/>
      </rPr>
      <t>個攤位，集結臺灣</t>
    </r>
    <r>
      <rPr>
        <sz val="14"/>
        <color theme="1"/>
        <rFont val="Arial"/>
        <family val="2"/>
      </rPr>
      <t>18</t>
    </r>
    <r>
      <rPr>
        <sz val="14"/>
        <color theme="1"/>
        <rFont val="標楷體"/>
        <family val="4"/>
        <charset val="136"/>
      </rPr>
      <t xml:space="preserve">家各領域的文創業者，展出超過百件臺灣文創商品，舞台區展出國立故宮博物院新媒體藝術展，以微型博物館的概念，融合工藝、創意設計與表演藝術展出。
</t>
    </r>
    <r>
      <rPr>
        <sz val="14"/>
        <color theme="1"/>
        <rFont val="Arial"/>
        <family val="2"/>
      </rPr>
      <t>2.</t>
    </r>
    <r>
      <rPr>
        <sz val="14"/>
        <color theme="1"/>
        <rFont val="標楷體"/>
        <family val="4"/>
        <charset val="136"/>
      </rPr>
      <t>近年推動地方特色創意產業成效卓著的苗栗縣政府以及金門縣政府組團參展交流。</t>
    </r>
    <phoneticPr fontId="1" type="noConversion"/>
  </si>
  <si>
    <r>
      <t>1.</t>
    </r>
    <r>
      <rPr>
        <sz val="14"/>
        <color theme="1"/>
        <rFont val="標楷體"/>
        <family val="4"/>
        <charset val="136"/>
      </rPr>
      <t xml:space="preserve">持續規劃互動性高之舞台表演、廠商推播時間帶動臺灣館觀展人潮。
</t>
    </r>
    <r>
      <rPr>
        <sz val="14"/>
        <color theme="1"/>
        <rFont val="Arial"/>
        <family val="2"/>
      </rPr>
      <t>2.</t>
    </r>
    <r>
      <rPr>
        <sz val="14"/>
        <color theme="1"/>
        <rFont val="標楷體"/>
        <family val="4"/>
        <charset val="136"/>
      </rPr>
      <t>臺灣館裝潢設計續朝美觀與實用兼顧精進改善，為因應廠商產品多元特性，攤位設計提供</t>
    </r>
    <r>
      <rPr>
        <sz val="14"/>
        <color theme="1"/>
        <rFont val="Arial"/>
        <family val="2"/>
      </rPr>
      <t>3</t>
    </r>
    <r>
      <rPr>
        <sz val="14"/>
        <color theme="1"/>
        <rFont val="標楷體"/>
        <family val="4"/>
        <charset val="136"/>
      </rPr>
      <t xml:space="preserve">套展示設備供廠商選擇，惟部分廠商仍反映展示空間略嫌不足、玻璃高櫃數量不敷使用，未來將續朝美觀與實用兼顧方向調整精進。
</t>
    </r>
    <r>
      <rPr>
        <sz val="14"/>
        <color theme="1"/>
        <rFont val="Arial"/>
        <family val="2"/>
      </rPr>
      <t>3.</t>
    </r>
    <r>
      <rPr>
        <sz val="14"/>
        <color theme="1"/>
        <rFont val="標楷體"/>
        <family val="4"/>
        <charset val="136"/>
      </rPr>
      <t xml:space="preserve">邀請參展業者辦理體驗活動，如：順基國際的立體模型摺紙體驗、富山檀香的香道體驗等，藉由手做提高民眾與產品間的情感連結度，進而帶動商機。
</t>
    </r>
    <r>
      <rPr>
        <sz val="14"/>
        <color theme="1"/>
        <rFont val="Arial"/>
        <family val="2"/>
      </rPr>
      <t>4.</t>
    </r>
    <r>
      <rPr>
        <sz val="14"/>
        <color theme="1"/>
        <rFont val="標楷體"/>
        <family val="4"/>
        <charset val="136"/>
      </rPr>
      <t xml:space="preserve">善用新媒體，宣傳臺灣館：大會善用新媒體平台，成功發揮網路行銷匯集人氣的效果，明年度將規劃使用中國大陸常用之新媒體平台，搭配周邊活動並加強露出，擴大活動宣傳效果。
</t>
    </r>
    <r>
      <rPr>
        <sz val="14"/>
        <color theme="1"/>
        <rFont val="Arial"/>
        <family val="2"/>
      </rPr>
      <t>5.</t>
    </r>
    <r>
      <rPr>
        <sz val="14"/>
        <color theme="1"/>
        <rFont val="標楷體"/>
        <family val="4"/>
        <charset val="136"/>
      </rPr>
      <t>因應全球景氣，調整策展方向：受全球景氣下滑影響，專業採購商雖較去年增加二成，但洽談態度愈趨保守，致本年度整體商機較去年減少約一成，惟設計類產品如順基國際、代比爾文化珠寶等業者卻異軍突起，對展出成效感到滿意，明年度將擴大徵集具設計能量業者參展，提高展出效益。</t>
    </r>
    <phoneticPr fontId="1" type="noConversion"/>
  </si>
  <si>
    <r>
      <rPr>
        <sz val="14"/>
        <color theme="1"/>
        <rFont val="標楷體"/>
        <family val="4"/>
        <charset val="136"/>
      </rPr>
      <t>本屆持續結合「微信（</t>
    </r>
    <r>
      <rPr>
        <sz val="14"/>
        <color theme="1"/>
        <rFont val="Arial"/>
        <family val="2"/>
      </rPr>
      <t>WeChat</t>
    </r>
    <r>
      <rPr>
        <sz val="14"/>
        <color theme="1"/>
        <rFont val="標楷體"/>
        <family val="4"/>
        <charset val="136"/>
      </rPr>
      <t>）」行銷，於外貿協會廈門聯絡點官方微信帳號進行展前、展中之宣傳，並於展覽現場舉行每天</t>
    </r>
    <r>
      <rPr>
        <sz val="14"/>
        <color theme="1"/>
        <rFont val="Arial"/>
        <family val="2"/>
      </rPr>
      <t>4</t>
    </r>
    <r>
      <rPr>
        <sz val="14"/>
        <color theme="1"/>
        <rFont val="標楷體"/>
        <family val="4"/>
        <charset val="136"/>
      </rPr>
      <t>場之微信搖一搖互動遊戲，吸引參觀民眾聚焦臺灣館。</t>
    </r>
  </si>
  <si>
    <r>
      <rPr>
        <sz val="14"/>
        <color theme="1"/>
        <rFont val="標楷體"/>
        <family val="4"/>
        <charset val="136"/>
      </rPr>
      <t>中國大陸對臺灣產品接受度高，且相較於當地產品，民眾對臺灣產品（尤其食品）仍持較高的信賴與肯定，臺灣品牌在當地市場具相當的競爭力，建議可持續參展，延續兩岸經貿交流。</t>
    </r>
  </si>
  <si>
    <r>
      <rPr>
        <sz val="14"/>
        <color theme="1"/>
        <rFont val="標楷體"/>
        <family val="4"/>
        <charset val="136"/>
      </rPr>
      <t>參展效益佳，建議持續組團參展並維持包館之規模。</t>
    </r>
  </si>
  <si>
    <r>
      <rPr>
        <sz val="14"/>
        <color theme="1"/>
        <rFont val="標楷體"/>
        <family val="4"/>
        <charset val="136"/>
      </rPr>
      <t>本館佈置與裝潢設計受到廠商肯定，惟廠商推廣時間使用的舞台，建議高度可以再加高，以便當人潮聚集於舞台前時，後方的民眾仍能清楚看見舞台上的操作示範，更加強化推廣效果。</t>
    </r>
  </si>
  <si>
    <r>
      <rPr>
        <sz val="14"/>
        <color theme="1"/>
        <rFont val="標楷體"/>
        <family val="4"/>
        <charset val="136"/>
      </rPr>
      <t>整體而言，組團參展成效良好，但面對中國大陸仿冒臺灣品牌，特別是很多非臺灣品牌卻標榜來自臺灣，及許多新興品牌與臺灣品牌的同質性非常高，廠商明顯感受到競爭的壓力。然而，臺灣以整體形象館的方式參展，有助於連鎖業者拓展品牌知名度及提升國際曝光度，利用展覽平臺成功洽覓合作之區域代理商及進行品牌授權，建議於展會期間鼓勵業者提供試吃活動</t>
    </r>
    <r>
      <rPr>
        <sz val="14"/>
        <color theme="1"/>
        <rFont val="Arial"/>
        <family val="2"/>
      </rPr>
      <t>(</t>
    </r>
    <r>
      <rPr>
        <sz val="14"/>
        <color theme="1"/>
        <rFont val="標楷體"/>
        <family val="4"/>
        <charset val="136"/>
      </rPr>
      <t>例如冰品、茶飲等</t>
    </r>
    <r>
      <rPr>
        <sz val="14"/>
        <color theme="1"/>
        <rFont val="Arial"/>
        <family val="2"/>
      </rPr>
      <t>)</t>
    </r>
    <r>
      <rPr>
        <sz val="14"/>
        <color theme="1"/>
        <rFont val="標楷體"/>
        <family val="4"/>
        <charset val="136"/>
      </rPr>
      <t>，以增加買氣，並吸引買主加盟意願，有效提升實質商機。</t>
    </r>
  </si>
  <si>
    <r>
      <rPr>
        <sz val="14"/>
        <color theme="1"/>
        <rFont val="標楷體"/>
        <family val="4"/>
        <charset val="136"/>
      </rPr>
      <t>本展為開拓新疆及臨近中亞地區商機重要平台，建議持續組團參展。</t>
    </r>
  </si>
  <si>
    <r>
      <rPr>
        <sz val="14"/>
        <color theme="1"/>
        <rFont val="標楷體"/>
        <family val="4"/>
        <charset val="136"/>
      </rPr>
      <t>邀請媒體記者至臺灣形象區報導我參展廠商產品，並請參展廠商至本區接受採訪及說明產品特色，提高臺灣產品及品牌國際曝光率。</t>
    </r>
    <phoneticPr fontId="1" type="noConversion"/>
  </si>
  <si>
    <r>
      <rPr>
        <sz val="14"/>
        <color theme="1"/>
        <rFont val="標楷體"/>
        <family val="4"/>
        <charset val="136"/>
      </rPr>
      <t>建議明年取消辦理形象區，並改以邀請媒體報導：本形象區係為提升臺灣參展廠商產品及形象之曝光度而設立，已辦理</t>
    </r>
    <r>
      <rPr>
        <sz val="14"/>
        <color theme="1"/>
        <rFont val="Arial"/>
        <family val="2"/>
      </rPr>
      <t>14</t>
    </r>
    <r>
      <rPr>
        <sz val="14"/>
        <color theme="1"/>
        <rFont val="標楷體"/>
        <family val="4"/>
        <charset val="136"/>
      </rPr>
      <t>年，建立臺灣產品於國際間的辨識度及優良品質形象。惟近年來，廠商因已有參展攤位，對於須額外支出費用參加本形象區較無興趣，連續二年參加本區之廠商皆減少為</t>
    </r>
    <r>
      <rPr>
        <sz val="14"/>
        <color theme="1"/>
        <rFont val="Arial"/>
        <family val="2"/>
      </rPr>
      <t>7</t>
    </r>
    <r>
      <rPr>
        <sz val="14"/>
        <color theme="1"/>
        <rFont val="標楷體"/>
        <family val="4"/>
        <charset val="136"/>
      </rPr>
      <t>家，需求逐漸縮小，且本形象區已完成階段性任務，建議明年度取消辦理形象區，改以其他方式如邀請媒體報導臺灣玩具創新產品，以增加臺灣玩具產業曝光度。</t>
    </r>
    <phoneticPr fontId="1" type="noConversion"/>
  </si>
  <si>
    <r>
      <t>1.</t>
    </r>
    <r>
      <rPr>
        <sz val="14"/>
        <color theme="1"/>
        <rFont val="標楷體"/>
        <family val="4"/>
        <charset val="136"/>
      </rPr>
      <t xml:space="preserve">展出成效獲肯定，繼續組團參展。
</t>
    </r>
    <r>
      <rPr>
        <sz val="14"/>
        <color theme="1"/>
        <rFont val="Arial"/>
        <family val="2"/>
      </rPr>
      <t>2.</t>
    </r>
    <r>
      <rPr>
        <sz val="14"/>
        <color theme="1"/>
        <rFont val="標楷體"/>
        <family val="4"/>
        <charset val="136"/>
      </rPr>
      <t>爭取臺灣館更佳位置：本次展覽本會參展廠商中有</t>
    </r>
    <r>
      <rPr>
        <sz val="14"/>
        <color theme="1"/>
        <rFont val="Arial"/>
        <family val="2"/>
      </rPr>
      <t>48.1%</t>
    </r>
    <r>
      <rPr>
        <sz val="14"/>
        <color theme="1"/>
        <rFont val="標楷體"/>
        <family val="4"/>
        <charset val="136"/>
      </rPr>
      <t>的廠商對展館位置表示不滿意。今年臺灣館被規劃在</t>
    </r>
    <r>
      <rPr>
        <sz val="14"/>
        <color theme="1"/>
        <rFont val="Arial"/>
        <family val="2"/>
      </rPr>
      <t>L4</t>
    </r>
    <r>
      <rPr>
        <sz val="14"/>
        <color theme="1"/>
        <rFont val="標楷體"/>
        <family val="4"/>
        <charset val="136"/>
      </rPr>
      <t>，離主要的授權展展區</t>
    </r>
    <r>
      <rPr>
        <sz val="14"/>
        <color theme="1"/>
        <rFont val="Arial"/>
        <family val="2"/>
      </rPr>
      <t>L3</t>
    </r>
    <r>
      <rPr>
        <sz val="14"/>
        <color theme="1"/>
        <rFont val="標楷體"/>
        <family val="4"/>
        <charset val="136"/>
      </rPr>
      <t>高一個樓層，因此人潮不如</t>
    </r>
    <r>
      <rPr>
        <sz val="14"/>
        <color theme="1"/>
        <rFont val="Arial"/>
        <family val="2"/>
      </rPr>
      <t>L3</t>
    </r>
    <r>
      <rPr>
        <sz val="14"/>
        <color theme="1"/>
        <rFont val="標楷體"/>
        <family val="4"/>
        <charset val="136"/>
      </rPr>
      <t>。雖然主辦單位有將展覽的禮品兌換櫃台設置在臺灣館附近，但人潮還是不如</t>
    </r>
    <r>
      <rPr>
        <sz val="14"/>
        <color theme="1"/>
        <rFont val="Arial"/>
        <family val="2"/>
      </rPr>
      <t>L3</t>
    </r>
    <r>
      <rPr>
        <sz val="14"/>
        <color theme="1"/>
        <rFont val="標楷體"/>
        <family val="4"/>
        <charset val="136"/>
      </rPr>
      <t xml:space="preserve">。未來將持續向主辦單位爭取更佳位置，以求更佳的參展效果。
</t>
    </r>
    <r>
      <rPr>
        <sz val="14"/>
        <color theme="1"/>
        <rFont val="Arial"/>
        <family val="2"/>
      </rPr>
      <t>3.</t>
    </r>
    <r>
      <rPr>
        <sz val="14"/>
        <color theme="1"/>
        <rFont val="標楷體"/>
        <family val="4"/>
        <charset val="136"/>
      </rPr>
      <t>持續辦理臺灣角色及藝術授權發表會：今年首度辦理臺灣角色及藝術授權發表會。由於臺灣文創內容豐富，現場受到許多買主關注，頗受好評。建議明年繼續辦理。</t>
    </r>
    <phoneticPr fontId="1" type="noConversion"/>
  </si>
  <si>
    <r>
      <t>1.</t>
    </r>
    <r>
      <rPr>
        <sz val="14"/>
        <color theme="1"/>
        <rFont val="標楷體"/>
        <family val="4"/>
        <charset val="136"/>
      </rPr>
      <t xml:space="preserve">於臺灣館安排廠商宣傳時段，並透過舞台活動及主持人宣傳，有效為廠商宣傳聚集人氣。
</t>
    </r>
    <r>
      <rPr>
        <sz val="14"/>
        <color theme="1"/>
        <rFont val="Arial"/>
        <family val="2"/>
      </rPr>
      <t>2.</t>
    </r>
    <r>
      <rPr>
        <sz val="14"/>
        <color theme="1"/>
        <rFont val="標楷體"/>
        <family val="4"/>
        <charset val="136"/>
      </rPr>
      <t>主辦單位於展覽期間擴大辦理國際連鎖品牌加盟說明會，本會為臺灣連鎖品牌館成員安排一場</t>
    </r>
    <r>
      <rPr>
        <sz val="14"/>
        <color theme="1"/>
        <rFont val="Arial"/>
        <family val="2"/>
      </rPr>
      <t>60</t>
    </r>
    <r>
      <rPr>
        <sz val="14"/>
        <color theme="1"/>
        <rFont val="標楷體"/>
        <family val="4"/>
        <charset val="136"/>
      </rPr>
      <t>分鐘的推介說明會，吸引約</t>
    </r>
    <r>
      <rPr>
        <sz val="14"/>
        <color theme="1"/>
        <rFont val="Arial"/>
        <family val="2"/>
      </rPr>
      <t>250</t>
    </r>
    <r>
      <rPr>
        <sz val="14"/>
        <color theme="1"/>
        <rFont val="標楷體"/>
        <family val="4"/>
        <charset val="136"/>
      </rPr>
      <t>位專業買主參加，許多業者於會後專程至臺灣館與我商進行後續洽談，足見我連鎖產業之吸引力。</t>
    </r>
    <phoneticPr fontId="1" type="noConversion"/>
  </si>
  <si>
    <r>
      <rPr>
        <sz val="14"/>
        <color theme="1"/>
        <rFont val="標楷體"/>
        <family val="4"/>
        <charset val="136"/>
      </rPr>
      <t>第</t>
    </r>
    <r>
      <rPr>
        <sz val="14"/>
        <color theme="1"/>
        <rFont val="Arial"/>
        <family val="2"/>
      </rPr>
      <t>119</t>
    </r>
    <r>
      <rPr>
        <sz val="14"/>
        <color theme="1"/>
        <rFont val="標楷體"/>
        <family val="4"/>
        <charset val="136"/>
      </rPr>
      <t>屆中國進出口商品交易會</t>
    </r>
    <r>
      <rPr>
        <sz val="14"/>
        <color theme="1"/>
        <rFont val="Arial"/>
        <family val="2"/>
      </rPr>
      <t>(04/15-04/19)</t>
    </r>
    <phoneticPr fontId="1" type="noConversion"/>
  </si>
  <si>
    <r>
      <t>1.</t>
    </r>
    <r>
      <rPr>
        <sz val="14"/>
        <color theme="1"/>
        <rFont val="標楷體"/>
        <family val="4"/>
        <charset val="136"/>
      </rPr>
      <t>因歷屆廣交會攤位有限，為使更多廠商參展，所有攤位皆提供廠商使用而未另設本會服務區，然而下屆</t>
    </r>
    <r>
      <rPr>
        <sz val="14"/>
        <color theme="1"/>
        <rFont val="Arial"/>
        <family val="2"/>
      </rPr>
      <t>(</t>
    </r>
    <r>
      <rPr>
        <sz val="14"/>
        <color theme="1"/>
        <rFont val="標楷體"/>
        <family val="4"/>
        <charset val="136"/>
      </rPr>
      <t>秋季廣交會</t>
    </r>
    <r>
      <rPr>
        <sz val="14"/>
        <color theme="1"/>
        <rFont val="Arial"/>
        <family val="2"/>
      </rPr>
      <t>)</t>
    </r>
    <r>
      <rPr>
        <sz val="14"/>
        <color theme="1"/>
        <rFont val="標楷體"/>
        <family val="4"/>
        <charset val="136"/>
      </rPr>
      <t>將舉辦第</t>
    </r>
    <r>
      <rPr>
        <sz val="14"/>
        <color theme="1"/>
        <rFont val="Arial"/>
        <family val="2"/>
      </rPr>
      <t>120</t>
    </r>
    <r>
      <rPr>
        <sz val="14"/>
        <color theme="1"/>
        <rFont val="標楷體"/>
        <family val="4"/>
        <charset val="136"/>
      </rPr>
      <t xml:space="preserve">屆之慶祝活動，屆時將邀請擴大邀請全球採購商及媒體到訪，爰建議下屆設立服務攤位，除能依規定發送本會宣傳文宣，接待媒體及來賓以外，參展廠商遇有臨時狀況也可及時得到幫助，更能藉以宣傳臺灣館及本會形象。
</t>
    </r>
    <r>
      <rPr>
        <sz val="14"/>
        <color theme="1"/>
        <rFont val="Arial"/>
        <family val="2"/>
      </rPr>
      <t>2.</t>
    </r>
    <r>
      <rPr>
        <sz val="14"/>
        <color theme="1"/>
        <rFont val="標楷體"/>
        <family val="4"/>
        <charset val="136"/>
      </rPr>
      <t>臺灣館多年來均以</t>
    </r>
    <r>
      <rPr>
        <sz val="14"/>
        <color theme="1"/>
        <rFont val="Arial"/>
        <family val="2"/>
      </rPr>
      <t>“</t>
    </r>
    <r>
      <rPr>
        <sz val="14"/>
        <color theme="1"/>
        <rFont val="標楷體"/>
        <family val="4"/>
        <charset val="136"/>
      </rPr>
      <t>創新臺灣</t>
    </r>
    <r>
      <rPr>
        <sz val="14"/>
        <color theme="1"/>
        <rFont val="Arial"/>
        <family val="2"/>
      </rPr>
      <t>”</t>
    </r>
    <r>
      <rPr>
        <sz val="14"/>
        <color theme="1"/>
        <rFont val="標楷體"/>
        <family val="4"/>
        <charset val="136"/>
      </rPr>
      <t>為主題，但廠商仍希望能在裝潢上更突顯英文「</t>
    </r>
    <r>
      <rPr>
        <sz val="14"/>
        <color theme="1"/>
        <rFont val="Arial"/>
        <family val="2"/>
      </rPr>
      <t>Taiwan</t>
    </r>
    <r>
      <rPr>
        <sz val="14"/>
        <color theme="1"/>
        <rFont val="標楷體"/>
        <family val="4"/>
        <charset val="136"/>
      </rPr>
      <t>」的字樣，讓採購商在主走道上得以一眼就知道臺灣館的位置。韓國館、澳門均以燈箱簡單而醒目的方式呈現，輔以上方加燈照明的方式來凸顯國家館。廣交會畢竟是屬於國際性的展覽，如不用英文凸顯「</t>
    </r>
    <r>
      <rPr>
        <sz val="14"/>
        <color theme="1"/>
        <rFont val="Arial"/>
        <family val="2"/>
      </rPr>
      <t>TAIWAN</t>
    </r>
    <r>
      <rPr>
        <sz val="14"/>
        <color theme="1"/>
        <rFont val="標楷體"/>
        <family val="4"/>
        <charset val="136"/>
      </rPr>
      <t>」，外國採購商來館時不易辨識，將向海貿會轉達並於下屆展覽調整攤位裝潢形式。</t>
    </r>
    <phoneticPr fontId="1" type="noConversion"/>
  </si>
  <si>
    <r>
      <rPr>
        <sz val="14"/>
        <color theme="1"/>
        <rFont val="標楷體"/>
        <family val="4"/>
        <charset val="136"/>
      </rPr>
      <t>首次結合發明產品、專利技術的廠商與物聯網科技雙領域廠商共同參展。</t>
    </r>
    <phoneticPr fontId="1" type="noConversion"/>
  </si>
  <si>
    <r>
      <rPr>
        <sz val="14"/>
        <color theme="1"/>
        <rFont val="標楷體"/>
        <family val="4"/>
        <charset val="136"/>
      </rPr>
      <t>無</t>
    </r>
    <phoneticPr fontId="1" type="noConversion"/>
  </si>
  <si>
    <r>
      <t>1.</t>
    </r>
    <r>
      <rPr>
        <sz val="14"/>
        <color theme="1"/>
        <rFont val="標楷體"/>
        <family val="4"/>
        <charset val="136"/>
      </rPr>
      <t xml:space="preserve">未來參展方向可朝向主題形象館方式進行，宜整合會展、電子商務、綠色科技應用等服務，主打臺灣服務業整體形象，打造臺灣館成為全方位的交流合作平臺。
</t>
    </r>
    <r>
      <rPr>
        <sz val="14"/>
        <color theme="1"/>
        <rFont val="Arial"/>
        <family val="2"/>
      </rPr>
      <t>2.</t>
    </r>
    <r>
      <rPr>
        <sz val="14"/>
        <color theme="1"/>
        <rFont val="標楷體"/>
        <family val="4"/>
        <charset val="136"/>
      </rPr>
      <t>展覽結合交流會，可擴大兩岸合作範疇，找到更多優勢互補及互利共贏的合作機會，惟因陸方講師人選較晚確定，宣傳力道受到影響，未來將加強與海貿會間的協調溝通，同時加強宣傳及邀請潛在合作對象出席的作業。</t>
    </r>
    <phoneticPr fontId="1" type="noConversion"/>
  </si>
  <si>
    <r>
      <t>1.</t>
    </r>
    <r>
      <rPr>
        <sz val="14"/>
        <color theme="1"/>
        <rFont val="標楷體"/>
        <family val="4"/>
        <charset val="136"/>
      </rPr>
      <t xml:space="preserve">為推廣臺灣優質美妝產品，增設「美麗產業體驗館」。
</t>
    </r>
    <r>
      <rPr>
        <sz val="14"/>
        <color theme="1"/>
        <rFont val="Arial"/>
        <family val="2"/>
      </rPr>
      <t>2.</t>
    </r>
    <r>
      <rPr>
        <sz val="14"/>
        <color theme="1"/>
        <rFont val="標楷體"/>
        <family val="4"/>
        <charset val="136"/>
      </rPr>
      <t>代表臺灣產品創新縮影的台灣精品館，展示智慧科技、健康照護、運動樂活與環保生活四大亮點，並以「運動樂活」為主題，透過生動的產品展示，讓參觀者親身體驗台灣精品帶來的樂活風潮與創新價值。</t>
    </r>
    <phoneticPr fontId="1" type="noConversion"/>
  </si>
  <si>
    <r>
      <rPr>
        <sz val="14"/>
        <color theme="1"/>
        <rFont val="標楷體"/>
        <family val="4"/>
        <charset val="136"/>
      </rPr>
      <t>今年首度於南博會設立「臺灣美麗產業體驗館」，展出讓參觀民眾「從頭到腳，由裡而外」散發美麗光彩的美妝、美膚、美髮產品，且因昆明日照強烈，當地民眾對於防曬、美白、抗老產品具有高需求，現場提供參觀民眾美容保養諮詢與體驗試用服務，並於舞臺規劃廠商推廣時間，有獎徵答贈送試用品活動，以聚集人潮。</t>
    </r>
    <phoneticPr fontId="1" type="noConversion"/>
  </si>
  <si>
    <r>
      <t>2016</t>
    </r>
    <r>
      <rPr>
        <sz val="14"/>
        <color theme="1"/>
        <rFont val="標楷體"/>
        <family val="4"/>
        <charset val="136"/>
      </rPr>
      <t>年中國特許加盟展覽會</t>
    </r>
    <r>
      <rPr>
        <sz val="14"/>
        <color theme="1"/>
        <rFont val="Arial"/>
        <family val="2"/>
      </rPr>
      <t>(</t>
    </r>
    <r>
      <rPr>
        <sz val="14"/>
        <color theme="1"/>
        <rFont val="標楷體"/>
        <family val="4"/>
        <charset val="136"/>
      </rPr>
      <t>上海</t>
    </r>
    <r>
      <rPr>
        <sz val="14"/>
        <color theme="1"/>
        <rFont val="Arial"/>
        <family val="2"/>
      </rPr>
      <t>)(09/01-09/03)</t>
    </r>
    <phoneticPr fontId="1" type="noConversion"/>
  </si>
  <si>
    <r>
      <rPr>
        <sz val="14"/>
        <color theme="1"/>
        <rFont val="標楷體"/>
        <family val="4"/>
        <charset val="136"/>
      </rPr>
      <t>本次展覽創新規畫結合「</t>
    </r>
    <r>
      <rPr>
        <sz val="14"/>
        <color theme="1"/>
        <rFont val="Arial"/>
        <family val="2"/>
      </rPr>
      <t>105</t>
    </r>
    <r>
      <rPr>
        <sz val="14"/>
        <color theme="1"/>
        <rFont val="標楷體"/>
        <family val="4"/>
        <charset val="136"/>
      </rPr>
      <t>年度連鎖加盟國際品牌行銷推廣輔導計畫」，除了獲選甲級輔導業者</t>
    </r>
    <r>
      <rPr>
        <sz val="14"/>
        <color theme="1"/>
        <rFont val="Arial"/>
        <family val="2"/>
      </rPr>
      <t>(</t>
    </r>
    <r>
      <rPr>
        <sz val="14"/>
        <color theme="1"/>
        <rFont val="標楷體"/>
        <family val="4"/>
        <charset val="136"/>
      </rPr>
      <t>圓心圓國際事業歐都納公司、王長發公司</t>
    </r>
    <r>
      <rPr>
        <sz val="14"/>
        <color theme="1"/>
        <rFont val="Arial"/>
        <family val="2"/>
      </rPr>
      <t>(</t>
    </r>
    <r>
      <rPr>
        <sz val="14"/>
        <color theme="1"/>
        <rFont val="標楷體"/>
        <family val="4"/>
        <charset val="136"/>
      </rPr>
      <t>丐幫滷味</t>
    </r>
    <r>
      <rPr>
        <sz val="14"/>
        <color theme="1"/>
        <rFont val="Arial"/>
        <family val="2"/>
      </rPr>
      <t>)</t>
    </r>
    <r>
      <rPr>
        <sz val="14"/>
        <color theme="1"/>
        <rFont val="標楷體"/>
        <family val="4"/>
        <charset val="136"/>
      </rPr>
      <t>及康青龍餐飲有限公司</t>
    </r>
    <r>
      <rPr>
        <sz val="14"/>
        <color theme="1"/>
        <rFont val="Arial"/>
        <family val="2"/>
      </rPr>
      <t>)</t>
    </r>
    <r>
      <rPr>
        <sz val="14"/>
        <color theme="1"/>
        <rFont val="標楷體"/>
        <family val="4"/>
        <charset val="136"/>
      </rPr>
      <t>參與展覽外，獲選乙級輔導的</t>
    </r>
    <r>
      <rPr>
        <sz val="14"/>
        <color theme="1"/>
        <rFont val="Arial"/>
        <family val="2"/>
      </rPr>
      <t>7</t>
    </r>
    <r>
      <rPr>
        <sz val="14"/>
        <color theme="1"/>
        <rFont val="標楷體"/>
        <family val="4"/>
        <charset val="136"/>
      </rPr>
      <t>家業者則以產品模型及型錄方式展出。</t>
    </r>
    <phoneticPr fontId="1" type="noConversion"/>
  </si>
  <si>
    <r>
      <t>2016</t>
    </r>
    <r>
      <rPr>
        <sz val="14"/>
        <color theme="1"/>
        <rFont val="標楷體"/>
        <family val="4"/>
        <charset val="136"/>
      </rPr>
      <t>年拉斯維加斯消費電子展</t>
    </r>
    <r>
      <rPr>
        <sz val="14"/>
        <color theme="1"/>
        <rFont val="Arial"/>
        <family val="2"/>
      </rPr>
      <t>(01/06-01/09)</t>
    </r>
    <r>
      <rPr>
        <sz val="12"/>
        <color theme="1"/>
        <rFont val="新細明體"/>
        <family val="2"/>
        <charset val="136"/>
        <scheme val="minor"/>
      </rPr>
      <t/>
    </r>
    <phoneticPr fontId="1" type="noConversion"/>
  </si>
  <si>
    <r>
      <t>2016</t>
    </r>
    <r>
      <rPr>
        <sz val="14"/>
        <color theme="1"/>
        <rFont val="標楷體"/>
        <family val="4"/>
        <charset val="136"/>
      </rPr>
      <t>年甘肅</t>
    </r>
    <r>
      <rPr>
        <sz val="14"/>
        <color theme="1"/>
        <rFont val="Arial"/>
        <family val="2"/>
      </rPr>
      <t>(</t>
    </r>
    <r>
      <rPr>
        <sz val="14"/>
        <color theme="1"/>
        <rFont val="標楷體"/>
        <family val="4"/>
        <charset val="136"/>
      </rPr>
      <t>蘭州</t>
    </r>
    <r>
      <rPr>
        <sz val="14"/>
        <color theme="1"/>
        <rFont val="Arial"/>
        <family val="2"/>
      </rPr>
      <t>)</t>
    </r>
    <r>
      <rPr>
        <sz val="14"/>
        <color theme="1"/>
        <rFont val="標楷體"/>
        <family val="4"/>
        <charset val="136"/>
      </rPr>
      <t>台灣名品博會</t>
    </r>
    <r>
      <rPr>
        <sz val="14"/>
        <color theme="1"/>
        <rFont val="Arial"/>
        <family val="2"/>
      </rPr>
      <t>(04/15-04/18)</t>
    </r>
    <phoneticPr fontId="1" type="noConversion"/>
  </si>
  <si>
    <r>
      <rPr>
        <b/>
        <sz val="14"/>
        <color theme="1"/>
        <rFont val="標楷體"/>
        <family val="4"/>
        <charset val="136"/>
      </rPr>
      <t>單位</t>
    </r>
    <phoneticPr fontId="1" type="noConversion"/>
  </si>
  <si>
    <r>
      <rPr>
        <b/>
        <sz val="14"/>
        <color theme="1"/>
        <rFont val="標楷體"/>
        <family val="4"/>
        <charset val="136"/>
      </rPr>
      <t>項次</t>
    </r>
    <phoneticPr fontId="1" type="noConversion"/>
  </si>
  <si>
    <r>
      <rPr>
        <b/>
        <sz val="14"/>
        <color theme="1"/>
        <rFont val="標楷體"/>
        <family val="4"/>
        <charset val="136"/>
      </rPr>
      <t>展覽名稱</t>
    </r>
    <phoneticPr fontId="1" type="noConversion"/>
  </si>
  <si>
    <r>
      <rPr>
        <b/>
        <sz val="14"/>
        <color theme="1"/>
        <rFont val="標楷體"/>
        <family val="4"/>
        <charset val="136"/>
      </rPr>
      <t>參展我商</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</si>
  <si>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執行
進度</t>
    </r>
    <phoneticPr fontId="1" type="noConversion"/>
  </si>
  <si>
    <r>
      <rPr>
        <b/>
        <sz val="14"/>
        <color theme="1"/>
        <rFont val="標楷體"/>
        <family val="4"/>
        <charset val="136"/>
      </rPr>
      <t>洽談買主</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</si>
  <si>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</si>
  <si>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</si>
  <si>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rPr>
        <sz val="14"/>
        <color theme="1"/>
        <rFont val="標楷體"/>
        <family val="4"/>
        <charset val="136"/>
      </rPr>
      <t>貿協臺灣館的攤位位置為</t>
    </r>
    <r>
      <rPr>
        <sz val="14"/>
        <color theme="1"/>
        <rFont val="Arial"/>
        <family val="2"/>
      </rPr>
      <t>4</t>
    </r>
    <r>
      <rPr>
        <sz val="14"/>
        <color theme="1"/>
        <rFont val="標楷體"/>
        <family val="4"/>
        <charset val="136"/>
      </rPr>
      <t>個臺灣館組團單位中最優，加上本會於臺灣館上方刊登配合整體造型的大型吊點廣告，大幅提升臺灣館形象及氣勢，現場許多他館臺灣廠商前來表示讚許。</t>
    </r>
  </si>
  <si>
    <r>
      <t>1.</t>
    </r>
    <r>
      <rPr>
        <sz val="14"/>
        <color theme="1"/>
        <rFont val="標楷體"/>
        <family val="4"/>
        <charset val="136"/>
      </rPr>
      <t>建議主辦大會恢復原</t>
    </r>
    <r>
      <rPr>
        <sz val="14"/>
        <color theme="1"/>
        <rFont val="Arial"/>
        <family val="2"/>
      </rPr>
      <t>4</t>
    </r>
    <r>
      <rPr>
        <sz val="14"/>
        <color theme="1"/>
        <rFont val="標楷體"/>
        <family val="4"/>
        <charset val="136"/>
      </rPr>
      <t>天展期
本屆主辦大會將</t>
    </r>
    <r>
      <rPr>
        <sz val="14"/>
        <color theme="1"/>
        <rFont val="Arial"/>
        <family val="2"/>
      </rPr>
      <t>4</t>
    </r>
    <r>
      <rPr>
        <sz val="14"/>
        <color theme="1"/>
        <rFont val="標楷體"/>
        <family val="4"/>
        <charset val="136"/>
      </rPr>
      <t>天展期延長為</t>
    </r>
    <r>
      <rPr>
        <sz val="14"/>
        <color theme="1"/>
        <rFont val="Arial"/>
        <family val="2"/>
      </rPr>
      <t>5</t>
    </r>
    <r>
      <rPr>
        <sz val="14"/>
        <color theme="1"/>
        <rFont val="標楷體"/>
        <family val="4"/>
        <charset val="136"/>
      </rPr>
      <t>天，將原本的最後一天開放給消費者入場的天數延長為</t>
    </r>
    <r>
      <rPr>
        <sz val="14"/>
        <color theme="1"/>
        <rFont val="Arial"/>
        <family val="2"/>
      </rPr>
      <t>2</t>
    </r>
    <r>
      <rPr>
        <sz val="14"/>
        <color theme="1"/>
        <rFont val="標楷體"/>
        <family val="4"/>
        <charset val="136"/>
      </rPr>
      <t>天。不少參展商</t>
    </r>
    <r>
      <rPr>
        <sz val="14"/>
        <color theme="1"/>
        <rFont val="Arial"/>
        <family val="2"/>
      </rPr>
      <t>(</t>
    </r>
    <r>
      <rPr>
        <sz val="14"/>
        <color theme="1"/>
        <rFont val="標楷體"/>
        <family val="4"/>
        <charset val="136"/>
      </rPr>
      <t>包含本會臺灣館廠商</t>
    </r>
    <r>
      <rPr>
        <sz val="14"/>
        <color theme="1"/>
        <rFont val="Arial"/>
        <family val="2"/>
      </rPr>
      <t>)</t>
    </r>
    <r>
      <rPr>
        <sz val="14"/>
        <color theme="1"/>
        <rFont val="標楷體"/>
        <family val="4"/>
        <charset val="136"/>
      </rPr>
      <t>是針對</t>
    </r>
    <r>
      <rPr>
        <sz val="14"/>
        <color theme="1"/>
        <rFont val="Arial"/>
        <family val="2"/>
      </rPr>
      <t>B2B</t>
    </r>
    <r>
      <rPr>
        <sz val="14"/>
        <color theme="1"/>
        <rFont val="標楷體"/>
        <family val="4"/>
        <charset val="136"/>
      </rPr>
      <t>非</t>
    </r>
    <r>
      <rPr>
        <sz val="14"/>
        <color theme="1"/>
        <rFont val="Arial"/>
        <family val="2"/>
      </rPr>
      <t>B2C</t>
    </r>
    <r>
      <rPr>
        <sz val="14"/>
        <color theme="1"/>
        <rFont val="標楷體"/>
        <family val="4"/>
        <charset val="136"/>
      </rPr>
      <t>，大會將消費者日延長至兩天無非是提高本團廠商參展成本</t>
    </r>
    <r>
      <rPr>
        <sz val="14"/>
        <color theme="1"/>
        <rFont val="Arial"/>
        <family val="2"/>
      </rPr>
      <t>(</t>
    </r>
    <r>
      <rPr>
        <sz val="14"/>
        <color theme="1"/>
        <rFont val="標楷體"/>
        <family val="4"/>
        <charset val="136"/>
      </rPr>
      <t>時間</t>
    </r>
    <r>
      <rPr>
        <sz val="14"/>
        <color theme="1"/>
        <rFont val="Arial"/>
        <family val="2"/>
      </rPr>
      <t>+</t>
    </r>
    <r>
      <rPr>
        <sz val="14"/>
        <color theme="1"/>
        <rFont val="標楷體"/>
        <family val="4"/>
        <charset val="136"/>
      </rPr>
      <t>食宿費</t>
    </r>
    <r>
      <rPr>
        <sz val="14"/>
        <color theme="1"/>
        <rFont val="Arial"/>
        <family val="2"/>
      </rPr>
      <t>)</t>
    </r>
    <r>
      <rPr>
        <sz val="14"/>
        <color theme="1"/>
        <rFont val="標楷體"/>
        <family val="4"/>
        <charset val="136"/>
      </rPr>
      <t>。本展承辦人於現場積極向主辦單位表達廠商反應，並建議回復原</t>
    </r>
    <r>
      <rPr>
        <sz val="14"/>
        <color theme="1"/>
        <rFont val="Arial"/>
        <family val="2"/>
      </rPr>
      <t>4</t>
    </r>
    <r>
      <rPr>
        <sz val="14"/>
        <color theme="1"/>
        <rFont val="標楷體"/>
        <family val="4"/>
        <charset val="136"/>
      </rPr>
      <t xml:space="preserve">天展期。
</t>
    </r>
    <r>
      <rPr>
        <sz val="14"/>
        <color theme="1"/>
        <rFont val="Arial"/>
        <family val="2"/>
      </rPr>
      <t xml:space="preserve">2. </t>
    </r>
    <r>
      <rPr>
        <sz val="14"/>
        <color theme="1"/>
        <rFont val="標楷體"/>
        <family val="4"/>
        <charset val="136"/>
      </rPr>
      <t>繼續組團參展、並爭取保留原攤位
本展為自行車產業最大規模專業展，德國</t>
    </r>
    <r>
      <rPr>
        <sz val="14"/>
        <color theme="1"/>
        <rFont val="Arial"/>
        <family val="2"/>
      </rPr>
      <t>OnBikeX.de</t>
    </r>
    <r>
      <rPr>
        <sz val="14"/>
        <color theme="1"/>
        <rFont val="標楷體"/>
        <family val="4"/>
        <charset val="136"/>
      </rPr>
      <t>公司透過線上調查結果顯示，今年儘管大廠如</t>
    </r>
    <r>
      <rPr>
        <sz val="14"/>
        <color theme="1"/>
        <rFont val="Arial"/>
        <family val="2"/>
      </rPr>
      <t>Derby, Kross, Pinarello,Orbea</t>
    </r>
    <r>
      <rPr>
        <sz val="14"/>
        <color theme="1"/>
        <rFont val="標楷體"/>
        <family val="4"/>
        <charset val="136"/>
      </rPr>
      <t>等未參展，但仍有</t>
    </r>
    <r>
      <rPr>
        <sz val="14"/>
        <color theme="1"/>
        <rFont val="Arial"/>
        <family val="2"/>
      </rPr>
      <t>85%(455</t>
    </r>
    <r>
      <rPr>
        <sz val="14"/>
        <color theme="1"/>
        <rFont val="標楷體"/>
        <family val="4"/>
        <charset val="136"/>
      </rPr>
      <t>家</t>
    </r>
    <r>
      <rPr>
        <sz val="14"/>
        <color theme="1"/>
        <rFont val="Arial"/>
        <family val="2"/>
      </rPr>
      <t>)</t>
    </r>
    <r>
      <rPr>
        <sz val="14"/>
        <color theme="1"/>
        <rFont val="標楷體"/>
        <family val="4"/>
        <charset val="136"/>
      </rPr>
      <t>的德國自行車專賣店供應商出席參與，因此本展的效益仍是被參展廠商所肯定的。</t>
    </r>
    <phoneticPr fontId="1" type="noConversion"/>
  </si>
  <si>
    <r>
      <t>1.</t>
    </r>
    <r>
      <rPr>
        <sz val="14"/>
        <color theme="1"/>
        <rFont val="標楷體"/>
        <family val="4"/>
        <charset val="136"/>
      </rPr>
      <t xml:space="preserve">由於雪梨為澳洲第一大城，商業化及國際化程度較墨爾本更高，且部分廠商反映參加過於雪梨舉辦之該展，成效更佳，因此建議未來可持續組團參加，並以雪梨舉辦之該展為主。
</t>
    </r>
    <r>
      <rPr>
        <sz val="14"/>
        <color theme="1"/>
        <rFont val="Arial"/>
        <family val="2"/>
      </rPr>
      <t>2.</t>
    </r>
    <r>
      <rPr>
        <sz val="14"/>
        <color theme="1"/>
        <rFont val="標楷體"/>
        <family val="4"/>
        <charset val="136"/>
      </rPr>
      <t>由於澳洲場地租金、裝潢費用及運輸費用極高，觀察馬來西亞及泰國之國家館攤位規劃，</t>
    </r>
    <r>
      <rPr>
        <sz val="14"/>
        <color theme="1"/>
        <rFont val="Arial"/>
        <family val="2"/>
      </rPr>
      <t>1</t>
    </r>
    <r>
      <rPr>
        <sz val="14"/>
        <color theme="1"/>
        <rFont val="標楷體"/>
        <family val="4"/>
        <charset val="136"/>
      </rPr>
      <t xml:space="preserve">個攤位面積均較一般國際標準攤位小，建議未來可參考該模式，降低廠商參加成本。
</t>
    </r>
    <r>
      <rPr>
        <sz val="14"/>
        <color theme="1"/>
        <rFont val="Arial"/>
        <family val="2"/>
      </rPr>
      <t>3.</t>
    </r>
    <r>
      <rPr>
        <sz val="14"/>
        <color theme="1"/>
        <rFont val="標楷體"/>
        <family val="4"/>
        <charset val="136"/>
      </rPr>
      <t>臺灣館之裝潢建議可將形象招牌改以懸掛方式，一來能使攤位感覺更開闊，二來能更增加臺灣館能見度。</t>
    </r>
    <phoneticPr fontId="1" type="noConversion"/>
  </si>
  <si>
    <r>
      <rPr>
        <sz val="14"/>
        <color theme="1"/>
        <rFont val="標楷體"/>
        <family val="4"/>
        <charset val="136"/>
      </rPr>
      <t>為提升本展臺灣館參展團形象辨識度，此次展覽展之團員名冊設計以重機車造型為主體意象，搭配零配件圖像，帶出臺灣參展商以零配件為出口主力之產品特色，形象明確且略帶速度感，有效提高臺灣館國際辨識度。</t>
    </r>
  </si>
  <si>
    <r>
      <t>1.</t>
    </r>
    <r>
      <rPr>
        <sz val="14"/>
        <color theme="1"/>
        <rFont val="標楷體"/>
        <family val="4"/>
        <charset val="136"/>
      </rPr>
      <t xml:space="preserve">繼續組團並爭取更有利的攤位位置，讓臺灣館往展館主要入口處移動。臺灣館已連續數屆以國家館形象展出且維持一定之展覽規模。攤位雖集中，但攤位位置偏向展館後方。已積極向主辦單位爭取位置調整，讓臺灣館位置往國際買主進出之主要入口移動，並貼近國際大廠，吸引更多買主人潮。
</t>
    </r>
    <r>
      <rPr>
        <sz val="14"/>
        <color theme="1"/>
        <rFont val="Arial"/>
        <family val="2"/>
      </rPr>
      <t>2.</t>
    </r>
    <r>
      <rPr>
        <sz val="14"/>
        <color theme="1"/>
        <rFont val="標楷體"/>
        <family val="4"/>
        <charset val="136"/>
      </rPr>
      <t>建議於本展開展前一天之媒體日邀請媒體前往臺灣館了解臺灣機車產業趨勢及產品。媒體日僅開放國際媒體及</t>
    </r>
    <r>
      <rPr>
        <sz val="14"/>
        <color theme="1"/>
        <rFont val="Arial"/>
        <family val="2"/>
      </rPr>
      <t>VIP</t>
    </r>
    <r>
      <rPr>
        <sz val="14"/>
        <color theme="1"/>
        <rFont val="標楷體"/>
        <family val="4"/>
        <charset val="136"/>
      </rPr>
      <t>買主進場洽談或採訪照相，可邀請媒體來訪，並於貿協服務攤位上說明臺灣機車產業動態及介紹媒體了解臺灣館展展出之產品內容。</t>
    </r>
    <phoneticPr fontId="1" type="noConversion"/>
  </si>
  <si>
    <r>
      <rPr>
        <sz val="14"/>
        <color theme="1"/>
        <rFont val="標楷體"/>
        <family val="4"/>
        <charset val="136"/>
      </rPr>
      <t>請東京台貿中心協助宣傳臺灣廠商參展訊息並發布於東京台貿中心官網。並邀請產業相關媒體來場採訪，加大臺灣廠商及產品在日本之能見度。</t>
    </r>
  </si>
  <si>
    <r>
      <t>1.</t>
    </r>
    <r>
      <rPr>
        <sz val="14"/>
        <color theme="1"/>
        <rFont val="標楷體"/>
        <family val="4"/>
        <charset val="136"/>
      </rPr>
      <t>加強展覽宣傳，於展場入口設置臺灣館形象廣告：本展目前為亞洲最大銀髮醫療專業展，本次前來索取臺灣廠商參展名錄者近</t>
    </r>
    <r>
      <rPr>
        <sz val="14"/>
        <color theme="1"/>
        <rFont val="Arial"/>
        <family val="2"/>
      </rPr>
      <t>372</t>
    </r>
    <r>
      <rPr>
        <sz val="14"/>
        <color theme="1"/>
        <rFont val="標楷體"/>
        <family val="4"/>
        <charset val="136"/>
      </rPr>
      <t xml:space="preserve">位，日本買主對於臺灣產品仍有相當程度興趣，建議未來可於展場主要出入口設置臺灣館形象廣告，可藉此加深國外買主印象。
</t>
    </r>
    <r>
      <rPr>
        <sz val="14"/>
        <color theme="1"/>
        <rFont val="Arial"/>
        <family val="2"/>
      </rPr>
      <t xml:space="preserve">2. </t>
    </r>
    <r>
      <rPr>
        <sz val="14"/>
        <color theme="1"/>
        <rFont val="標楷體"/>
        <family val="4"/>
        <charset val="136"/>
      </rPr>
      <t>密切觀察日本銀髮商機，結合臺灣</t>
    </r>
    <r>
      <rPr>
        <sz val="14"/>
        <color theme="1"/>
        <rFont val="Arial"/>
        <family val="2"/>
      </rPr>
      <t>ICT</t>
    </r>
    <r>
      <rPr>
        <sz val="14"/>
        <color theme="1"/>
        <rFont val="標楷體"/>
        <family val="4"/>
        <charset val="136"/>
      </rPr>
      <t>優勢，調整產品定位：未來臺灣生物產業發展將不只專注於新藥開發，生技與</t>
    </r>
    <r>
      <rPr>
        <sz val="14"/>
        <color theme="1"/>
        <rFont val="Arial"/>
        <family val="2"/>
      </rPr>
      <t>ICT</t>
    </r>
    <r>
      <rPr>
        <sz val="14"/>
        <color theme="1"/>
        <rFont val="標楷體"/>
        <family val="4"/>
        <charset val="136"/>
      </rPr>
      <t>產業結合亦為重點。臺灣長照法將於明年上路，新政府擬大幅擴大生技新藥條例適用範圍，此舉將使更多公司享有租稅優惠，為我生技醫療業打造更利創新的產業環境。另因銀髮族需求服務非常零散，尚無業者可全包式服務，且各業者規模小，實有必要異業結盟，共同研究開發目標市場，另因醫療器材涉及人體安全，產業推廣有封閉性，廠商單打獨鬥不易，建議多輔導相關廠商參加本會辦理之專業展團活動，促進跨業合作交流及協助廠商拓展海外市場。</t>
    </r>
    <phoneticPr fontId="1" type="noConversion"/>
  </si>
  <si>
    <r>
      <rPr>
        <sz val="12"/>
        <color rgb="FF000000"/>
        <rFont val="標楷體"/>
        <family val="4"/>
        <charset val="136"/>
      </rPr>
      <t>無</t>
    </r>
  </si>
  <si>
    <r>
      <t>1.</t>
    </r>
    <r>
      <rPr>
        <sz val="14"/>
        <color theme="1"/>
        <rFont val="標楷體"/>
        <family val="4"/>
        <charset val="136"/>
      </rPr>
      <t xml:space="preserve">由於本次大會規畫亞洲區於展館之中後段攤位，我國館位置偏後方，建議未來可向大會繼續爭取亞洲區起點位置，以增加參觀臺灣館人流量。
</t>
    </r>
    <r>
      <rPr>
        <sz val="14"/>
        <color theme="1"/>
        <rFont val="Arial"/>
        <family val="2"/>
      </rPr>
      <t>2.</t>
    </r>
    <r>
      <rPr>
        <sz val="14"/>
        <color theme="1"/>
        <rFont val="標楷體"/>
        <family val="4"/>
        <charset val="136"/>
      </rPr>
      <t xml:space="preserve">本年度裝潢增加攤位上方吊點，建議未來可持續辦理，俾增加臺灣館能見度。
</t>
    </r>
    <r>
      <rPr>
        <sz val="14"/>
        <color theme="1"/>
        <rFont val="Arial"/>
        <family val="2"/>
      </rPr>
      <t>3.</t>
    </r>
    <r>
      <rPr>
        <sz val="14"/>
        <color theme="1"/>
        <rFont val="標楷體"/>
        <family val="4"/>
        <charset val="136"/>
      </rPr>
      <t>本次於大會廣場至火車站刊登戶外燈箱廣告，廣告篇幅明顯，效果佳，建議未來可持續辦理。</t>
    </r>
    <phoneticPr fontId="1" type="noConversion"/>
  </si>
  <si>
    <r>
      <t>2016</t>
    </r>
    <r>
      <rPr>
        <sz val="14"/>
        <color theme="1"/>
        <rFont val="標楷體"/>
        <family val="4"/>
        <charset val="136"/>
      </rPr>
      <t>年法國坎城影視節展</t>
    </r>
    <r>
      <rPr>
        <sz val="14"/>
        <color theme="1"/>
        <rFont val="Arial"/>
        <family val="2"/>
      </rPr>
      <t>(10/17-10/20)</t>
    </r>
  </si>
  <si>
    <r>
      <rPr>
        <sz val="12"/>
        <color rgb="FF000000"/>
        <rFont val="標楷體"/>
        <family val="4"/>
        <charset val="136"/>
      </rPr>
      <t>徵集動畫影視授權代理及行銷平台業者共同組團參展，以擴大展出陣容。</t>
    </r>
  </si>
  <si>
    <r>
      <t>1.MIPCOM</t>
    </r>
    <r>
      <rPr>
        <sz val="14"/>
        <color theme="1"/>
        <rFont val="標楷體"/>
        <family val="4"/>
        <charset val="136"/>
      </rPr>
      <t>領導全球動畫及影視內容播放趨勢，全球逾</t>
    </r>
    <r>
      <rPr>
        <sz val="14"/>
        <color theme="1"/>
        <rFont val="Arial"/>
        <family val="2"/>
      </rPr>
      <t>70%</t>
    </r>
    <r>
      <rPr>
        <sz val="14"/>
        <color theme="1"/>
        <rFont val="標楷體"/>
        <family val="4"/>
        <charset val="136"/>
      </rPr>
      <t xml:space="preserve">動畫影視內容在此平臺交易，各參展國均積極透過各項媒介或贊助方式，增加展場與媒體曝光機會。建議增加刊登形象廣告等廣宣活動，增加臺灣參展團曝光及能見度。
</t>
    </r>
    <r>
      <rPr>
        <sz val="14"/>
        <color theme="1"/>
        <rFont val="Arial"/>
        <family val="2"/>
      </rPr>
      <t>2.</t>
    </r>
    <r>
      <rPr>
        <sz val="14"/>
        <color theme="1"/>
        <rFont val="標楷體"/>
        <family val="4"/>
        <charset val="136"/>
      </rPr>
      <t>攤位設計以桃紅色系為主，形象鮮明、辨識度頗高，十分吸晴並獲參展商肯定，建議持續使用開放式及明亮色系打造臺灣動畫館。</t>
    </r>
    <phoneticPr fontId="1" type="noConversion"/>
  </si>
  <si>
    <r>
      <rPr>
        <sz val="14"/>
        <color theme="1"/>
        <rFont val="標楷體"/>
        <family val="4"/>
        <charset val="136"/>
      </rPr>
      <t>部分廠商表示臺灣館所在區位不理想，建議在本館南區或是更接近主走道能更提高臺灣廠商的知名度，並有部分廠商建議能依照產品類別分區，提高專業度。</t>
    </r>
  </si>
  <si>
    <r>
      <t>2016</t>
    </r>
    <r>
      <rPr>
        <sz val="14"/>
        <color theme="1"/>
        <rFont val="標楷體"/>
        <family val="4"/>
        <charset val="136"/>
      </rPr>
      <t>年德國杜塞道夫橡塑膠展</t>
    </r>
    <r>
      <rPr>
        <sz val="14"/>
        <color theme="1"/>
        <rFont val="Arial"/>
        <family val="2"/>
      </rPr>
      <t>(10/19-10/26)</t>
    </r>
    <phoneticPr fontId="1" type="noConversion"/>
  </si>
  <si>
    <r>
      <t>2016</t>
    </r>
    <r>
      <rPr>
        <sz val="14"/>
        <color theme="1"/>
        <rFont val="標楷體"/>
        <family val="4"/>
        <charset val="136"/>
      </rPr>
      <t>年日本國際福祉機器展</t>
    </r>
    <r>
      <rPr>
        <sz val="14"/>
        <color theme="1"/>
        <rFont val="Arial"/>
        <family val="2"/>
      </rPr>
      <t>(10/12-10/14)</t>
    </r>
    <phoneticPr fontId="1" type="noConversion"/>
  </si>
  <si>
    <r>
      <t>2016</t>
    </r>
    <r>
      <rPr>
        <sz val="14"/>
        <color theme="1"/>
        <rFont val="標楷體"/>
        <family val="4"/>
        <charset val="136"/>
      </rPr>
      <t>年科隆國際機車暨零配件展</t>
    </r>
    <r>
      <rPr>
        <sz val="14"/>
        <color theme="1"/>
        <rFont val="Arial"/>
        <family val="2"/>
      </rPr>
      <t>(10/05-10/09)</t>
    </r>
    <phoneticPr fontId="1" type="noConversion"/>
  </si>
  <si>
    <r>
      <t>2016</t>
    </r>
    <r>
      <rPr>
        <sz val="14"/>
        <color theme="1"/>
        <rFont val="標楷體"/>
        <family val="4"/>
        <charset val="136"/>
      </rPr>
      <t xml:space="preserve">年漢諾威工業展
</t>
    </r>
    <r>
      <rPr>
        <sz val="14"/>
        <color theme="1"/>
        <rFont val="Arial"/>
        <family val="2"/>
      </rPr>
      <t>(04/25-04/29)</t>
    </r>
    <phoneticPr fontId="1" type="noConversion"/>
  </si>
  <si>
    <r>
      <t>2016</t>
    </r>
    <r>
      <rPr>
        <sz val="14"/>
        <color theme="1"/>
        <rFont val="標楷體"/>
        <family val="4"/>
        <charset val="136"/>
      </rPr>
      <t xml:space="preserve">年全美五金展
</t>
    </r>
    <r>
      <rPr>
        <sz val="14"/>
        <color theme="1"/>
        <rFont val="Arial"/>
        <family val="2"/>
      </rPr>
      <t>(05/04-05/06)</t>
    </r>
    <phoneticPr fontId="1" type="noConversion"/>
  </si>
  <si>
    <r>
      <t>2016</t>
    </r>
    <r>
      <rPr>
        <sz val="14"/>
        <color theme="1"/>
        <rFont val="標楷體"/>
        <family val="4"/>
        <charset val="136"/>
      </rPr>
      <t>年日本</t>
    </r>
    <r>
      <rPr>
        <sz val="14"/>
        <color theme="1"/>
        <rFont val="Arial"/>
        <family val="2"/>
      </rPr>
      <t>DIY</t>
    </r>
    <r>
      <rPr>
        <sz val="14"/>
        <color theme="1"/>
        <rFont val="標楷體"/>
        <family val="4"/>
        <charset val="136"/>
      </rPr>
      <t xml:space="preserve">展
</t>
    </r>
    <r>
      <rPr>
        <sz val="14"/>
        <color theme="1"/>
        <rFont val="Arial"/>
        <family val="2"/>
      </rPr>
      <t>(08/25-08/27)</t>
    </r>
    <phoneticPr fontId="1" type="noConversion"/>
  </si>
  <si>
    <r>
      <t>2016</t>
    </r>
    <r>
      <rPr>
        <sz val="14"/>
        <color theme="1"/>
        <rFont val="標楷體"/>
        <family val="4"/>
        <charset val="136"/>
      </rPr>
      <t>年德國福吉沙芬歐洲自行車展</t>
    </r>
    <r>
      <rPr>
        <sz val="14"/>
        <color theme="1"/>
        <rFont val="Arial"/>
        <family val="2"/>
      </rPr>
      <t>(08/31-09/04)</t>
    </r>
    <phoneticPr fontId="1" type="noConversion"/>
  </si>
  <si>
    <r>
      <t>2016</t>
    </r>
    <r>
      <rPr>
        <sz val="14"/>
        <color theme="1"/>
        <rFont val="標楷體"/>
        <family val="4"/>
        <charset val="136"/>
      </rPr>
      <t>年巴黎國際食品展</t>
    </r>
    <r>
      <rPr>
        <sz val="14"/>
        <color theme="1"/>
        <rFont val="Arial"/>
        <family val="2"/>
      </rPr>
      <t>(10/16-10/20)</t>
    </r>
    <phoneticPr fontId="1" type="noConversion"/>
  </si>
  <si>
    <t>-</t>
    <phoneticPr fontId="1" type="noConversion"/>
  </si>
  <si>
    <t>-</t>
    <phoneticPr fontId="1" type="noConversion"/>
  </si>
  <si>
    <r>
      <rPr>
        <sz val="14"/>
        <color theme="1"/>
        <rFont val="標楷體"/>
        <family val="4"/>
        <charset val="136"/>
      </rPr>
      <t>福岡、大阪、東京</t>
    </r>
  </si>
  <si>
    <r>
      <rPr>
        <sz val="14"/>
        <color theme="1"/>
        <rFont val="標楷體"/>
        <family val="4"/>
        <charset val="136"/>
      </rPr>
      <t>本年度商談會以「臺灣</t>
    </r>
    <r>
      <rPr>
        <sz val="14"/>
        <color theme="1"/>
        <rFont val="Arial"/>
        <family val="2"/>
      </rPr>
      <t>Smart</t>
    </r>
    <r>
      <rPr>
        <sz val="14"/>
        <color theme="1"/>
        <rFont val="標楷體"/>
        <family val="4"/>
        <charset val="136"/>
      </rPr>
      <t>生活」為活動主題，提出具有精緻設計的「</t>
    </r>
    <r>
      <rPr>
        <sz val="14"/>
        <color theme="1"/>
        <rFont val="Arial"/>
        <family val="2"/>
      </rPr>
      <t>Samrt Design</t>
    </r>
    <r>
      <rPr>
        <sz val="14"/>
        <color theme="1"/>
        <rFont val="標楷體"/>
        <family val="4"/>
        <charset val="136"/>
      </rPr>
      <t>」、具有巧思的「</t>
    </r>
    <r>
      <rPr>
        <sz val="14"/>
        <color theme="1"/>
        <rFont val="Arial"/>
        <family val="2"/>
      </rPr>
      <t>Smart Idea</t>
    </r>
    <r>
      <rPr>
        <sz val="14"/>
        <color theme="1"/>
        <rFont val="標楷體"/>
        <family val="4"/>
        <charset val="136"/>
      </rPr>
      <t>」、方便日常生活的「</t>
    </r>
    <r>
      <rPr>
        <sz val="14"/>
        <color theme="1"/>
        <rFont val="Arial"/>
        <family val="2"/>
      </rPr>
      <t>Smart Daily</t>
    </r>
    <r>
      <rPr>
        <sz val="14"/>
        <color theme="1"/>
        <rFont val="標楷體"/>
        <family val="4"/>
        <charset val="136"/>
      </rPr>
      <t>」、標榜機能性的運動用品「</t>
    </r>
    <r>
      <rPr>
        <sz val="14"/>
        <color theme="1"/>
        <rFont val="Arial"/>
        <family val="2"/>
      </rPr>
      <t>Smart Sport</t>
    </r>
    <r>
      <rPr>
        <sz val="14"/>
        <color theme="1"/>
        <rFont val="標楷體"/>
        <family val="4"/>
        <charset val="136"/>
      </rPr>
      <t>」等</t>
    </r>
    <r>
      <rPr>
        <sz val="14"/>
        <color theme="1"/>
        <rFont val="Arial"/>
        <family val="2"/>
      </rPr>
      <t>Smart</t>
    </r>
    <r>
      <rPr>
        <sz val="14"/>
        <color theme="1"/>
        <rFont val="標楷體"/>
        <family val="4"/>
        <charset val="136"/>
      </rPr>
      <t>生活概念商品，另外還有可建構「</t>
    </r>
    <r>
      <rPr>
        <sz val="14"/>
        <color theme="1"/>
        <rFont val="Arial"/>
        <family val="2"/>
      </rPr>
      <t>Smart Home</t>
    </r>
    <r>
      <rPr>
        <sz val="14"/>
        <color theme="1"/>
        <rFont val="標楷體"/>
        <family val="4"/>
        <charset val="136"/>
      </rPr>
      <t>」的高機能數位產品，提供日本買主耳目一新的選擇。</t>
    </r>
  </si>
  <si>
    <r>
      <t>1.</t>
    </r>
    <r>
      <rPr>
        <sz val="14"/>
        <color theme="1"/>
        <rFont val="標楷體"/>
        <family val="4"/>
        <charset val="136"/>
      </rPr>
      <t xml:space="preserve">本年度維持高滿意度的整體評價，建議應持續辦理。
</t>
    </r>
    <r>
      <rPr>
        <sz val="14"/>
        <color theme="1"/>
        <rFont val="Arial"/>
        <family val="2"/>
      </rPr>
      <t>2.</t>
    </r>
    <r>
      <rPr>
        <sz val="14"/>
        <color theme="1"/>
        <rFont val="標楷體"/>
        <family val="4"/>
        <charset val="136"/>
      </rPr>
      <t xml:space="preserve">將再加強邀請「臺灣精品獎」、「臺灣發明獎」等得獎廠商參加：本年度邀請臺灣精品得獎廠商、發明展得獎廠商等廠商加入，獲得日本買主的讚賞，亦吸引九州朝日電視台等媒體來場採訪，對本團及臺灣產品宣傳大有幫助。
</t>
    </r>
    <r>
      <rPr>
        <sz val="14"/>
        <color theme="1"/>
        <rFont val="Arial"/>
        <family val="2"/>
      </rPr>
      <t>3.</t>
    </r>
    <r>
      <rPr>
        <sz val="14"/>
        <color theme="1"/>
        <rFont val="標楷體"/>
        <family val="4"/>
        <charset val="136"/>
      </rPr>
      <t>建議可另籌組小型拓銷團前往非主要城市拓銷：本會籌組拓銷團前往主要商圈的拓展工作及辦理流程已臻穩定，為使拓展日本市場工作更加成長，應再深入其他與主要商圈有所區隔的地區市場，經過廣泛詢問團員廠商意見，普遍建議可前往北海道及沖繩，再搭配中部的名古屋或金澤，則可再組成另一拓銷團。建議規模可先控制在</t>
    </r>
    <r>
      <rPr>
        <sz val="14"/>
        <color theme="1"/>
        <rFont val="Arial"/>
        <family val="2"/>
      </rPr>
      <t>20</t>
    </r>
    <r>
      <rPr>
        <sz val="14"/>
        <color theme="1"/>
        <rFont val="標楷體"/>
        <family val="4"/>
        <charset val="136"/>
      </rPr>
      <t>家以內，未來再視辦理情形進行調整。</t>
    </r>
    <phoneticPr fontId="1" type="noConversion"/>
  </si>
  <si>
    <r>
      <rPr>
        <sz val="14"/>
        <color theme="1"/>
        <rFont val="標楷體"/>
        <family val="4"/>
        <charset val="136"/>
      </rPr>
      <t>加拿大</t>
    </r>
    <r>
      <rPr>
        <sz val="14"/>
        <color theme="1"/>
        <rFont val="Arial"/>
        <family val="2"/>
      </rPr>
      <t>(</t>
    </r>
    <r>
      <rPr>
        <sz val="14"/>
        <color theme="1"/>
        <rFont val="標楷體"/>
        <family val="4"/>
        <charset val="136"/>
      </rPr>
      <t>多倫多</t>
    </r>
    <r>
      <rPr>
        <sz val="14"/>
        <color theme="1"/>
        <rFont val="Arial"/>
        <family val="2"/>
      </rPr>
      <t>)</t>
    </r>
    <r>
      <rPr>
        <sz val="14"/>
        <color theme="1"/>
        <rFont val="標楷體"/>
        <family val="4"/>
        <charset val="136"/>
      </rPr>
      <t>、美國</t>
    </r>
    <r>
      <rPr>
        <sz val="14"/>
        <color theme="1"/>
        <rFont val="Arial"/>
        <family val="2"/>
      </rPr>
      <t>(</t>
    </r>
    <r>
      <rPr>
        <sz val="14"/>
        <color theme="1"/>
        <rFont val="標楷體"/>
        <family val="4"/>
        <charset val="136"/>
      </rPr>
      <t>芝加哥、洛杉磯</t>
    </r>
    <r>
      <rPr>
        <sz val="14"/>
        <color theme="1"/>
        <rFont val="Arial"/>
        <family val="2"/>
      </rPr>
      <t>)</t>
    </r>
  </si>
  <si>
    <r>
      <rPr>
        <sz val="14"/>
        <color theme="1"/>
        <rFont val="標楷體"/>
        <family val="4"/>
        <charset val="136"/>
      </rPr>
      <t>辦理記者會、安排媒體專訪，加強宣傳活動。活動前接受多倫多華文媒體電視免費專訪，宣傳本活動。</t>
    </r>
    <r>
      <rPr>
        <sz val="14"/>
        <color theme="1"/>
        <rFont val="Arial"/>
        <family val="2"/>
      </rPr>
      <t>10</t>
    </r>
    <r>
      <rPr>
        <sz val="14"/>
        <color theme="1"/>
        <rFont val="標楷體"/>
        <family val="4"/>
        <charset val="136"/>
      </rPr>
      <t>月</t>
    </r>
    <r>
      <rPr>
        <sz val="14"/>
        <color theme="1"/>
        <rFont val="Arial"/>
        <family val="2"/>
      </rPr>
      <t>18</t>
    </r>
    <r>
      <rPr>
        <sz val="14"/>
        <color theme="1"/>
        <rFont val="標楷體"/>
        <family val="4"/>
        <charset val="136"/>
      </rPr>
      <t>日於洛杉磯辦理活動前記者會，選定亮點產品，由團員事前提供洛杉磯台貿中心實體代表性樣品展示，並洽邀當地媒體前來採訪報導。活動中於洛杉磯會場中特設「產品體驗區」，提供來訪買主於等待時參觀團員產品，並親自體驗產品。</t>
    </r>
  </si>
  <si>
    <r>
      <rPr>
        <sz val="14"/>
        <color theme="1"/>
        <rFont val="標楷體"/>
        <family val="4"/>
        <charset val="136"/>
      </rPr>
      <t>建議於組團會議前即請廠商提供洽邀買主類別及代邀買主調查表，本次因部份廠商提供資料不完整，壓縮外館洽邀買主時間，導致廠商對駐外單位事先提供之買主名單之滿意度較低，未來將持續要求參團廠商及時提供洽邀買主對象之相關資料。</t>
    </r>
  </si>
  <si>
    <r>
      <rPr>
        <sz val="14"/>
        <color theme="1"/>
        <rFont val="標楷體"/>
        <family val="4"/>
        <charset val="136"/>
      </rPr>
      <t>法國</t>
    </r>
    <r>
      <rPr>
        <sz val="14"/>
        <color theme="1"/>
        <rFont val="Arial"/>
        <family val="2"/>
      </rPr>
      <t>(</t>
    </r>
    <r>
      <rPr>
        <sz val="14"/>
        <color theme="1"/>
        <rFont val="標楷體"/>
        <family val="4"/>
        <charset val="136"/>
      </rPr>
      <t>格勒諾勃、馬賽、尼斯</t>
    </r>
    <r>
      <rPr>
        <sz val="14"/>
        <color theme="1"/>
        <rFont val="Arial"/>
        <family val="2"/>
      </rPr>
      <t>)</t>
    </r>
  </si>
  <si>
    <r>
      <rPr>
        <sz val="14"/>
        <color theme="1"/>
        <rFont val="標楷體"/>
        <family val="4"/>
        <charset val="136"/>
      </rPr>
      <t>本會於展覽期間與金屬工業研究發展中心合作辦理「臺歐半導體零組件論壇暨媒合會」，協助我半導體及零組件廠商切入歐洲產業供應鏈。論壇邀請到歐洲矽谷聯盟主席</t>
    </r>
    <r>
      <rPr>
        <sz val="14"/>
        <color theme="1"/>
        <rFont val="Arial"/>
        <family val="2"/>
      </rPr>
      <t>Isabelle Guillaume</t>
    </r>
    <r>
      <rPr>
        <sz val="14"/>
        <color theme="1"/>
        <rFont val="標楷體"/>
        <family val="4"/>
        <charset val="136"/>
      </rPr>
      <t>演講「矽谷聚落之創新聯結及國際化支援」，及我國金屬中心林建憲主任講述「臺灣半導體設備產業政策」。接著辦理之媒合洽談會，為臺灣業者爭取更多與國際企業合作及曝光的機會。此次另一項任務則為與歐洲矽谷聯盟交換合作備忘錄，加強後續交流及合作。本次行程亦拜會歐洲知名產業聚落與研究機構，建立外部友好關係。</t>
    </r>
  </si>
  <si>
    <r>
      <rPr>
        <sz val="14"/>
        <color theme="1"/>
        <rFont val="標楷體"/>
        <family val="4"/>
        <charset val="136"/>
      </rPr>
      <t>團員廠商建議明年可辦理臺灣館形象攤位，擴大宣傳臺灣整體形象，與歐洲聯盟爭鋒，為臺灣半導體產業爭取更多與國際企業合作及曝光的機會。另希望能持續於歐洲地區、美洲地區等技術及研究較成熟的國家開拓合作發展機會。</t>
    </r>
  </si>
  <si>
    <r>
      <rPr>
        <b/>
        <sz val="14"/>
        <color theme="1"/>
        <rFont val="標楷體"/>
        <family val="4"/>
        <charset val="136"/>
      </rPr>
      <t>單位</t>
    </r>
    <phoneticPr fontId="1" type="noConversion"/>
  </si>
  <si>
    <r>
      <rPr>
        <b/>
        <sz val="14"/>
        <color theme="1"/>
        <rFont val="標楷體"/>
        <family val="4"/>
        <charset val="136"/>
      </rPr>
      <t>項次</t>
    </r>
    <phoneticPr fontId="1" type="noConversion"/>
  </si>
  <si>
    <r>
      <rPr>
        <b/>
        <sz val="14"/>
        <color theme="1"/>
        <rFont val="標楷體"/>
        <family val="4"/>
        <charset val="136"/>
      </rPr>
      <t>項目</t>
    </r>
    <phoneticPr fontId="1" type="noConversion"/>
  </si>
  <si>
    <r>
      <rPr>
        <b/>
        <sz val="14"/>
        <color theme="1"/>
        <rFont val="標楷體"/>
        <family val="4"/>
        <charset val="136"/>
      </rPr>
      <t>活動
地點</t>
    </r>
    <phoneticPr fontId="1" type="noConversion"/>
  </si>
  <si>
    <r>
      <rPr>
        <b/>
        <sz val="14"/>
        <color theme="1"/>
        <rFont val="標楷體"/>
        <family val="4"/>
        <charset val="136"/>
      </rPr>
      <t>參加我商</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</si>
  <si>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執行
進度</t>
    </r>
    <phoneticPr fontId="1" type="noConversion"/>
  </si>
  <si>
    <r>
      <rPr>
        <b/>
        <sz val="14"/>
        <color theme="1"/>
        <rFont val="標楷體"/>
        <family val="4"/>
        <charset val="136"/>
      </rPr>
      <t>洽談外商</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</si>
  <si>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</si>
  <si>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</si>
  <si>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rPr>
        <b/>
        <sz val="14"/>
        <color theme="1"/>
        <rFont val="標楷體"/>
        <family val="4"/>
        <charset val="136"/>
      </rPr>
      <t>預定
目標</t>
    </r>
    <phoneticPr fontId="1" type="noConversion"/>
  </si>
  <si>
    <r>
      <rPr>
        <b/>
        <sz val="14"/>
        <color theme="1"/>
        <rFont val="標楷體"/>
        <family val="4"/>
        <charset val="136"/>
      </rPr>
      <t>實際
成效</t>
    </r>
    <phoneticPr fontId="1" type="noConversion"/>
  </si>
  <si>
    <r>
      <rPr>
        <sz val="14"/>
        <color theme="1"/>
        <rFont val="標楷體"/>
        <family val="4"/>
        <charset val="136"/>
      </rPr>
      <t>臺灣館位於主入口處，裝潢亮眼有效建立國家形象。本屆臺灣館位於入口主走道側，採黃色主色調設計，裝潢高挑亮眼，有助導引參觀者至我業者攤位，增加洽談機會。</t>
    </r>
  </si>
  <si>
    <r>
      <rPr>
        <sz val="14"/>
        <color theme="1"/>
        <rFont val="標楷體"/>
        <family val="4"/>
        <charset val="136"/>
      </rPr>
      <t>臺灣館團員名冊增列越文展品名稱有利切入越南在地市場。由於越南市場仍以在地語系為主，團員名冊加印參展產品越文說明，降低參展商與買主語言障礙，加速洽談效率。</t>
    </r>
  </si>
  <si>
    <r>
      <t>1.</t>
    </r>
    <r>
      <rPr>
        <sz val="14"/>
        <color theme="1"/>
        <rFont val="標楷體"/>
        <family val="4"/>
        <charset val="136"/>
      </rPr>
      <t>持續組團參展並擴大臺灣館規模，東協經濟共同體</t>
    </r>
    <r>
      <rPr>
        <sz val="14"/>
        <color theme="1"/>
        <rFont val="Arial"/>
        <family val="2"/>
      </rPr>
      <t>(AEC)</t>
    </r>
    <r>
      <rPr>
        <sz val="14"/>
        <color theme="1"/>
        <rFont val="標楷體"/>
        <family val="4"/>
        <charset val="136"/>
      </rPr>
      <t>超越歐盟成為第</t>
    </r>
    <r>
      <rPr>
        <sz val="14"/>
        <color theme="1"/>
        <rFont val="Arial"/>
        <family val="2"/>
      </rPr>
      <t>3</t>
    </r>
    <r>
      <rPr>
        <sz val="14"/>
        <color theme="1"/>
        <rFont val="標楷體"/>
        <family val="4"/>
        <charset val="136"/>
      </rPr>
      <t xml:space="preserve">大市場，透過該展不僅大幅提升臺灣產品於東協國家曝光度及形象，該展買主國際化程度高，有助於我國食品業者持續拓銷東南亞市場。
</t>
    </r>
    <r>
      <rPr>
        <sz val="14"/>
        <color theme="1"/>
        <rFont val="Arial"/>
        <family val="2"/>
      </rPr>
      <t>2.</t>
    </r>
    <r>
      <rPr>
        <sz val="14"/>
        <color theme="1"/>
        <rFont val="標楷體"/>
        <family val="4"/>
        <charset val="136"/>
      </rPr>
      <t>該展下屆臺灣館位置將全部集中於主展館，不再使用副館</t>
    </r>
    <r>
      <rPr>
        <sz val="14"/>
        <color theme="1"/>
        <rFont val="Arial"/>
        <family val="2"/>
      </rPr>
      <t>(Annex)</t>
    </r>
    <r>
      <rPr>
        <sz val="14"/>
        <color theme="1"/>
        <rFont val="標楷體"/>
        <family val="4"/>
        <charset val="136"/>
      </rPr>
      <t xml:space="preserve">。
</t>
    </r>
    <r>
      <rPr>
        <sz val="14"/>
        <color theme="1"/>
        <rFont val="Arial"/>
        <family val="2"/>
      </rPr>
      <t>3.</t>
    </r>
    <r>
      <rPr>
        <sz val="14"/>
        <color theme="1"/>
        <rFont val="標楷體"/>
        <family val="4"/>
        <charset val="136"/>
      </rPr>
      <t xml:space="preserve">持續提升臺灣食品形象與清真認證特色：加強廣宣我國食品產業形象、展出特色及清真認證等。
</t>
    </r>
    <r>
      <rPr>
        <sz val="14"/>
        <color theme="1"/>
        <rFont val="Arial"/>
        <family val="2"/>
      </rPr>
      <t>4.</t>
    </r>
    <r>
      <rPr>
        <sz val="14"/>
        <color theme="1"/>
        <rFont val="標楷體"/>
        <family val="4"/>
        <charset val="136"/>
      </rPr>
      <t>洽訂展覽官方網站動態</t>
    </r>
    <r>
      <rPr>
        <sz val="14"/>
        <color theme="1"/>
        <rFont val="Arial"/>
        <family val="2"/>
      </rPr>
      <t>Banner</t>
    </r>
    <r>
      <rPr>
        <sz val="14"/>
        <color theme="1"/>
        <rFont val="標楷體"/>
        <family val="4"/>
        <charset val="136"/>
      </rPr>
      <t>，吸引買主前往點閱瀏覽：有助於該展臺灣館展覽行銷，建議未來持續刊登。</t>
    </r>
    <phoneticPr fontId="1" type="noConversion"/>
  </si>
  <si>
    <r>
      <t>1.</t>
    </r>
    <r>
      <rPr>
        <sz val="14"/>
        <color theme="1"/>
        <rFont val="標楷體"/>
        <family val="4"/>
        <charset val="136"/>
      </rPr>
      <t>因泰國對臺灣課高關稅</t>
    </r>
    <r>
      <rPr>
        <sz val="14"/>
        <color theme="1"/>
        <rFont val="Arial"/>
        <family val="2"/>
      </rPr>
      <t>(15~30%)</t>
    </r>
    <r>
      <rPr>
        <sz val="14"/>
        <color theme="1"/>
        <rFont val="標楷體"/>
        <family val="4"/>
        <charset val="136"/>
      </rPr>
      <t>且通關不便</t>
    </r>
    <r>
      <rPr>
        <sz val="14"/>
        <color theme="1"/>
        <rFont val="Arial"/>
        <family val="2"/>
      </rPr>
      <t>(</t>
    </r>
    <r>
      <rPr>
        <sz val="14"/>
        <color theme="1"/>
        <rFont val="標楷體"/>
        <family val="4"/>
        <charset val="136"/>
      </rPr>
      <t>今年起需要自由銷售證明</t>
    </r>
    <r>
      <rPr>
        <sz val="14"/>
        <color theme="1"/>
        <rFont val="Arial"/>
        <family val="2"/>
      </rPr>
      <t>)</t>
    </r>
    <r>
      <rPr>
        <sz val="14"/>
        <color theme="1"/>
        <rFont val="標楷體"/>
        <family val="4"/>
        <charset val="136"/>
      </rPr>
      <t xml:space="preserve">，大部分臺灣食品廠商尚未進入泰國市場。駐泰國代表處經濟組近期會就前述貿易障礙問題與泰國商務部開會討論。
</t>
    </r>
    <r>
      <rPr>
        <sz val="14"/>
        <color theme="1"/>
        <rFont val="Arial"/>
        <family val="2"/>
      </rPr>
      <t>2.</t>
    </r>
    <r>
      <rPr>
        <sz val="14"/>
        <color theme="1"/>
        <rFont val="標楷體"/>
        <family val="4"/>
        <charset val="136"/>
      </rPr>
      <t>據大會了解，今年買主增加，但副館</t>
    </r>
    <r>
      <rPr>
        <sz val="14"/>
        <color theme="1"/>
        <rFont val="Arial"/>
        <family val="2"/>
      </rPr>
      <t>IEC</t>
    </r>
    <r>
      <rPr>
        <sz val="14"/>
        <color theme="1"/>
        <rFont val="標楷體"/>
        <family val="4"/>
        <charset val="136"/>
      </rPr>
      <t xml:space="preserve">買主卻相對較少。已建議大會改進如下：
</t>
    </r>
    <r>
      <rPr>
        <sz val="14"/>
        <color theme="1"/>
        <rFont val="Arial"/>
        <family val="2"/>
      </rPr>
      <t>(1)</t>
    </r>
    <r>
      <rPr>
        <sz val="14"/>
        <color theme="1"/>
        <rFont val="標楷體"/>
        <family val="4"/>
        <charset val="136"/>
      </rPr>
      <t>許多買主會先依往年習慣走到主展館</t>
    </r>
    <r>
      <rPr>
        <sz val="14"/>
        <color theme="1"/>
        <rFont val="Arial"/>
        <family val="2"/>
      </rPr>
      <t>Challenger</t>
    </r>
    <r>
      <rPr>
        <sz val="14"/>
        <color theme="1"/>
        <rFont val="標楷體"/>
        <family val="4"/>
        <charset val="136"/>
      </rPr>
      <t>報到後參觀許多食品大廠，可能離場前都還不知道國家館區已經移至副館</t>
    </r>
    <r>
      <rPr>
        <sz val="14"/>
        <color theme="1"/>
        <rFont val="Arial"/>
        <family val="2"/>
      </rPr>
      <t>IEC</t>
    </r>
    <r>
      <rPr>
        <sz val="14"/>
        <color theme="1"/>
        <rFont val="標楷體"/>
        <family val="4"/>
        <charset val="136"/>
      </rPr>
      <t>，故建議大會未來將買主報到處移至</t>
    </r>
    <r>
      <rPr>
        <sz val="14"/>
        <color theme="1"/>
        <rFont val="Arial"/>
        <family val="2"/>
      </rPr>
      <t>IEC</t>
    </r>
    <r>
      <rPr>
        <sz val="14"/>
        <color theme="1"/>
        <rFont val="標楷體"/>
        <family val="4"/>
        <charset val="136"/>
      </rPr>
      <t xml:space="preserve">新館，並加強國家館宣傳。
</t>
    </r>
    <r>
      <rPr>
        <sz val="14"/>
        <color theme="1"/>
        <rFont val="Arial"/>
        <family val="2"/>
      </rPr>
      <t>(2)</t>
    </r>
    <r>
      <rPr>
        <sz val="14"/>
        <color theme="1"/>
        <rFont val="標楷體"/>
        <family val="4"/>
        <charset val="136"/>
      </rPr>
      <t xml:space="preserve">將海外國家館及進口食品清楚標示於展場平面圖上，加強宣傳。
</t>
    </r>
    <r>
      <rPr>
        <sz val="14"/>
        <color theme="1"/>
        <rFont val="Arial"/>
        <family val="2"/>
      </rPr>
      <t>3.</t>
    </r>
    <r>
      <rPr>
        <sz val="14"/>
        <color theme="1"/>
        <rFont val="標楷體"/>
        <family val="4"/>
        <charset val="136"/>
      </rPr>
      <t>糖餅公會與本會臺灣館形象不一致，建議下屆可整合為一個臺灣館。</t>
    </r>
    <phoneticPr fontId="1" type="noConversion"/>
  </si>
  <si>
    <r>
      <rPr>
        <sz val="14"/>
        <color theme="1"/>
        <rFont val="標楷體"/>
        <family val="4"/>
        <charset val="136"/>
      </rPr>
      <t>為宣傳臺灣形象及臺灣館廠商參展成效，本展在預算極為有限及可支應額度內，委請外館德黑蘭台貿中心代為辦理廣宣計畫</t>
    </r>
    <r>
      <rPr>
        <sz val="14"/>
        <color theme="1"/>
        <rFont val="Arial"/>
        <family val="2"/>
      </rPr>
      <t>:</t>
    </r>
    <r>
      <rPr>
        <sz val="14"/>
        <color theme="1"/>
        <rFont val="標楷體"/>
        <family val="4"/>
        <charset val="136"/>
      </rPr>
      <t>於</t>
    </r>
    <r>
      <rPr>
        <sz val="14"/>
        <color theme="1"/>
        <rFont val="Arial"/>
        <family val="2"/>
      </rPr>
      <t>TIIE</t>
    </r>
    <r>
      <rPr>
        <sz val="14"/>
        <color theme="1"/>
        <rFont val="標楷體"/>
        <family val="4"/>
        <charset val="136"/>
      </rPr>
      <t>會刊宣傳臺灣館廣告，另於當地報紙</t>
    </r>
    <r>
      <rPr>
        <sz val="14"/>
        <color theme="1"/>
        <rFont val="Arial"/>
        <family val="2"/>
      </rPr>
      <t>Hamshahri Newspaper</t>
    </r>
    <r>
      <rPr>
        <sz val="14"/>
        <color theme="1"/>
        <rFont val="標楷體"/>
        <family val="4"/>
        <charset val="136"/>
      </rPr>
      <t>宣傳</t>
    </r>
    <r>
      <rPr>
        <sz val="14"/>
        <color theme="1"/>
        <rFont val="Arial"/>
        <family val="2"/>
      </rPr>
      <t>TAIWAN</t>
    </r>
    <r>
      <rPr>
        <sz val="14"/>
        <color theme="1"/>
        <rFont val="標楷體"/>
        <family val="4"/>
        <charset val="136"/>
      </rPr>
      <t>及廠商主力產品，在</t>
    </r>
    <r>
      <rPr>
        <sz val="14"/>
        <color theme="1"/>
        <rFont val="Arial"/>
        <family val="2"/>
      </rPr>
      <t>4</t>
    </r>
    <r>
      <rPr>
        <sz val="14"/>
        <color theme="1"/>
        <rFont val="標楷體"/>
        <family val="4"/>
        <charset val="136"/>
      </rPr>
      <t>天展期，臺灣館參訪買主較中國大陸及土耳其國家館為熱絡，與德國館不相上下，顯見本展廣宣發揮宏效，並惠及我館參展廠商。</t>
    </r>
  </si>
  <si>
    <r>
      <t>1.</t>
    </r>
    <r>
      <rPr>
        <sz val="14"/>
        <color theme="1"/>
        <rFont val="標楷體"/>
        <family val="4"/>
        <charset val="136"/>
      </rPr>
      <t>續組團並爭取臺灣館攤位於最熱絡及規模最大之國際館展出：本次本會透過代理商辦理本展，臺灣館為買主最吸睛的國家館之一，值得本會繼續擴大組團參展。今年臺灣館位於</t>
    </r>
    <r>
      <rPr>
        <sz val="14"/>
        <color theme="1"/>
        <rFont val="Arial"/>
        <family val="2"/>
      </rPr>
      <t>38</t>
    </r>
    <r>
      <rPr>
        <sz val="14"/>
        <color theme="1"/>
        <rFont val="標楷體"/>
        <family val="4"/>
        <charset val="136"/>
      </rPr>
      <t xml:space="preserve">館「國際館」中央入口位置，與德國館及土耳其館為鄰，參觀買主人潮遠較其他館（日本館、瑞士館、捷克館等）為多，大多數團員均表示肯定，且表示此次參展以開發伊朗新客戶及洽詢當地代理商為目的，確有達到實際成效。
</t>
    </r>
    <r>
      <rPr>
        <sz val="14"/>
        <color theme="1"/>
        <rFont val="Arial"/>
        <family val="2"/>
      </rPr>
      <t>2.</t>
    </r>
    <r>
      <rPr>
        <sz val="14"/>
        <color theme="1"/>
        <rFont val="標楷體"/>
        <family val="4"/>
        <charset val="136"/>
      </rPr>
      <t>參考其他國家館設計優點，並配合我商產品特性，展館建議採現代化之簡潔設計：鑑於臺灣工業產品向以品質佳價格合理享譽國際，惟廠商多盼明年能以突顯現代化形象之鋁作</t>
    </r>
    <r>
      <rPr>
        <sz val="14"/>
        <color theme="1"/>
        <rFont val="Arial"/>
        <family val="2"/>
      </rPr>
      <t>Maxima</t>
    </r>
    <r>
      <rPr>
        <sz val="14"/>
        <color theme="1"/>
        <rFont val="標楷體"/>
        <family val="4"/>
        <charset val="136"/>
      </rPr>
      <t>為主軸。建議明年我館裝潢設計，可參考德國館的設計，以能夠呈現我國工業產品之高質感裝設為重點。</t>
    </r>
    <phoneticPr fontId="1" type="noConversion"/>
  </si>
  <si>
    <r>
      <t>1.</t>
    </r>
    <r>
      <rPr>
        <sz val="14"/>
        <color theme="1"/>
        <rFont val="標楷體"/>
        <family val="4"/>
        <charset val="136"/>
      </rPr>
      <t>繼續組團，並續向主辦單位爭取臺灣館於同一館展出：今年本會共籌組</t>
    </r>
    <r>
      <rPr>
        <sz val="14"/>
        <color theme="1"/>
        <rFont val="Arial"/>
        <family val="2"/>
      </rPr>
      <t>19</t>
    </r>
    <r>
      <rPr>
        <sz val="14"/>
        <color theme="1"/>
        <rFont val="標楷體"/>
        <family val="4"/>
        <charset val="136"/>
      </rPr>
      <t>家廠商參展，於</t>
    </r>
    <r>
      <rPr>
        <sz val="14"/>
        <color theme="1"/>
        <rFont val="Arial"/>
        <family val="2"/>
      </rPr>
      <t>A</t>
    </r>
    <r>
      <rPr>
        <sz val="14"/>
        <color theme="1"/>
        <rFont val="標楷體"/>
        <family val="4"/>
        <charset val="136"/>
      </rPr>
      <t>、</t>
    </r>
    <r>
      <rPr>
        <sz val="14"/>
        <color theme="1"/>
        <rFont val="Arial"/>
        <family val="2"/>
      </rPr>
      <t>D</t>
    </r>
    <r>
      <rPr>
        <sz val="14"/>
        <color theme="1"/>
        <rFont val="標楷體"/>
        <family val="4"/>
        <charset val="136"/>
      </rPr>
      <t>兩館均設有臺灣館展出，共使用</t>
    </r>
    <r>
      <rPr>
        <sz val="14"/>
        <color theme="1"/>
        <rFont val="Arial"/>
        <family val="2"/>
      </rPr>
      <t>3</t>
    </r>
    <r>
      <rPr>
        <sz val="14"/>
        <color theme="1"/>
        <rFont val="標楷體"/>
        <family val="4"/>
        <charset val="136"/>
      </rPr>
      <t>個島型攤位。因我館位置分屬</t>
    </r>
    <r>
      <rPr>
        <sz val="14"/>
        <color theme="1"/>
        <rFont val="Arial"/>
        <family val="2"/>
      </rPr>
      <t>3</t>
    </r>
    <r>
      <rPr>
        <sz val="14"/>
        <color theme="1"/>
        <rFont val="標楷體"/>
        <family val="4"/>
        <charset val="136"/>
      </rPr>
      <t xml:space="preserve">個區塊，倘能集中於同一館展出，將可大幅提升臺灣館整體形象及廠商展出效益。經本會多次與主辦單位溝通，主辦單位已表示明年展會將盡量安排我館集中之位置，本會也將持續與主辦單位溝通。
</t>
    </r>
    <r>
      <rPr>
        <sz val="14"/>
        <color theme="1"/>
        <rFont val="Arial"/>
        <family val="2"/>
      </rPr>
      <t>2.</t>
    </r>
    <r>
      <rPr>
        <sz val="14"/>
        <color theme="1"/>
        <rFont val="標楷體"/>
        <family val="4"/>
        <charset val="136"/>
      </rPr>
      <t>建議團員名冊中產品名稱增加印尼語說明：因當地買主普遍使用之語言仍以印尼語為主，為增加與印尼買主之聯結，建議團員名冊中產品名稱增加印尼語說明，讓當地買主能更清楚明瞭我商展出項目，提高媒合度及商機。</t>
    </r>
    <phoneticPr fontId="1" type="noConversion"/>
  </si>
  <si>
    <r>
      <rPr>
        <b/>
        <sz val="14"/>
        <color theme="1"/>
        <rFont val="標楷體"/>
        <family val="4"/>
        <charset val="136"/>
      </rPr>
      <t>單位</t>
    </r>
    <phoneticPr fontId="1" type="noConversion"/>
  </si>
  <si>
    <r>
      <rPr>
        <b/>
        <sz val="14"/>
        <color theme="1"/>
        <rFont val="標楷體"/>
        <family val="4"/>
        <charset val="136"/>
      </rPr>
      <t>項次</t>
    </r>
    <phoneticPr fontId="1" type="noConversion"/>
  </si>
  <si>
    <r>
      <rPr>
        <b/>
        <sz val="14"/>
        <color theme="1"/>
        <rFont val="標楷體"/>
        <family val="4"/>
        <charset val="136"/>
      </rPr>
      <t>項目</t>
    </r>
    <phoneticPr fontId="1" type="noConversion"/>
  </si>
  <si>
    <r>
      <rPr>
        <b/>
        <sz val="14"/>
        <color theme="1"/>
        <rFont val="標楷體"/>
        <family val="4"/>
        <charset val="136"/>
      </rPr>
      <t>參展我商</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</si>
  <si>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執行
進度</t>
    </r>
    <phoneticPr fontId="1" type="noConversion"/>
  </si>
  <si>
    <r>
      <rPr>
        <b/>
        <sz val="14"/>
        <color theme="1"/>
        <rFont val="標楷體"/>
        <family val="4"/>
        <charset val="136"/>
      </rPr>
      <t>洽談買主</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</si>
  <si>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商機</t>
    </r>
    <r>
      <rPr>
        <b/>
        <sz val="14"/>
        <color theme="1"/>
        <rFont val="Arial"/>
        <family val="2"/>
      </rPr>
      <t>/</t>
    </r>
    <r>
      <rPr>
        <b/>
        <sz val="14"/>
        <color theme="1"/>
        <rFont val="標楷體"/>
        <family val="4"/>
        <charset val="136"/>
      </rPr>
      <t>萬美元</t>
    </r>
    <phoneticPr fontId="1" type="noConversion"/>
  </si>
  <si>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</si>
  <si>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</si>
  <si>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t>2016</t>
    </r>
    <r>
      <rPr>
        <sz val="14"/>
        <color theme="1"/>
        <rFont val="標楷體"/>
        <family val="4"/>
        <charset val="136"/>
      </rPr>
      <t>年伊朗國際工業展覽會</t>
    </r>
    <r>
      <rPr>
        <sz val="14"/>
        <color theme="1"/>
        <rFont val="Arial"/>
        <family val="2"/>
      </rPr>
      <t>(10/05-10/08)</t>
    </r>
    <phoneticPr fontId="1" type="noConversion"/>
  </si>
  <si>
    <r>
      <t>2016</t>
    </r>
    <r>
      <rPr>
        <sz val="14"/>
        <color theme="1"/>
        <rFont val="標楷體"/>
        <family val="4"/>
        <charset val="136"/>
      </rPr>
      <t>年越南工具機展</t>
    </r>
    <r>
      <rPr>
        <sz val="14"/>
        <color theme="1"/>
        <rFont val="Arial"/>
        <family val="2"/>
      </rPr>
      <t>(07/05-07/08)</t>
    </r>
    <phoneticPr fontId="1" type="noConversion"/>
  </si>
  <si>
    <r>
      <t>2016</t>
    </r>
    <r>
      <rPr>
        <sz val="14"/>
        <color theme="1"/>
        <rFont val="標楷體"/>
        <family val="4"/>
        <charset val="136"/>
      </rPr>
      <t xml:space="preserve">年墨西哥機電及照明科技展
</t>
    </r>
    <r>
      <rPr>
        <sz val="14"/>
        <color theme="1"/>
        <rFont val="Arial"/>
        <family val="2"/>
      </rPr>
      <t>(06/14-06/16)</t>
    </r>
    <phoneticPr fontId="1" type="noConversion"/>
  </si>
  <si>
    <r>
      <t>2016</t>
    </r>
    <r>
      <rPr>
        <sz val="14"/>
        <color theme="1"/>
        <rFont val="標楷體"/>
        <family val="4"/>
        <charset val="136"/>
      </rPr>
      <t xml:space="preserve">年印度五金工具暨螺絲螺帽展
</t>
    </r>
    <r>
      <rPr>
        <sz val="14"/>
        <color theme="1"/>
        <rFont val="Arial"/>
        <family val="2"/>
      </rPr>
      <t>(08/10-08/12)</t>
    </r>
    <phoneticPr fontId="1" type="noConversion"/>
  </si>
  <si>
    <r>
      <t>2016</t>
    </r>
    <r>
      <rPr>
        <sz val="14"/>
        <color theme="1"/>
        <rFont val="標楷體"/>
        <family val="4"/>
        <charset val="136"/>
      </rPr>
      <t xml:space="preserve">年越南胡志明市醫療醫藥展
</t>
    </r>
    <r>
      <rPr>
        <sz val="14"/>
        <color theme="1"/>
        <rFont val="Arial"/>
        <family val="2"/>
      </rPr>
      <t>(09/21-09/24)</t>
    </r>
    <phoneticPr fontId="1" type="noConversion"/>
  </si>
  <si>
    <r>
      <t>2016</t>
    </r>
    <r>
      <rPr>
        <sz val="14"/>
        <color theme="1"/>
        <rFont val="標楷體"/>
        <family val="4"/>
        <charset val="136"/>
      </rPr>
      <t xml:space="preserve">年印尼國際塑橡膠、包裝、印刷及製藥設備展
</t>
    </r>
    <r>
      <rPr>
        <sz val="14"/>
        <color theme="1"/>
        <rFont val="Arial"/>
        <family val="2"/>
      </rPr>
      <t>(10/05-10/08)</t>
    </r>
    <phoneticPr fontId="1" type="noConversion"/>
  </si>
  <si>
    <r>
      <t>2016</t>
    </r>
    <r>
      <rPr>
        <sz val="14"/>
        <rFont val="標楷體"/>
        <family val="4"/>
        <charset val="136"/>
      </rPr>
      <t>年伊朗及中東利基產業拓銷團</t>
    </r>
    <r>
      <rPr>
        <sz val="14"/>
        <rFont val="Arial"/>
        <family val="2"/>
      </rPr>
      <t>(10/07 - 10/20)</t>
    </r>
  </si>
  <si>
    <r>
      <rPr>
        <sz val="14"/>
        <rFont val="標楷體"/>
        <family val="4"/>
        <charset val="136"/>
      </rPr>
      <t>科威特</t>
    </r>
    <r>
      <rPr>
        <sz val="14"/>
        <rFont val="Arial"/>
        <family val="2"/>
      </rPr>
      <t>(</t>
    </r>
    <r>
      <rPr>
        <sz val="14"/>
        <rFont val="標楷體"/>
        <family val="4"/>
        <charset val="136"/>
      </rPr>
      <t>科威特</t>
    </r>
    <r>
      <rPr>
        <sz val="14"/>
        <rFont val="Arial"/>
        <family val="2"/>
      </rPr>
      <t>)</t>
    </r>
    <r>
      <rPr>
        <sz val="14"/>
        <rFont val="標楷體"/>
        <family val="4"/>
        <charset val="136"/>
      </rPr>
      <t>、約旦</t>
    </r>
    <r>
      <rPr>
        <sz val="14"/>
        <rFont val="Arial"/>
        <family val="2"/>
      </rPr>
      <t>(</t>
    </r>
    <r>
      <rPr>
        <sz val="14"/>
        <rFont val="標楷體"/>
        <family val="4"/>
        <charset val="136"/>
      </rPr>
      <t>安曼</t>
    </r>
    <r>
      <rPr>
        <sz val="14"/>
        <rFont val="Arial"/>
        <family val="2"/>
      </rPr>
      <t>)</t>
    </r>
    <r>
      <rPr>
        <sz val="14"/>
        <rFont val="標楷體"/>
        <family val="4"/>
        <charset val="136"/>
      </rPr>
      <t>、伊朗</t>
    </r>
    <r>
      <rPr>
        <sz val="14"/>
        <rFont val="Arial"/>
        <family val="2"/>
      </rPr>
      <t>(</t>
    </r>
    <r>
      <rPr>
        <sz val="14"/>
        <rFont val="標楷體"/>
        <family val="4"/>
        <charset val="136"/>
      </rPr>
      <t>德黑蘭</t>
    </r>
    <r>
      <rPr>
        <sz val="14"/>
        <rFont val="Arial"/>
        <family val="2"/>
      </rPr>
      <t>)</t>
    </r>
    <r>
      <rPr>
        <sz val="14"/>
        <rFont val="標楷體"/>
        <family val="4"/>
        <charset val="136"/>
      </rPr>
      <t>、土耳其</t>
    </r>
    <r>
      <rPr>
        <sz val="14"/>
        <rFont val="Arial"/>
        <family val="2"/>
      </rPr>
      <t>(</t>
    </r>
    <r>
      <rPr>
        <sz val="14"/>
        <rFont val="標楷體"/>
        <family val="4"/>
        <charset val="136"/>
      </rPr>
      <t>伊斯坦堡</t>
    </r>
    <r>
      <rPr>
        <sz val="14"/>
        <rFont val="Arial"/>
        <family val="2"/>
      </rPr>
      <t>)</t>
    </r>
  </si>
  <si>
    <r>
      <rPr>
        <sz val="14"/>
        <rFont val="標楷體"/>
        <family val="4"/>
        <charset val="136"/>
      </rPr>
      <t>請團員上</t>
    </r>
    <r>
      <rPr>
        <sz val="14"/>
        <rFont val="Arial"/>
        <family val="2"/>
      </rPr>
      <t>Irancode</t>
    </r>
    <r>
      <rPr>
        <sz val="14"/>
        <rFont val="標楷體"/>
        <family val="4"/>
        <charset val="136"/>
      </rPr>
      <t>資料庫網站搜尋伊朗買主詳細資料，取得潛在買主資料開發拓銷，以期出發前達事半功倍功效。</t>
    </r>
  </si>
  <si>
    <r>
      <rPr>
        <sz val="14"/>
        <rFont val="標楷體"/>
        <family val="4"/>
        <charset val="136"/>
      </rPr>
      <t>中東、伊朗與土耳其對於</t>
    </r>
    <r>
      <rPr>
        <sz val="14"/>
        <rFont val="Arial"/>
        <family val="2"/>
      </rPr>
      <t>Instagram</t>
    </r>
    <r>
      <rPr>
        <sz val="14"/>
        <rFont val="標楷體"/>
        <family val="4"/>
        <charset val="136"/>
      </rPr>
      <t>社群軟體上圖片行銷皆已發展多年，建議我商能將申請</t>
    </r>
    <r>
      <rPr>
        <sz val="14"/>
        <rFont val="Arial"/>
        <family val="2"/>
      </rPr>
      <t>Instagram</t>
    </r>
    <r>
      <rPr>
        <sz val="14"/>
        <rFont val="標楷體"/>
        <family val="4"/>
        <charset val="136"/>
      </rPr>
      <t>帳號，著力網路行銷，將主力拓銷產品圖片，以專業攝影方式呈現，搭配簡短特點文字，以利於眾多產品中脫穎而出，吸引中東買主眼光，滑出國際市場商機。</t>
    </r>
  </si>
  <si>
    <r>
      <rPr>
        <sz val="14"/>
        <rFont val="標楷體"/>
        <family val="4"/>
        <charset val="136"/>
      </rPr>
      <t>埃及</t>
    </r>
    <r>
      <rPr>
        <sz val="14"/>
        <rFont val="Arial"/>
        <family val="2"/>
      </rPr>
      <t>(</t>
    </r>
    <r>
      <rPr>
        <sz val="14"/>
        <rFont val="標楷體"/>
        <family val="4"/>
        <charset val="136"/>
      </rPr>
      <t>開羅</t>
    </r>
    <r>
      <rPr>
        <sz val="14"/>
        <rFont val="Arial"/>
        <family val="2"/>
      </rPr>
      <t>)</t>
    </r>
    <r>
      <rPr>
        <sz val="14"/>
        <rFont val="標楷體"/>
        <family val="4"/>
        <charset val="136"/>
      </rPr>
      <t>、肯亞</t>
    </r>
    <r>
      <rPr>
        <sz val="14"/>
        <rFont val="Arial"/>
        <family val="2"/>
      </rPr>
      <t>(</t>
    </r>
    <r>
      <rPr>
        <sz val="14"/>
        <rFont val="標楷體"/>
        <family val="4"/>
        <charset val="136"/>
      </rPr>
      <t>奈洛比</t>
    </r>
    <r>
      <rPr>
        <sz val="14"/>
        <rFont val="Arial"/>
        <family val="2"/>
      </rPr>
      <t>)</t>
    </r>
    <r>
      <rPr>
        <sz val="14"/>
        <rFont val="標楷體"/>
        <family val="4"/>
        <charset val="136"/>
      </rPr>
      <t>、坦尚尼亞</t>
    </r>
    <r>
      <rPr>
        <sz val="14"/>
        <rFont val="Arial"/>
        <family val="2"/>
      </rPr>
      <t>(</t>
    </r>
    <r>
      <rPr>
        <sz val="14"/>
        <rFont val="標楷體"/>
        <family val="4"/>
        <charset val="136"/>
      </rPr>
      <t>沙蘭港</t>
    </r>
    <r>
      <rPr>
        <sz val="14"/>
        <rFont val="Arial"/>
        <family val="2"/>
      </rPr>
      <t>)</t>
    </r>
    <r>
      <rPr>
        <sz val="14"/>
        <rFont val="標楷體"/>
        <family val="4"/>
        <charset val="136"/>
      </rPr>
      <t>、南非、</t>
    </r>
    <r>
      <rPr>
        <sz val="14"/>
        <rFont val="Arial"/>
        <family val="2"/>
      </rPr>
      <t>(</t>
    </r>
    <r>
      <rPr>
        <sz val="14"/>
        <rFont val="標楷體"/>
        <family val="4"/>
        <charset val="136"/>
      </rPr>
      <t>約翰尼斯堡</t>
    </r>
    <r>
      <rPr>
        <sz val="14"/>
        <rFont val="Arial"/>
        <family val="2"/>
      </rPr>
      <t>)</t>
    </r>
  </si>
  <si>
    <r>
      <rPr>
        <sz val="14"/>
        <rFont val="標楷體"/>
        <family val="4"/>
        <charset val="136"/>
      </rPr>
      <t>坦尚尼亞洽談會本站，因為貿協無駐點，特委請坦國商公會主動邀訪其潛在買主資料開發拓銷，洽談會獲得很好成效。</t>
    </r>
  </si>
  <si>
    <r>
      <rPr>
        <sz val="14"/>
        <rFont val="標楷體"/>
        <family val="4"/>
        <charset val="136"/>
      </rPr>
      <t>宜提早徵團並邀訪非洲經貿協會協助會員廠商參加。</t>
    </r>
  </si>
  <si>
    <r>
      <t>2016</t>
    </r>
    <r>
      <rPr>
        <sz val="14"/>
        <rFont val="標楷體"/>
        <family val="4"/>
        <charset val="136"/>
      </rPr>
      <t>年土耳其、捷克及波蘭布局拓銷團</t>
    </r>
    <r>
      <rPr>
        <sz val="14"/>
        <rFont val="Arial"/>
        <family val="2"/>
      </rPr>
      <t>(10/16-10/26)</t>
    </r>
  </si>
  <si>
    <r>
      <rPr>
        <sz val="14"/>
        <rFont val="標楷體"/>
        <family val="4"/>
        <charset val="136"/>
      </rPr>
      <t>捷克</t>
    </r>
    <r>
      <rPr>
        <sz val="14"/>
        <rFont val="Arial"/>
        <family val="2"/>
      </rPr>
      <t>(</t>
    </r>
    <r>
      <rPr>
        <sz val="14"/>
        <rFont val="標楷體"/>
        <family val="4"/>
        <charset val="136"/>
      </rPr>
      <t>布拉格</t>
    </r>
    <r>
      <rPr>
        <sz val="14"/>
        <rFont val="Arial"/>
        <family val="2"/>
      </rPr>
      <t>)</t>
    </r>
    <r>
      <rPr>
        <sz val="14"/>
        <rFont val="標楷體"/>
        <family val="4"/>
        <charset val="136"/>
      </rPr>
      <t>、波蘭</t>
    </r>
    <r>
      <rPr>
        <sz val="14"/>
        <rFont val="Arial"/>
        <family val="2"/>
      </rPr>
      <t>(</t>
    </r>
    <r>
      <rPr>
        <sz val="14"/>
        <rFont val="標楷體"/>
        <family val="4"/>
        <charset val="136"/>
      </rPr>
      <t>華沙</t>
    </r>
    <r>
      <rPr>
        <sz val="14"/>
        <rFont val="Arial"/>
        <family val="2"/>
      </rPr>
      <t>)</t>
    </r>
    <r>
      <rPr>
        <sz val="14"/>
        <rFont val="標楷體"/>
        <family val="4"/>
        <charset val="136"/>
      </rPr>
      <t>、土耳其</t>
    </r>
    <r>
      <rPr>
        <sz val="14"/>
        <rFont val="Arial"/>
        <family val="2"/>
      </rPr>
      <t>(</t>
    </r>
    <r>
      <rPr>
        <sz val="14"/>
        <rFont val="標楷體"/>
        <family val="4"/>
        <charset val="136"/>
      </rPr>
      <t>伊斯坦堡</t>
    </r>
    <r>
      <rPr>
        <sz val="14"/>
        <rFont val="Arial"/>
        <family val="2"/>
      </rPr>
      <t>)</t>
    </r>
  </si>
  <si>
    <r>
      <rPr>
        <sz val="14"/>
        <rFont val="標楷體"/>
        <family val="4"/>
        <charset val="136"/>
      </rPr>
      <t>本團與歐洲經貿網（</t>
    </r>
    <r>
      <rPr>
        <sz val="14"/>
        <rFont val="Arial"/>
        <family val="2"/>
      </rPr>
      <t>Enterprise Europe Network</t>
    </r>
    <r>
      <rPr>
        <sz val="14"/>
        <rFont val="標楷體"/>
        <family val="4"/>
        <charset val="136"/>
      </rPr>
      <t>，簡稱</t>
    </r>
    <r>
      <rPr>
        <sz val="14"/>
        <rFont val="Arial"/>
        <family val="2"/>
      </rPr>
      <t>EEN</t>
    </r>
    <r>
      <rPr>
        <sz val="14"/>
        <rFont val="標楷體"/>
        <family val="4"/>
        <charset val="136"/>
      </rPr>
      <t>）合作，擴大洽邀拓銷團訪問國之買主參加洽談會，及協助相關活動宣傳。</t>
    </r>
  </si>
  <si>
    <r>
      <rPr>
        <sz val="14"/>
        <rFont val="標楷體"/>
        <family val="4"/>
        <charset val="136"/>
      </rPr>
      <t>本團廠商都表示辦理成效良好，並建議明年續辦及拓展至東歐與中南歐市場。另因本次拓銷團行程緊湊，在伊斯坦堡站僅停留一天半，廠商建議今後活動辦理方式以一天洽談會，另於洽談會後保留一天做後續洽談，以利廠商安排拜訪客戶，及與洽談會當天有興趣進一步接洽的客戶做後續拜訪。參訪建議繼續保持拜訪當地主要資通訊與電子零組件通路商，家電廠商，及重要系統整合商，大型代工組裝業者等。</t>
    </r>
  </si>
  <si>
    <r>
      <t>2016</t>
    </r>
    <r>
      <rPr>
        <sz val="14"/>
        <rFont val="標楷體"/>
        <family val="4"/>
        <charset val="136"/>
      </rPr>
      <t>年工業產品赴緬甸及馬來西亞拓銷布局團</t>
    </r>
    <r>
      <rPr>
        <sz val="14"/>
        <rFont val="Arial"/>
        <family val="2"/>
      </rPr>
      <t>(10/17-10/26)</t>
    </r>
  </si>
  <si>
    <r>
      <rPr>
        <sz val="14"/>
        <rFont val="標楷體"/>
        <family val="4"/>
        <charset val="136"/>
      </rPr>
      <t>緬甸</t>
    </r>
    <r>
      <rPr>
        <sz val="14"/>
        <rFont val="Arial"/>
        <family val="2"/>
      </rPr>
      <t>(</t>
    </r>
    <r>
      <rPr>
        <sz val="14"/>
        <rFont val="標楷體"/>
        <family val="4"/>
        <charset val="136"/>
      </rPr>
      <t>曼德勒、仰光</t>
    </r>
    <r>
      <rPr>
        <sz val="14"/>
        <rFont val="Arial"/>
        <family val="2"/>
      </rPr>
      <t>)</t>
    </r>
    <r>
      <rPr>
        <sz val="14"/>
        <rFont val="標楷體"/>
        <family val="4"/>
        <charset val="136"/>
      </rPr>
      <t>、馬來西亞</t>
    </r>
    <r>
      <rPr>
        <sz val="14"/>
        <rFont val="Arial"/>
        <family val="2"/>
      </rPr>
      <t>(</t>
    </r>
    <r>
      <rPr>
        <sz val="14"/>
        <rFont val="標楷體"/>
        <family val="4"/>
        <charset val="136"/>
      </rPr>
      <t>吉隆坡</t>
    </r>
    <r>
      <rPr>
        <sz val="14"/>
        <rFont val="Arial"/>
        <family val="2"/>
      </rPr>
      <t>)</t>
    </r>
  </si>
  <si>
    <r>
      <rPr>
        <sz val="14"/>
        <rFont val="標楷體"/>
        <family val="4"/>
        <charset val="136"/>
      </rPr>
      <t>參展團員蒸健康廖經理表示，該公司正與緬甸餐飲通路</t>
    </r>
    <r>
      <rPr>
        <sz val="14"/>
        <rFont val="Arial"/>
        <family val="2"/>
      </rPr>
      <t>YKK</t>
    </r>
    <r>
      <rPr>
        <sz val="14"/>
        <rFont val="標楷體"/>
        <family val="4"/>
        <charset val="136"/>
      </rPr>
      <t>洽談合作事宜，經本會提議可透過駐緬甸代表處提供緬甸買主來臺的商務簽證，申請作業較先前未設處前緬甸買主申請來臺簽證，需前往泰國駐曼谷代表處始能申請，並面試更為簡便又快速，因此該公司計畫將邀請另一重要買主緬甸飯店業者來臺訪廠，促進臺緬商業合作。</t>
    </r>
  </si>
  <si>
    <r>
      <rPr>
        <b/>
        <sz val="14"/>
        <rFont val="標楷體"/>
        <family val="4"/>
        <charset val="136"/>
      </rPr>
      <t>單位</t>
    </r>
    <phoneticPr fontId="1" type="noConversion"/>
  </si>
  <si>
    <r>
      <rPr>
        <b/>
        <sz val="14"/>
        <rFont val="標楷體"/>
        <family val="4"/>
        <charset val="136"/>
      </rPr>
      <t>項次</t>
    </r>
    <phoneticPr fontId="1" type="noConversion"/>
  </si>
  <si>
    <r>
      <rPr>
        <b/>
        <sz val="14"/>
        <rFont val="標楷體"/>
        <family val="4"/>
        <charset val="136"/>
      </rPr>
      <t>項目</t>
    </r>
    <phoneticPr fontId="1" type="noConversion"/>
  </si>
  <si>
    <r>
      <t xml:space="preserve"> </t>
    </r>
    <r>
      <rPr>
        <b/>
        <sz val="14"/>
        <rFont val="標楷體"/>
        <family val="4"/>
        <charset val="136"/>
      </rPr>
      <t>參加我商</t>
    </r>
    <r>
      <rPr>
        <b/>
        <sz val="14"/>
        <rFont val="Arial"/>
        <family val="2"/>
      </rPr>
      <t>/</t>
    </r>
    <r>
      <rPr>
        <b/>
        <sz val="14"/>
        <rFont val="標楷體"/>
        <family val="4"/>
        <charset val="136"/>
      </rPr>
      <t>家次</t>
    </r>
    <phoneticPr fontId="1" type="noConversion"/>
  </si>
  <si>
    <r>
      <rPr>
        <b/>
        <sz val="14"/>
        <rFont val="標楷體"/>
        <family val="4"/>
        <charset val="136"/>
      </rPr>
      <t>執行
進度</t>
    </r>
    <phoneticPr fontId="1" type="noConversion"/>
  </si>
  <si>
    <r>
      <t xml:space="preserve"> </t>
    </r>
    <r>
      <rPr>
        <b/>
        <sz val="14"/>
        <rFont val="標楷體"/>
        <family val="4"/>
        <charset val="136"/>
      </rPr>
      <t>洽談外商</t>
    </r>
    <r>
      <rPr>
        <b/>
        <sz val="14"/>
        <rFont val="Arial"/>
        <family val="2"/>
      </rPr>
      <t>/</t>
    </r>
    <r>
      <rPr>
        <b/>
        <sz val="14"/>
        <rFont val="標楷體"/>
        <family val="4"/>
        <charset val="136"/>
      </rPr>
      <t>家次</t>
    </r>
    <phoneticPr fontId="1" type="noConversion"/>
  </si>
  <si>
    <r>
      <rPr>
        <b/>
        <sz val="14"/>
        <rFont val="標楷體"/>
        <family val="4"/>
        <charset val="136"/>
      </rPr>
      <t>創新做法</t>
    </r>
    <phoneticPr fontId="1" type="noConversion"/>
  </si>
  <si>
    <r>
      <rPr>
        <b/>
        <sz val="14"/>
        <rFont val="標楷體"/>
        <family val="4"/>
        <charset val="136"/>
      </rPr>
      <t>檢討與建議</t>
    </r>
    <phoneticPr fontId="1" type="noConversion"/>
  </si>
  <si>
    <r>
      <rPr>
        <b/>
        <sz val="14"/>
        <rFont val="標楷體"/>
        <family val="4"/>
        <charset val="136"/>
      </rPr>
      <t>預定
目標</t>
    </r>
    <phoneticPr fontId="1" type="noConversion"/>
  </si>
  <si>
    <r>
      <rPr>
        <b/>
        <sz val="14"/>
        <rFont val="標楷體"/>
        <family val="4"/>
        <charset val="136"/>
      </rPr>
      <t>實際
成效</t>
    </r>
    <phoneticPr fontId="1" type="noConversion"/>
  </si>
  <si>
    <r>
      <rPr>
        <sz val="14"/>
        <color theme="1"/>
        <rFont val="標楷體"/>
        <family val="4"/>
        <charset val="136"/>
      </rPr>
      <t>因應參展廠商需求及配合大會展區規劃，增加玩具展區，提供更多的廠商參展機會，爭取中國大陸商機。</t>
    </r>
  </si>
  <si>
    <r>
      <rPr>
        <sz val="14"/>
        <color theme="1"/>
        <rFont val="標楷體"/>
        <family val="4"/>
        <charset val="136"/>
      </rPr>
      <t>第</t>
    </r>
    <r>
      <rPr>
        <sz val="14"/>
        <color theme="1"/>
        <rFont val="Arial"/>
        <family val="2"/>
      </rPr>
      <t>120</t>
    </r>
    <r>
      <rPr>
        <sz val="14"/>
        <color theme="1"/>
        <rFont val="標楷體"/>
        <family val="4"/>
        <charset val="136"/>
      </rPr>
      <t>屆中國進出口商品交易會</t>
    </r>
    <r>
      <rPr>
        <sz val="14"/>
        <color theme="1"/>
        <rFont val="Arial"/>
        <family val="2"/>
      </rPr>
      <t>(</t>
    </r>
    <r>
      <rPr>
        <sz val="14"/>
        <color theme="1"/>
        <rFont val="標楷體"/>
        <family val="4"/>
        <charset val="136"/>
      </rPr>
      <t>秋季廣交會</t>
    </r>
    <r>
      <rPr>
        <sz val="14"/>
        <color theme="1"/>
        <rFont val="Arial"/>
        <family val="2"/>
      </rPr>
      <t>)(10/15-10/19)</t>
    </r>
    <phoneticPr fontId="1" type="noConversion"/>
  </si>
  <si>
    <r>
      <rPr>
        <sz val="14"/>
        <color theme="1"/>
        <rFont val="標楷體"/>
        <family val="4"/>
        <charset val="136"/>
      </rPr>
      <t>首次設置本會服務攤位，展覽期間共接待</t>
    </r>
    <r>
      <rPr>
        <sz val="14"/>
        <color theme="1"/>
        <rFont val="Arial"/>
        <family val="2"/>
      </rPr>
      <t>198</t>
    </r>
    <r>
      <rPr>
        <sz val="14"/>
        <color theme="1"/>
        <rFont val="標楷體"/>
        <family val="4"/>
        <charset val="136"/>
      </rPr>
      <t>位買主，主要諮詢「臺灣供應商資訊」、「臺灣國際專業展檔期」及「臺灣經貿網服務內容」，計有</t>
    </r>
    <r>
      <rPr>
        <sz val="14"/>
        <color theme="1"/>
        <rFont val="Arial"/>
        <family val="2"/>
      </rPr>
      <t>56</t>
    </r>
    <r>
      <rPr>
        <sz val="14"/>
        <color theme="1"/>
        <rFont val="標楷體"/>
        <family val="4"/>
        <charset val="136"/>
      </rPr>
      <t>家買主提出採購需求。此外盈得利、愛得拉、吉凱、勞朋等參展商更運用本會攤位與買主洽談，參展商均肯定服務攤位之功能與必要性。</t>
    </r>
  </si>
  <si>
    <r>
      <t>1.</t>
    </r>
    <r>
      <rPr>
        <sz val="14"/>
        <color theme="1"/>
        <rFont val="標楷體"/>
        <family val="4"/>
        <charset val="136"/>
      </rPr>
      <t xml:space="preserve">加強與海貿會溝通，改善裝潢及展出位置。
</t>
    </r>
    <r>
      <rPr>
        <sz val="14"/>
        <color theme="1"/>
        <rFont val="Arial"/>
        <family val="2"/>
      </rPr>
      <t>2.</t>
    </r>
    <r>
      <rPr>
        <sz val="14"/>
        <color theme="1"/>
        <rFont val="標楷體"/>
        <family val="4"/>
        <charset val="136"/>
      </rPr>
      <t xml:space="preserve">廣交會國際化程度高且為當地重要專業展，建議持續組團參展。
</t>
    </r>
    <r>
      <rPr>
        <sz val="14"/>
        <color theme="1"/>
        <rFont val="Arial"/>
        <family val="2"/>
      </rPr>
      <t>3.</t>
    </r>
    <r>
      <rPr>
        <sz val="14"/>
        <color theme="1"/>
        <rFont val="標楷體"/>
        <family val="4"/>
        <charset val="136"/>
      </rPr>
      <t>建議持續設置本會服務攤位，除了服務參展廠商、接待來賓或媒體外，亦提供國際買主更深入的臺灣產業、供應商資料，更可提升本會形象，以國家館而言，實具有重要功能及象徵性意義，韓國館中</t>
    </r>
    <r>
      <rPr>
        <sz val="14"/>
        <color theme="1"/>
        <rFont val="Arial"/>
        <family val="2"/>
      </rPr>
      <t>KOTRA</t>
    </r>
    <r>
      <rPr>
        <sz val="14"/>
        <color theme="1"/>
        <rFont val="標楷體"/>
        <family val="4"/>
        <charset val="136"/>
      </rPr>
      <t xml:space="preserve">亦固定設置服務攤位，因此，建議本會未來持續設立。
</t>
    </r>
    <r>
      <rPr>
        <sz val="14"/>
        <color theme="1"/>
        <rFont val="Arial"/>
        <family val="2"/>
      </rPr>
      <t>4.</t>
    </r>
    <r>
      <rPr>
        <sz val="14"/>
        <color theme="1"/>
        <rFont val="標楷體"/>
        <family val="4"/>
        <charset val="136"/>
      </rPr>
      <t>持續請海貿會洽大會針對「刀具規範」定義明確執行作法。</t>
    </r>
    <phoneticPr fontId="1" type="noConversion"/>
  </si>
  <si>
    <r>
      <t>2016</t>
    </r>
    <r>
      <rPr>
        <sz val="14"/>
        <color theme="1"/>
        <rFont val="標楷體"/>
        <family val="4"/>
        <charset val="136"/>
      </rPr>
      <t>年中國國際嬰童用品展覽會</t>
    </r>
    <r>
      <rPr>
        <sz val="14"/>
        <color theme="1"/>
        <rFont val="Arial"/>
        <family val="2"/>
      </rPr>
      <t>(10/19-10/21)</t>
    </r>
    <phoneticPr fontId="1" type="noConversion"/>
  </si>
  <si>
    <r>
      <rPr>
        <sz val="14"/>
        <color theme="1"/>
        <rFont val="標楷體"/>
        <family val="4"/>
        <charset val="136"/>
      </rPr>
      <t>中國大陸為全球第二大嬰幼兒用品消費市場，僅次於美國，並且持續在成長。根據中國大陸國家統計局資料指出，中國大陸</t>
    </r>
    <r>
      <rPr>
        <sz val="14"/>
        <color theme="1"/>
        <rFont val="Arial"/>
        <family val="2"/>
      </rPr>
      <t>15</t>
    </r>
    <r>
      <rPr>
        <sz val="14"/>
        <color theme="1"/>
        <rFont val="標楷體"/>
        <family val="4"/>
        <charset val="136"/>
      </rPr>
      <t>歲以下的兒童有</t>
    </r>
    <r>
      <rPr>
        <sz val="14"/>
        <color theme="1"/>
        <rFont val="Arial"/>
        <family val="2"/>
      </rPr>
      <t>2.22</t>
    </r>
    <r>
      <rPr>
        <sz val="14"/>
        <color theme="1"/>
        <rFont val="標楷體"/>
        <family val="4"/>
        <charset val="136"/>
      </rPr>
      <t>億人，每年有</t>
    </r>
    <r>
      <rPr>
        <sz val="14"/>
        <color theme="1"/>
        <rFont val="Arial"/>
        <family val="2"/>
      </rPr>
      <t>1,600</t>
    </r>
    <r>
      <rPr>
        <sz val="14"/>
        <color theme="1"/>
        <rFont val="標楷體"/>
        <family val="4"/>
        <charset val="136"/>
      </rPr>
      <t>萬名新生兒誕生，而隨著最近</t>
    </r>
    <r>
      <rPr>
        <sz val="14"/>
        <color theme="1"/>
        <rFont val="Arial"/>
        <family val="2"/>
      </rPr>
      <t>2</t>
    </r>
    <r>
      <rPr>
        <sz val="14"/>
        <color theme="1"/>
        <rFont val="標楷體"/>
        <family val="4"/>
        <charset val="136"/>
      </rPr>
      <t>胎政策的開放，嬰幼兒的人數將增長。從</t>
    </r>
    <r>
      <rPr>
        <sz val="14"/>
        <color theme="1"/>
        <rFont val="Arial"/>
        <family val="2"/>
      </rPr>
      <t>2013</t>
    </r>
    <r>
      <rPr>
        <sz val="14"/>
        <color theme="1"/>
        <rFont val="標楷體"/>
        <family val="4"/>
        <charset val="136"/>
      </rPr>
      <t>年開始，中國大陸不少零售企業遭遇經濟危機，利潤下滑、銷售額大幅下降。然而，在婦幼用品領域，卻是一番春意盎然。受出生人口的增長和消費能力升級的推動，未來五年中國大陸母嬰童市場需求仍將持續處於上升態勢，預計將以每年</t>
    </r>
    <r>
      <rPr>
        <sz val="14"/>
        <color theme="1"/>
        <rFont val="Arial"/>
        <family val="2"/>
      </rPr>
      <t>15%</t>
    </r>
    <r>
      <rPr>
        <sz val="14"/>
        <color theme="1"/>
        <rFont val="標楷體"/>
        <family val="4"/>
        <charset val="136"/>
      </rPr>
      <t>的速度增長，至</t>
    </r>
    <r>
      <rPr>
        <sz val="14"/>
        <color theme="1"/>
        <rFont val="Arial"/>
        <family val="2"/>
      </rPr>
      <t>2020</t>
    </r>
    <r>
      <rPr>
        <sz val="14"/>
        <color theme="1"/>
        <rFont val="標楷體"/>
        <family val="4"/>
        <charset val="136"/>
      </rPr>
      <t>年整體市場規模達到</t>
    </r>
    <r>
      <rPr>
        <sz val="14"/>
        <color theme="1"/>
        <rFont val="Arial"/>
        <family val="2"/>
      </rPr>
      <t>35,799</t>
    </r>
    <r>
      <rPr>
        <sz val="14"/>
        <color theme="1"/>
        <rFont val="標楷體"/>
        <family val="4"/>
        <charset val="136"/>
      </rPr>
      <t>億元，援建議繼續組團參展，協助廠商爭取商機。</t>
    </r>
  </si>
  <si>
    <r>
      <rPr>
        <b/>
        <sz val="14"/>
        <color theme="1"/>
        <rFont val="標楷體"/>
        <family val="4"/>
        <charset val="136"/>
      </rPr>
      <t>單位</t>
    </r>
    <phoneticPr fontId="1" type="noConversion"/>
  </si>
  <si>
    <r>
      <rPr>
        <b/>
        <sz val="14"/>
        <color theme="1"/>
        <rFont val="標楷體"/>
        <family val="4"/>
        <charset val="136"/>
      </rPr>
      <t>項目</t>
    </r>
    <phoneticPr fontId="1" type="noConversion"/>
  </si>
  <si>
    <r>
      <rPr>
        <b/>
        <sz val="14"/>
        <color theme="1"/>
        <rFont val="標楷體"/>
        <family val="4"/>
        <charset val="136"/>
      </rPr>
      <t>參展我商</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</si>
  <si>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執行
進度</t>
    </r>
    <phoneticPr fontId="1" type="noConversion"/>
  </si>
  <si>
    <r>
      <rPr>
        <b/>
        <sz val="14"/>
        <color theme="1"/>
        <rFont val="標楷體"/>
        <family val="4"/>
        <charset val="136"/>
      </rPr>
      <t>洽談買主</t>
    </r>
    <r>
      <rPr>
        <b/>
        <sz val="14"/>
        <color theme="1"/>
        <rFont val="Arial"/>
        <family val="2"/>
      </rPr>
      <t>/</t>
    </r>
    <r>
      <rPr>
        <b/>
        <sz val="14"/>
        <color theme="1"/>
        <rFont val="標楷體"/>
        <family val="4"/>
        <charset val="136"/>
      </rPr>
      <t>家次</t>
    </r>
    <phoneticPr fontId="1" type="noConversion"/>
  </si>
  <si>
    <r>
      <rPr>
        <b/>
        <sz val="14"/>
        <color theme="1"/>
        <rFont val="標楷體"/>
        <family val="4"/>
        <charset val="136"/>
      </rPr>
      <t>創新做法</t>
    </r>
    <phoneticPr fontId="1" type="noConversion"/>
  </si>
  <si>
    <r>
      <rPr>
        <b/>
        <sz val="14"/>
        <color theme="1"/>
        <rFont val="標楷體"/>
        <family val="4"/>
        <charset val="136"/>
      </rPr>
      <t>檢討與建議</t>
    </r>
    <phoneticPr fontId="1" type="noConversion"/>
  </si>
  <si>
    <r>
      <t>2016</t>
    </r>
    <r>
      <rPr>
        <sz val="14"/>
        <color theme="1"/>
        <rFont val="標楷體"/>
        <family val="4"/>
        <charset val="136"/>
      </rPr>
      <t xml:space="preserve">年香港玩具展整合性行銷活動
</t>
    </r>
    <r>
      <rPr>
        <sz val="14"/>
        <color theme="1"/>
        <rFont val="Arial"/>
        <family val="2"/>
      </rPr>
      <t>(01/11-01/14</t>
    </r>
    <r>
      <rPr>
        <sz val="14"/>
        <color theme="1"/>
        <rFont val="Arial"/>
        <family val="2"/>
      </rPr>
      <t>)</t>
    </r>
    <phoneticPr fontId="1" type="noConversion"/>
  </si>
  <si>
    <r>
      <t>2016</t>
    </r>
    <r>
      <rPr>
        <sz val="14"/>
        <color theme="1"/>
        <rFont val="標楷體"/>
        <family val="4"/>
        <charset val="136"/>
      </rPr>
      <t>年中國</t>
    </r>
    <r>
      <rPr>
        <sz val="14"/>
        <color theme="1"/>
        <rFont val="Arial"/>
        <family val="2"/>
      </rPr>
      <t>(</t>
    </r>
    <r>
      <rPr>
        <sz val="14"/>
        <color theme="1"/>
        <rFont val="標楷體"/>
        <family val="4"/>
        <charset val="136"/>
      </rPr>
      <t>上海</t>
    </r>
    <r>
      <rPr>
        <sz val="14"/>
        <color theme="1"/>
        <rFont val="Arial"/>
        <family val="2"/>
      </rPr>
      <t>)</t>
    </r>
    <r>
      <rPr>
        <sz val="14"/>
        <color theme="1"/>
        <rFont val="標楷體"/>
        <family val="4"/>
        <charset val="136"/>
      </rPr>
      <t xml:space="preserve">國際技術進出口交易會
</t>
    </r>
    <r>
      <rPr>
        <sz val="14"/>
        <color theme="1"/>
        <rFont val="Arial"/>
        <family val="2"/>
      </rPr>
      <t xml:space="preserve">(04/21-04/23) </t>
    </r>
    <phoneticPr fontId="1" type="noConversion"/>
  </si>
  <si>
    <r>
      <t>2016</t>
    </r>
    <r>
      <rPr>
        <sz val="14"/>
        <color theme="1"/>
        <rFont val="標楷體"/>
        <family val="4"/>
        <charset val="136"/>
      </rPr>
      <t xml:space="preserve">年深圳國際文化產業博覽交易會
</t>
    </r>
    <r>
      <rPr>
        <sz val="14"/>
        <color theme="1"/>
        <rFont val="Arial"/>
        <family val="2"/>
      </rPr>
      <t>(05/12-05/16)</t>
    </r>
    <phoneticPr fontId="1" type="noConversion"/>
  </si>
  <si>
    <r>
      <t>2016</t>
    </r>
    <r>
      <rPr>
        <sz val="14"/>
        <color theme="1"/>
        <rFont val="標楷體"/>
        <family val="4"/>
        <charset val="136"/>
      </rPr>
      <t>年第四屆中國北京國際服務貿易交易會</t>
    </r>
    <r>
      <rPr>
        <sz val="14"/>
        <color theme="1"/>
        <rFont val="Arial"/>
        <family val="2"/>
      </rPr>
      <t>-</t>
    </r>
    <r>
      <rPr>
        <sz val="14"/>
        <color theme="1"/>
        <rFont val="標楷體"/>
        <family val="4"/>
        <charset val="136"/>
      </rPr>
      <t xml:space="preserve">台灣服務業創新館
</t>
    </r>
    <r>
      <rPr>
        <sz val="14"/>
        <color theme="1"/>
        <rFont val="Arial"/>
        <family val="2"/>
      </rPr>
      <t>(05/28-06/01)</t>
    </r>
    <phoneticPr fontId="1" type="noConversion"/>
  </si>
  <si>
    <r>
      <rPr>
        <b/>
        <sz val="14"/>
        <rFont val="標楷體"/>
        <family val="4"/>
        <charset val="136"/>
      </rPr>
      <t>單位</t>
    </r>
    <phoneticPr fontId="1" type="noConversion"/>
  </si>
  <si>
    <r>
      <rPr>
        <b/>
        <sz val="14"/>
        <rFont val="標楷體"/>
        <family val="4"/>
        <charset val="136"/>
      </rPr>
      <t>項次</t>
    </r>
    <phoneticPr fontId="1" type="noConversion"/>
  </si>
  <si>
    <r>
      <rPr>
        <b/>
        <sz val="14"/>
        <rFont val="標楷體"/>
        <family val="4"/>
        <charset val="136"/>
      </rPr>
      <t>服務我商家次</t>
    </r>
    <phoneticPr fontId="1" type="noConversion"/>
  </si>
  <si>
    <r>
      <rPr>
        <b/>
        <sz val="14"/>
        <rFont val="標楷體"/>
        <family val="4"/>
        <charset val="136"/>
      </rPr>
      <t>執行
進度</t>
    </r>
    <phoneticPr fontId="1" type="noConversion"/>
  </si>
  <si>
    <r>
      <rPr>
        <b/>
        <sz val="14"/>
        <rFont val="標楷體"/>
        <family val="4"/>
        <charset val="136"/>
      </rPr>
      <t>創新做法</t>
    </r>
    <phoneticPr fontId="1" type="noConversion"/>
  </si>
  <si>
    <r>
      <rPr>
        <b/>
        <sz val="14"/>
        <rFont val="標楷體"/>
        <family val="4"/>
        <charset val="136"/>
      </rPr>
      <t>檢討與建議</t>
    </r>
    <phoneticPr fontId="1" type="noConversion"/>
  </si>
  <si>
    <r>
      <rPr>
        <sz val="14"/>
        <rFont val="標楷體"/>
        <family val="4"/>
        <charset val="136"/>
      </rPr>
      <t>為持續服務國內食品廠商，加上半數以上的買主於意見調查表中特別註明本次活動對其很有幫助、對本次活動很滿意，建議明年維持於台北國際食品展首日辦理採購洽談會活動，持續邀請國外買主前來觀展及參加採購洽談，採購主力出口產品如水產品、冷凍加工食品、生鮮蔬果及飲料等。</t>
    </r>
    <phoneticPr fontId="1" type="noConversion"/>
  </si>
  <si>
    <r>
      <rPr>
        <sz val="14"/>
        <rFont val="標楷體"/>
        <family val="4"/>
        <charset val="136"/>
      </rPr>
      <t>一</t>
    </r>
    <phoneticPr fontId="1" type="noConversion"/>
  </si>
  <si>
    <r>
      <rPr>
        <sz val="14"/>
        <rFont val="標楷體"/>
        <family val="4"/>
        <charset val="136"/>
      </rPr>
      <t>本次洽談會移師臺中，不僅廠商報名踴躍與高出席率外，更獲得許多機械業者的熱烈肯定與回應，同時也讓更多廠商知悉本會及貿易局的服務，會後積極詢問相關貿協計畫的加入方法。建議未來持續在臺中舉辦，以便協助廠商有效擴展商機。</t>
    </r>
    <phoneticPr fontId="1" type="noConversion"/>
  </si>
  <si>
    <r>
      <rPr>
        <sz val="14"/>
        <rFont val="標楷體"/>
        <family val="4"/>
        <charset val="136"/>
      </rPr>
      <t>目標買主數雖未達成，但本次精選買主之採購品項均為我國利基產品，故商機數順利達成。</t>
    </r>
  </si>
  <si>
    <r>
      <t>32</t>
    </r>
    <r>
      <rPr>
        <sz val="14"/>
        <rFont val="標楷體"/>
        <family val="4"/>
        <charset val="136"/>
      </rPr>
      <t>家買主意見調查表示，本次活動對其很有幫助或對此活動表示滿意，建議未來可持續舉辦。</t>
    </r>
  </si>
  <si>
    <r>
      <t>1.</t>
    </r>
    <r>
      <rPr>
        <sz val="14"/>
        <rFont val="標楷體"/>
        <family val="4"/>
        <charset val="136"/>
      </rPr>
      <t>因應明年工具機展</t>
    </r>
    <r>
      <rPr>
        <sz val="14"/>
        <rFont val="Arial"/>
        <family val="2"/>
      </rPr>
      <t>(TIMTOS)</t>
    </r>
    <r>
      <rPr>
        <sz val="14"/>
        <rFont val="標楷體"/>
        <family val="4"/>
        <charset val="136"/>
      </rPr>
      <t xml:space="preserve">辦理日期與採購大會活動日期相近，明年洽邀買主時須請駐外單位避開洽邀工具機買主。另明年將加強洽邀中東、中亞及非洲地區買主。
</t>
    </r>
    <r>
      <rPr>
        <sz val="14"/>
        <rFont val="Arial"/>
        <family val="2"/>
      </rPr>
      <t>2.</t>
    </r>
    <r>
      <rPr>
        <sz val="14"/>
        <rFont val="標楷體"/>
        <family val="4"/>
        <charset val="136"/>
      </rPr>
      <t xml:space="preserve">建立買主機場接待機制：活動前提供移民署買主航班資料、於機場內入境管制區及入境大廳設置服務臺及文宣布置物。
</t>
    </r>
    <r>
      <rPr>
        <sz val="14"/>
        <rFont val="Arial"/>
        <family val="2"/>
      </rPr>
      <t>3.</t>
    </r>
    <r>
      <rPr>
        <sz val="14"/>
        <rFont val="標楷體"/>
        <family val="4"/>
        <charset val="136"/>
      </rPr>
      <t>宣傳採購大會報名活動時，包括發函予公協會、寄送</t>
    </r>
    <r>
      <rPr>
        <sz val="14"/>
        <rFont val="Arial"/>
        <family val="2"/>
      </rPr>
      <t>EDM</t>
    </r>
    <r>
      <rPr>
        <sz val="14"/>
        <rFont val="標楷體"/>
        <family val="4"/>
        <charset val="136"/>
      </rPr>
      <t>及國內新聞廣告稿上皆放置廠商下載商機即時通</t>
    </r>
    <r>
      <rPr>
        <sz val="14"/>
        <rFont val="Arial"/>
        <family val="2"/>
      </rPr>
      <t>APP</t>
    </r>
    <r>
      <rPr>
        <sz val="14"/>
        <rFont val="標楷體"/>
        <family val="4"/>
        <charset val="136"/>
      </rPr>
      <t xml:space="preserve">訊息，以利進行後續報名活動通知及洽談會行前提醒。
</t>
    </r>
    <r>
      <rPr>
        <sz val="14"/>
        <rFont val="Arial"/>
        <family val="2"/>
      </rPr>
      <t>4.</t>
    </r>
    <r>
      <rPr>
        <sz val="14"/>
        <rFont val="標楷體"/>
        <family val="4"/>
        <charset val="136"/>
      </rPr>
      <t>活動前</t>
    </r>
    <r>
      <rPr>
        <sz val="14"/>
        <rFont val="Arial"/>
        <family val="2"/>
      </rPr>
      <t>3</t>
    </r>
    <r>
      <rPr>
        <sz val="14"/>
        <rFont val="標楷體"/>
        <family val="4"/>
        <charset val="136"/>
      </rPr>
      <t>週針對機械產業廠商至台中辦理採購大會報名說明會，並於說明會現場讓廠商可立即進行預約報名。</t>
    </r>
    <phoneticPr fontId="1" type="noConversion"/>
  </si>
  <si>
    <r>
      <t>1.</t>
    </r>
    <r>
      <rPr>
        <sz val="14"/>
        <rFont val="標楷體"/>
        <family val="4"/>
        <charset val="136"/>
      </rPr>
      <t>非洲亮點四國均無我國駐外單位協助處理機票及簽證，且</t>
    </r>
    <r>
      <rPr>
        <sz val="14"/>
        <rFont val="Arial"/>
        <family val="2"/>
      </rPr>
      <t>E-visa</t>
    </r>
    <r>
      <rPr>
        <sz val="14"/>
        <rFont val="標楷體"/>
        <family val="4"/>
        <charset val="136"/>
      </rPr>
      <t>是國內申請，但簽證簽發單位是轄區外館主管單位，與申請前的認知不同，建議下次辦理需要更長的作業時間配合。亮點四國多不通行國際信用卡，無法配合</t>
    </r>
    <r>
      <rPr>
        <sz val="14"/>
        <rFont val="Arial"/>
        <family val="2"/>
      </rPr>
      <t>E-visa</t>
    </r>
    <r>
      <rPr>
        <sz val="14"/>
        <rFont val="標楷體"/>
        <family val="4"/>
        <charset val="136"/>
      </rPr>
      <t xml:space="preserve">及國賓旅館訂房作業，不少買主失去信心因而取消行程。
</t>
    </r>
    <r>
      <rPr>
        <sz val="14"/>
        <rFont val="Arial"/>
        <family val="2"/>
      </rPr>
      <t>2.</t>
    </r>
    <r>
      <rPr>
        <sz val="14"/>
        <rFont val="標楷體"/>
        <family val="4"/>
        <charset val="136"/>
      </rPr>
      <t>衣索比亞商工會秘書長也表示，此次簽定</t>
    </r>
    <r>
      <rPr>
        <sz val="14"/>
        <rFont val="Arial"/>
        <family val="2"/>
      </rPr>
      <t>MOU</t>
    </r>
    <r>
      <rPr>
        <sz val="14"/>
        <rFont val="標楷體"/>
        <family val="4"/>
        <charset val="136"/>
      </rPr>
      <t xml:space="preserve">只是一個開始，建議未來能有更多的產業合作交流。
</t>
    </r>
    <r>
      <rPr>
        <sz val="14"/>
        <rFont val="Arial"/>
        <family val="2"/>
      </rPr>
      <t>3.</t>
    </r>
    <r>
      <rPr>
        <sz val="14"/>
        <rFont val="標楷體"/>
        <family val="4"/>
        <charset val="136"/>
      </rPr>
      <t>廠商表示這類型的洽談會應要多多舉辦，讓廠商能接觸到以往沒機會接觸的市場買主，也希望能藉此持續拓展該國市場。</t>
    </r>
    <phoneticPr fontId="1" type="noConversion"/>
  </si>
  <si>
    <r>
      <t>1.</t>
    </r>
    <r>
      <rPr>
        <sz val="14"/>
        <rFont val="標楷體"/>
        <family val="4"/>
        <charset val="136"/>
      </rPr>
      <t>墨西哥及巴西是我國在拉丁美洲的最大貿易夥伴，</t>
    </r>
    <r>
      <rPr>
        <sz val="14"/>
        <rFont val="Arial"/>
        <family val="2"/>
      </rPr>
      <t>2015</t>
    </r>
    <r>
      <rPr>
        <sz val="14"/>
        <rFont val="標楷體"/>
        <family val="4"/>
        <charset val="136"/>
      </rPr>
      <t>年我出口該國金額分別達到</t>
    </r>
    <r>
      <rPr>
        <sz val="14"/>
        <rFont val="Arial"/>
        <family val="2"/>
      </rPr>
      <t>22</t>
    </r>
    <r>
      <rPr>
        <sz val="14"/>
        <rFont val="標楷體"/>
        <family val="4"/>
        <charset val="136"/>
      </rPr>
      <t>億美元及</t>
    </r>
    <r>
      <rPr>
        <sz val="14"/>
        <rFont val="Arial"/>
        <family val="2"/>
      </rPr>
      <t>12</t>
    </r>
    <r>
      <rPr>
        <sz val="14"/>
        <rFont val="標楷體"/>
        <family val="4"/>
        <charset val="136"/>
      </rPr>
      <t xml:space="preserve">億美元，因此未來仍將持續安排洽談會協助業者開發兩國潛力市場。
</t>
    </r>
    <r>
      <rPr>
        <sz val="14"/>
        <rFont val="Arial"/>
        <family val="2"/>
      </rPr>
      <t>2.</t>
    </r>
    <r>
      <rPr>
        <sz val="14"/>
        <rFont val="標楷體"/>
        <family val="4"/>
        <charset val="136"/>
      </rPr>
      <t>商機數未達目標乃因今年以來墨西哥披索及巴幣兌美元紛紛重貶，當地貨幣貶值，不利進口。另依據</t>
    </r>
    <r>
      <rPr>
        <sz val="14"/>
        <rFont val="Arial"/>
        <family val="2"/>
      </rPr>
      <t>WTA</t>
    </r>
    <r>
      <rPr>
        <sz val="14"/>
        <rFont val="標楷體"/>
        <family val="4"/>
        <charset val="136"/>
      </rPr>
      <t>統計，墨西哥</t>
    </r>
    <r>
      <rPr>
        <sz val="14"/>
        <rFont val="Arial"/>
        <family val="2"/>
      </rPr>
      <t>2016</t>
    </r>
    <r>
      <rPr>
        <sz val="14"/>
        <rFont val="標楷體"/>
        <family val="4"/>
        <charset val="136"/>
      </rPr>
      <t>年</t>
    </r>
    <r>
      <rPr>
        <sz val="14"/>
        <rFont val="Arial"/>
        <family val="2"/>
      </rPr>
      <t>1</t>
    </r>
    <r>
      <rPr>
        <sz val="14"/>
        <rFont val="標楷體"/>
        <family val="4"/>
        <charset val="136"/>
      </rPr>
      <t>月到</t>
    </r>
    <r>
      <rPr>
        <sz val="14"/>
        <rFont val="Arial"/>
        <family val="2"/>
      </rPr>
      <t>3</t>
    </r>
    <r>
      <rPr>
        <sz val="14"/>
        <rFont val="標楷體"/>
        <family val="4"/>
        <charset val="136"/>
      </rPr>
      <t>月進口額為</t>
    </r>
    <r>
      <rPr>
        <sz val="14"/>
        <rFont val="Arial"/>
        <family val="2"/>
      </rPr>
      <t>891</t>
    </r>
    <r>
      <rPr>
        <sz val="14"/>
        <rFont val="標楷體"/>
        <family val="4"/>
        <charset val="136"/>
      </rPr>
      <t>億美元，較去年同期衰退</t>
    </r>
    <r>
      <rPr>
        <sz val="14"/>
        <rFont val="Arial"/>
        <family val="2"/>
      </rPr>
      <t>3.75%</t>
    </r>
    <r>
      <rPr>
        <sz val="14"/>
        <rFont val="標楷體"/>
        <family val="4"/>
        <charset val="136"/>
      </rPr>
      <t>；出口額為</t>
    </r>
    <r>
      <rPr>
        <sz val="14"/>
        <rFont val="Arial"/>
        <family val="2"/>
      </rPr>
      <t>851</t>
    </r>
    <r>
      <rPr>
        <sz val="14"/>
        <rFont val="標楷體"/>
        <family val="4"/>
        <charset val="136"/>
      </rPr>
      <t>億美元，衰退</t>
    </r>
    <r>
      <rPr>
        <sz val="14"/>
        <rFont val="Arial"/>
        <family val="2"/>
      </rPr>
      <t>5.86%</t>
    </r>
    <r>
      <rPr>
        <sz val="14"/>
        <rFont val="標楷體"/>
        <family val="4"/>
        <charset val="136"/>
      </rPr>
      <t>。此外，巴西經濟衰退，依據</t>
    </r>
    <r>
      <rPr>
        <sz val="14"/>
        <rFont val="Arial"/>
        <family val="2"/>
      </rPr>
      <t>IMF</t>
    </r>
    <r>
      <rPr>
        <sz val="14"/>
        <rFont val="標楷體"/>
        <family val="4"/>
        <charset val="136"/>
      </rPr>
      <t>數據指出該國</t>
    </r>
    <r>
      <rPr>
        <sz val="14"/>
        <rFont val="Arial"/>
        <family val="2"/>
      </rPr>
      <t>2016</t>
    </r>
    <r>
      <rPr>
        <sz val="14"/>
        <rFont val="標楷體"/>
        <family val="4"/>
        <charset val="136"/>
      </rPr>
      <t>年</t>
    </r>
    <r>
      <rPr>
        <sz val="14"/>
        <rFont val="Arial"/>
        <family val="2"/>
      </rPr>
      <t>GDP</t>
    </r>
    <r>
      <rPr>
        <sz val="14"/>
        <rFont val="標楷體"/>
        <family val="4"/>
        <charset val="136"/>
      </rPr>
      <t>預測為</t>
    </r>
    <r>
      <rPr>
        <sz val="14"/>
        <rFont val="Arial"/>
        <family val="2"/>
      </rPr>
      <t>-3.3%</t>
    </r>
    <r>
      <rPr>
        <sz val="14"/>
        <rFont val="標楷體"/>
        <family val="4"/>
        <charset val="136"/>
      </rPr>
      <t>，近來更陷入停滯性通膨，雖經</t>
    </r>
    <r>
      <rPr>
        <sz val="14"/>
        <rFont val="Arial"/>
        <family val="2"/>
      </rPr>
      <t>17</t>
    </r>
    <r>
      <rPr>
        <sz val="14"/>
        <rFont val="標楷體"/>
        <family val="4"/>
        <charset val="136"/>
      </rPr>
      <t>度調升利息至</t>
    </r>
    <r>
      <rPr>
        <sz val="14"/>
        <rFont val="Arial"/>
        <family val="2"/>
      </rPr>
      <t>14.25%</t>
    </r>
    <r>
      <rPr>
        <sz val="14"/>
        <rFont val="標楷體"/>
        <family val="4"/>
        <charset val="136"/>
      </rPr>
      <t xml:space="preserve">，仍無法抑制通膨，經濟亦停滯不前，復以受全球原物料價格下滑影響，進一步影響其經濟成長，近而也造成對汽車、資訊業、工業等需求下滑，採購需求趨於保守。
</t>
    </r>
    <r>
      <rPr>
        <sz val="14"/>
        <rFont val="Arial"/>
        <family val="2"/>
      </rPr>
      <t>3.</t>
    </r>
    <r>
      <rPr>
        <sz val="14"/>
        <rFont val="標楷體"/>
        <family val="4"/>
        <charset val="136"/>
      </rPr>
      <t>今年買主採購品項較偏向零件、汽車配件及物聯網穿戴裝置等單價較低之產品，亦為造成本年度商機數未達目標之原因。</t>
    </r>
    <phoneticPr fontId="1" type="noConversion"/>
  </si>
  <si>
    <r>
      <t>2016</t>
    </r>
    <r>
      <rPr>
        <sz val="14"/>
        <rFont val="標楷體"/>
        <family val="4"/>
        <charset val="136"/>
      </rPr>
      <t>年機械產業聚落採購日</t>
    </r>
    <r>
      <rPr>
        <sz val="14"/>
        <rFont val="Arial"/>
        <family val="2"/>
      </rPr>
      <t>-</t>
    </r>
    <r>
      <rPr>
        <sz val="14"/>
        <rFont val="標楷體"/>
        <family val="4"/>
        <charset val="136"/>
      </rPr>
      <t>木工機</t>
    </r>
    <r>
      <rPr>
        <sz val="14"/>
        <rFont val="Arial"/>
        <family val="2"/>
      </rPr>
      <t>(08/09-08/10)</t>
    </r>
    <phoneticPr fontId="1" type="noConversion"/>
  </si>
  <si>
    <r>
      <t>1.</t>
    </r>
    <r>
      <rPr>
        <sz val="14"/>
        <rFont val="標楷體"/>
        <family val="4"/>
        <charset val="136"/>
      </rPr>
      <t xml:space="preserve">本次活動洽邀之買主多為當地系統整合商，有別於以往來臺採購的買主類型，有利於協助我商及早切入當地智慧城市商機。
</t>
    </r>
    <r>
      <rPr>
        <sz val="14"/>
        <rFont val="Arial"/>
        <family val="2"/>
      </rPr>
      <t>2.</t>
    </r>
    <r>
      <rPr>
        <sz val="14"/>
        <rFont val="標楷體"/>
        <family val="4"/>
        <charset val="136"/>
      </rPr>
      <t xml:space="preserve">參訪行程結合研發機構及企業，有助於加強外商對於我國產業實力之印象，未來將持續安排此類活動。
</t>
    </r>
    <r>
      <rPr>
        <sz val="14"/>
        <rFont val="Arial"/>
        <family val="2"/>
      </rPr>
      <t>3.</t>
    </r>
    <r>
      <rPr>
        <sz val="14"/>
        <rFont val="標楷體"/>
        <family val="4"/>
        <charset val="136"/>
      </rPr>
      <t>本活動目標買主</t>
    </r>
    <r>
      <rPr>
        <sz val="14"/>
        <rFont val="Arial"/>
        <family val="2"/>
      </rPr>
      <t>19</t>
    </r>
    <r>
      <rPr>
        <sz val="14"/>
        <rFont val="標楷體"/>
        <family val="4"/>
        <charset val="136"/>
      </rPr>
      <t>家，惟歐盟國家因逢暑假，買主洽邀困難，日後規劃相關活動將避免於</t>
    </r>
    <r>
      <rPr>
        <sz val="14"/>
        <rFont val="Arial"/>
        <family val="2"/>
      </rPr>
      <t>7</t>
    </r>
    <r>
      <rPr>
        <sz val="14"/>
        <rFont val="標楷體"/>
        <family val="4"/>
        <charset val="136"/>
      </rPr>
      <t>、</t>
    </r>
    <r>
      <rPr>
        <sz val="14"/>
        <rFont val="Arial"/>
        <family val="2"/>
      </rPr>
      <t>8</t>
    </r>
    <r>
      <rPr>
        <sz val="14"/>
        <rFont val="標楷體"/>
        <family val="4"/>
        <charset val="136"/>
      </rPr>
      <t xml:space="preserve">月間辦理。
</t>
    </r>
    <r>
      <rPr>
        <sz val="14"/>
        <rFont val="Arial"/>
        <family val="2"/>
      </rPr>
      <t>4.</t>
    </r>
    <r>
      <rPr>
        <sz val="14"/>
        <rFont val="標楷體"/>
        <family val="4"/>
        <charset val="136"/>
      </rPr>
      <t>本活動目標商機數為</t>
    </r>
    <r>
      <rPr>
        <sz val="14"/>
        <rFont val="Arial"/>
        <family val="2"/>
      </rPr>
      <t>5,000</t>
    </r>
    <r>
      <rPr>
        <sz val="14"/>
        <rFont val="標楷體"/>
        <family val="4"/>
        <charset val="136"/>
      </rPr>
      <t>萬美元，最後實際達成</t>
    </r>
    <r>
      <rPr>
        <sz val="14"/>
        <rFont val="Arial"/>
        <family val="2"/>
      </rPr>
      <t>3,076</t>
    </r>
    <r>
      <rPr>
        <sz val="14"/>
        <rFont val="標楷體"/>
        <family val="4"/>
        <charset val="136"/>
      </rPr>
      <t>萬美元。分析原因可能是智慧城市商機尚未爆發，許多應用仍在導入階段，造成買主填寫之商機數較為保守。另近年資通訊產業買主來臺採購多要求廠商要有少量多樣的製造能力或是提供最小訂購量</t>
    </r>
    <r>
      <rPr>
        <sz val="14"/>
        <rFont val="Arial"/>
        <family val="2"/>
      </rPr>
      <t>(MOQ)</t>
    </r>
    <r>
      <rPr>
        <sz val="14"/>
        <rFont val="標楷體"/>
        <family val="4"/>
        <charset val="136"/>
      </rPr>
      <t>，惟我國廠商習慣以大量生產降低成本，較難配合買主需求，也影響了我商接單能力。</t>
    </r>
    <phoneticPr fontId="1" type="noConversion"/>
  </si>
  <si>
    <r>
      <t>2016</t>
    </r>
    <r>
      <rPr>
        <sz val="14"/>
        <rFont val="標楷體"/>
        <family val="4"/>
        <charset val="136"/>
      </rPr>
      <t>年歐盟商機日</t>
    </r>
    <r>
      <rPr>
        <sz val="14"/>
        <rFont val="Arial"/>
        <family val="2"/>
      </rPr>
      <t>(10/05)</t>
    </r>
    <phoneticPr fontId="1" type="noConversion"/>
  </si>
  <si>
    <r>
      <t>2016</t>
    </r>
    <r>
      <rPr>
        <sz val="14"/>
        <rFont val="標楷體"/>
        <family val="4"/>
        <charset val="136"/>
      </rPr>
      <t>國際食品通路商採購大會</t>
    </r>
    <r>
      <rPr>
        <sz val="14"/>
        <rFont val="Arial"/>
        <family val="2"/>
      </rPr>
      <t>(</t>
    </r>
    <r>
      <rPr>
        <sz val="14"/>
        <rFont val="標楷體"/>
        <family val="4"/>
        <charset val="136"/>
      </rPr>
      <t>高雄</t>
    </r>
    <r>
      <rPr>
        <sz val="14"/>
        <rFont val="Arial"/>
        <family val="2"/>
      </rPr>
      <t>)</t>
    </r>
    <phoneticPr fontId="1" type="noConversion"/>
  </si>
  <si>
    <r>
      <rPr>
        <sz val="14"/>
        <rFont val="標楷體"/>
        <family val="4"/>
        <charset val="136"/>
      </rPr>
      <t>數位內容國內外推廣活動</t>
    </r>
    <r>
      <rPr>
        <sz val="14"/>
        <rFont val="Arial"/>
        <family val="2"/>
      </rPr>
      <t>-</t>
    </r>
    <r>
      <rPr>
        <sz val="14"/>
        <rFont val="標楷體"/>
        <family val="4"/>
        <charset val="136"/>
      </rPr>
      <t>台北遊戲商務媒合大會</t>
    </r>
    <phoneticPr fontId="1" type="noConversion"/>
  </si>
  <si>
    <r>
      <rPr>
        <b/>
        <sz val="14"/>
        <rFont val="標楷體"/>
        <family val="4"/>
        <charset val="136"/>
      </rPr>
      <t>洽談買主</t>
    </r>
    <r>
      <rPr>
        <b/>
        <sz val="14"/>
        <rFont val="Arial"/>
        <family val="2"/>
      </rPr>
      <t>/</t>
    </r>
    <r>
      <rPr>
        <b/>
        <sz val="14"/>
        <rFont val="標楷體"/>
        <family val="4"/>
        <charset val="136"/>
      </rPr>
      <t>家次</t>
    </r>
    <phoneticPr fontId="1" type="noConversion"/>
  </si>
  <si>
    <r>
      <rPr>
        <sz val="14"/>
        <rFont val="標楷體"/>
        <family val="4"/>
        <charset val="136"/>
      </rPr>
      <t>產業聚落採購日</t>
    </r>
    <r>
      <rPr>
        <sz val="14"/>
        <rFont val="Arial"/>
        <family val="2"/>
      </rPr>
      <t>-</t>
    </r>
    <r>
      <rPr>
        <sz val="14"/>
        <rFont val="標楷體"/>
        <family val="4"/>
        <charset val="136"/>
      </rPr>
      <t xml:space="preserve">智慧生活科技
</t>
    </r>
    <r>
      <rPr>
        <sz val="14"/>
        <rFont val="Arial"/>
        <family val="2"/>
      </rPr>
      <t>(08/18-08/19)</t>
    </r>
    <phoneticPr fontId="1" type="noConversion"/>
  </si>
  <si>
    <r>
      <rPr>
        <sz val="14"/>
        <rFont val="標楷體"/>
        <family val="4"/>
        <charset val="136"/>
      </rPr>
      <t>雙印新政改革商機媒合會</t>
    </r>
    <r>
      <rPr>
        <sz val="14"/>
        <rFont val="Arial"/>
        <family val="2"/>
      </rPr>
      <t>(11/10)</t>
    </r>
    <phoneticPr fontId="1" type="noConversion"/>
  </si>
  <si>
    <r>
      <rPr>
        <sz val="14"/>
        <rFont val="標楷體"/>
        <family val="4"/>
        <charset val="136"/>
      </rPr>
      <t xml:space="preserve">非洲商機日
</t>
    </r>
    <r>
      <rPr>
        <sz val="14"/>
        <rFont val="Arial"/>
        <family val="2"/>
      </rPr>
      <t>(11/14-11/15)</t>
    </r>
    <phoneticPr fontId="1" type="noConversion"/>
  </si>
  <si>
    <r>
      <rPr>
        <sz val="14"/>
        <rFont val="標楷體"/>
        <family val="4"/>
        <charset val="136"/>
      </rPr>
      <t>印刷業國內外推廣活動</t>
    </r>
    <r>
      <rPr>
        <sz val="14"/>
        <rFont val="Arial"/>
        <family val="2"/>
      </rPr>
      <t>-</t>
    </r>
    <r>
      <rPr>
        <sz val="14"/>
        <rFont val="標楷體"/>
        <family val="4"/>
        <charset val="136"/>
      </rPr>
      <t>臺灣印刷服務應用與發展國際論壇暨商機交流日</t>
    </r>
    <r>
      <rPr>
        <sz val="14"/>
        <rFont val="Arial"/>
        <family val="2"/>
      </rPr>
      <t>(09/23)</t>
    </r>
    <phoneticPr fontId="1" type="noConversion"/>
  </si>
  <si>
    <r>
      <rPr>
        <sz val="14"/>
        <rFont val="標楷體"/>
        <family val="4"/>
        <charset val="136"/>
      </rPr>
      <t>創意產業國內外推廣活動－臺灣文創授權產業研討會暨商務洽談媒合會</t>
    </r>
    <r>
      <rPr>
        <sz val="14"/>
        <rFont val="Arial"/>
        <family val="2"/>
      </rPr>
      <t>(07/27)</t>
    </r>
    <phoneticPr fontId="1" type="noConversion"/>
  </si>
  <si>
    <r>
      <t>2016</t>
    </r>
    <r>
      <rPr>
        <sz val="14"/>
        <color theme="1"/>
        <rFont val="標楷體"/>
        <family val="4"/>
        <charset val="136"/>
      </rPr>
      <t xml:space="preserve">年法蘭克福國際文具、紙品與辦公用品展
</t>
    </r>
    <r>
      <rPr>
        <sz val="14"/>
        <color theme="1"/>
        <rFont val="Arial"/>
        <family val="2"/>
      </rPr>
      <t>(01/28-01/31)</t>
    </r>
    <phoneticPr fontId="1" type="noConversion"/>
  </si>
  <si>
    <t>拓展處</t>
    <phoneticPr fontId="1" type="noConversion"/>
  </si>
  <si>
    <r>
      <rPr>
        <sz val="14"/>
        <color theme="1"/>
        <rFont val="標楷體"/>
        <family val="4"/>
        <charset val="136"/>
      </rPr>
      <t>美國汽車售後服務零件展</t>
    </r>
    <r>
      <rPr>
        <sz val="14"/>
        <color theme="1"/>
        <rFont val="Arial"/>
        <family val="2"/>
      </rPr>
      <t xml:space="preserve"> AAPEX(11/01-11/03)</t>
    </r>
    <phoneticPr fontId="1" type="noConversion"/>
  </si>
  <si>
    <r>
      <t>2016</t>
    </r>
    <r>
      <rPr>
        <sz val="14"/>
        <color theme="1"/>
        <rFont val="標楷體"/>
        <family val="4"/>
        <charset val="136"/>
      </rPr>
      <t xml:space="preserve">年慕尼黑電子展
</t>
    </r>
    <r>
      <rPr>
        <sz val="14"/>
        <color theme="1"/>
        <rFont val="Arial"/>
        <family val="2"/>
      </rPr>
      <t>(11/08-11/11)</t>
    </r>
    <phoneticPr fontId="1" type="noConversion"/>
  </si>
  <si>
    <r>
      <t>2016</t>
    </r>
    <r>
      <rPr>
        <sz val="14"/>
        <color theme="1"/>
        <rFont val="標楷體"/>
        <family val="4"/>
        <charset val="136"/>
      </rPr>
      <t xml:space="preserve">年杜塞道夫醫療器材展
</t>
    </r>
    <r>
      <rPr>
        <sz val="14"/>
        <color theme="1"/>
        <rFont val="Arial"/>
        <family val="2"/>
      </rPr>
      <t>(11/14-11/17)</t>
    </r>
    <phoneticPr fontId="1" type="noConversion"/>
  </si>
  <si>
    <r>
      <rPr>
        <sz val="14"/>
        <color theme="1"/>
        <rFont val="標楷體"/>
        <family val="4"/>
        <charset val="136"/>
      </rPr>
      <t>拓展處</t>
    </r>
    <phoneticPr fontId="1" type="noConversion"/>
  </si>
  <si>
    <r>
      <t>2016</t>
    </r>
    <r>
      <rPr>
        <sz val="14"/>
        <color theme="1"/>
        <rFont val="標楷體"/>
        <family val="4"/>
        <charset val="136"/>
      </rPr>
      <t>年伊朗國際汽車零配件參展團</t>
    </r>
    <r>
      <rPr>
        <sz val="14"/>
        <color theme="1"/>
        <rFont val="Arial"/>
        <family val="2"/>
      </rPr>
      <t>(</t>
    </r>
    <r>
      <rPr>
        <sz val="14"/>
        <color theme="1"/>
        <rFont val="標楷體"/>
        <family val="4"/>
        <charset val="136"/>
      </rPr>
      <t>備案計畫</t>
    </r>
    <r>
      <rPr>
        <sz val="14"/>
        <color theme="1"/>
        <rFont val="Arial"/>
        <family val="2"/>
      </rPr>
      <t>)(11/16-11/19)</t>
    </r>
    <phoneticPr fontId="1" type="noConversion"/>
  </si>
  <si>
    <r>
      <rPr>
        <sz val="14"/>
        <color theme="1"/>
        <rFont val="標楷體"/>
        <family val="4"/>
        <charset val="136"/>
      </rPr>
      <t>拓展處</t>
    </r>
    <phoneticPr fontId="1" type="noConversion"/>
  </si>
  <si>
    <r>
      <rPr>
        <sz val="14"/>
        <color theme="1"/>
        <rFont val="標楷體"/>
        <family val="4"/>
        <charset val="136"/>
      </rPr>
      <t>服務業中心</t>
    </r>
    <phoneticPr fontId="1" type="noConversion"/>
  </si>
  <si>
    <r>
      <rPr>
        <sz val="14"/>
        <color theme="1"/>
        <rFont val="標楷體"/>
        <family val="4"/>
        <charset val="136"/>
      </rPr>
      <t>服務業中心</t>
    </r>
    <phoneticPr fontId="1" type="noConversion"/>
  </si>
  <si>
    <r>
      <rPr>
        <sz val="14"/>
        <color theme="1"/>
        <rFont val="標楷體"/>
        <family val="4"/>
        <charset val="136"/>
      </rPr>
      <t>資訊服務海外推廣活動－「</t>
    </r>
    <r>
      <rPr>
        <sz val="14"/>
        <color theme="1"/>
        <rFont val="Arial"/>
        <family val="2"/>
      </rPr>
      <t>2016</t>
    </r>
    <r>
      <rPr>
        <sz val="14"/>
        <color theme="1"/>
        <rFont val="標楷體"/>
        <family val="4"/>
        <charset val="136"/>
      </rPr>
      <t>年中國</t>
    </r>
    <r>
      <rPr>
        <sz val="14"/>
        <color theme="1"/>
        <rFont val="Arial"/>
        <family val="2"/>
      </rPr>
      <t>(</t>
    </r>
    <r>
      <rPr>
        <sz val="14"/>
        <color theme="1"/>
        <rFont val="標楷體"/>
        <family val="4"/>
        <charset val="136"/>
      </rPr>
      <t>無錫</t>
    </r>
    <r>
      <rPr>
        <sz val="14"/>
        <color theme="1"/>
        <rFont val="Arial"/>
        <family val="2"/>
      </rPr>
      <t>)</t>
    </r>
    <r>
      <rPr>
        <sz val="14"/>
        <color theme="1"/>
        <rFont val="標楷體"/>
        <family val="4"/>
        <charset val="136"/>
      </rPr>
      <t xml:space="preserve">國際物聯網博覽會」
</t>
    </r>
    <r>
      <rPr>
        <sz val="14"/>
        <color theme="1"/>
        <rFont val="Arial"/>
        <family val="2"/>
      </rPr>
      <t>(10/31-11/01)</t>
    </r>
    <phoneticPr fontId="1" type="noConversion"/>
  </si>
  <si>
    <r>
      <rPr>
        <sz val="14"/>
        <color theme="1"/>
        <rFont val="標楷體"/>
        <family val="4"/>
        <charset val="136"/>
      </rPr>
      <t>行銷處</t>
    </r>
    <phoneticPr fontId="1" type="noConversion"/>
  </si>
  <si>
    <r>
      <rPr>
        <sz val="14"/>
        <color theme="1"/>
        <rFont val="標楷體"/>
        <family val="4"/>
        <charset val="136"/>
      </rPr>
      <t>資訊服務海外推廣活動－</t>
    </r>
    <r>
      <rPr>
        <sz val="14"/>
        <color theme="1"/>
        <rFont val="Arial"/>
        <family val="2"/>
      </rPr>
      <t>2016</t>
    </r>
    <r>
      <rPr>
        <sz val="14"/>
        <color theme="1"/>
        <rFont val="標楷體"/>
        <family val="4"/>
        <charset val="136"/>
      </rPr>
      <t>年中國國際教育裝備及智慧教育展</t>
    </r>
    <r>
      <rPr>
        <sz val="14"/>
        <color theme="1"/>
        <rFont val="Arial"/>
        <family val="2"/>
      </rPr>
      <t>-</t>
    </r>
    <r>
      <rPr>
        <sz val="14"/>
        <color theme="1"/>
        <rFont val="標楷體"/>
        <family val="4"/>
        <charset val="136"/>
      </rPr>
      <t xml:space="preserve">臺灣智慧校園體驗館
</t>
    </r>
    <r>
      <rPr>
        <sz val="14"/>
        <color theme="1"/>
        <rFont val="Arial"/>
        <family val="2"/>
      </rPr>
      <t xml:space="preserve">(11/23-11/25) </t>
    </r>
    <phoneticPr fontId="1" type="noConversion"/>
  </si>
  <si>
    <r>
      <t>2016</t>
    </r>
    <r>
      <rPr>
        <sz val="14"/>
        <color theme="1"/>
        <rFont val="標楷體"/>
        <family val="4"/>
        <charset val="136"/>
      </rPr>
      <t xml:space="preserve">年新北歐貿易訪問團
</t>
    </r>
    <r>
      <rPr>
        <sz val="14"/>
        <color theme="1"/>
        <rFont val="Arial"/>
        <family val="2"/>
      </rPr>
      <t>(04/16-05/01)</t>
    </r>
    <phoneticPr fontId="1" type="noConversion"/>
  </si>
  <si>
    <r>
      <rPr>
        <sz val="14"/>
        <color theme="1"/>
        <rFont val="標楷體"/>
        <family val="4"/>
        <charset val="136"/>
      </rPr>
      <t>慕尼黑、杜塞道夫</t>
    </r>
  </si>
  <si>
    <r>
      <rPr>
        <sz val="14"/>
        <color theme="1"/>
        <rFont val="標楷體"/>
        <family val="4"/>
        <charset val="136"/>
      </rPr>
      <t>東京、大阪</t>
    </r>
    <phoneticPr fontId="1" type="noConversion"/>
  </si>
  <si>
    <r>
      <rPr>
        <sz val="14"/>
        <rFont val="標楷體"/>
        <family val="4"/>
        <charset val="136"/>
      </rPr>
      <t>拓展處</t>
    </r>
    <phoneticPr fontId="1" type="noConversion"/>
  </si>
  <si>
    <r>
      <t>2016</t>
    </r>
    <r>
      <rPr>
        <sz val="14"/>
        <rFont val="標楷體"/>
        <family val="4"/>
        <charset val="136"/>
      </rPr>
      <t>年東協新興市場拓銷團</t>
    </r>
    <r>
      <rPr>
        <sz val="14"/>
        <rFont val="Arial"/>
        <family val="2"/>
      </rPr>
      <t>(10/25-11/05)</t>
    </r>
    <phoneticPr fontId="1" type="noConversion"/>
  </si>
  <si>
    <r>
      <t>2016</t>
    </r>
    <r>
      <rPr>
        <sz val="14"/>
        <rFont val="標楷體"/>
        <family val="4"/>
        <charset val="136"/>
      </rPr>
      <t>年印度汽車一二階廠及通路策略合作團</t>
    </r>
    <r>
      <rPr>
        <sz val="14"/>
        <rFont val="Arial"/>
        <family val="2"/>
      </rPr>
      <t>(12/03-12/10)</t>
    </r>
    <phoneticPr fontId="1" type="noConversion"/>
  </si>
  <si>
    <t>索菲亞、布加列斯特、明斯克、布達佩斯</t>
  </si>
  <si>
    <t>雅加達、胡志明市、曼谷、吉隆坡</t>
  </si>
  <si>
    <t>卡薩布蘭加、突尼斯、阿格拉、阿迪斯阿貝巴</t>
  </si>
  <si>
    <t>班加羅爾、新德里</t>
  </si>
  <si>
    <t>成都</t>
    <phoneticPr fontId="1" type="noConversion"/>
  </si>
  <si>
    <r>
      <rPr>
        <sz val="14"/>
        <color theme="1"/>
        <rFont val="標楷體"/>
        <family val="4"/>
        <charset val="136"/>
      </rPr>
      <t>服務業中心</t>
    </r>
    <phoneticPr fontId="1" type="noConversion"/>
  </si>
  <si>
    <r>
      <t>展覽會場之通訊不佳，以往提供</t>
    </r>
    <r>
      <rPr>
        <sz val="14"/>
        <color rgb="FF000000"/>
        <rFont val="Arial"/>
        <family val="2"/>
      </rPr>
      <t>Wifi</t>
    </r>
    <r>
      <rPr>
        <sz val="14"/>
        <color rgb="FF000000"/>
        <rFont val="標楷體"/>
        <family val="4"/>
        <charset val="136"/>
      </rPr>
      <t>供團員使用，今改提供</t>
    </r>
    <r>
      <rPr>
        <sz val="14"/>
        <color rgb="FF000000"/>
        <rFont val="Arial"/>
        <family val="2"/>
      </rPr>
      <t>Sim Card</t>
    </r>
    <r>
      <rPr>
        <sz val="14"/>
        <color rgb="FF000000"/>
        <rFont val="標楷體"/>
        <family val="4"/>
        <charset val="136"/>
      </rPr>
      <t>，具有美國地區免付費通話功能，使用期限為</t>
    </r>
    <r>
      <rPr>
        <sz val="14"/>
        <color rgb="FF000000"/>
        <rFont val="Arial"/>
        <family val="2"/>
      </rPr>
      <t>1</t>
    </r>
    <r>
      <rPr>
        <sz val="14"/>
        <color rgb="FF000000"/>
        <rFont val="標楷體"/>
        <family val="4"/>
        <charset val="136"/>
      </rPr>
      <t>個月，展後不必收回，廠商仍可續用洽公，大大提升通訊能力，增加工作效率，未來仍續採用。</t>
    </r>
  </si>
  <si>
    <t>建議未來仍持續投入廣告費並與臺灣精品共同展出，因台灣精品館能有效吸引買主參觀臺灣館及增加詢問度，續爭取明年維持本會既有之攤位數及攤位位置，為我商在此重要展覽搭建露出效益最高的平台。</t>
  </si>
  <si>
    <r>
      <rPr>
        <sz val="14"/>
        <color rgb="FF000000"/>
        <rFont val="Arial"/>
        <family val="2"/>
      </rPr>
      <t>1.</t>
    </r>
    <r>
      <rPr>
        <sz val="14"/>
        <color rgb="FF000000"/>
        <rFont val="標楷體"/>
        <family val="4"/>
        <charset val="136"/>
      </rPr>
      <t>結合智慧手持裝置趨勢將團冊電子化，買主掃描</t>
    </r>
    <r>
      <rPr>
        <sz val="14"/>
        <color rgb="FF000000"/>
        <rFont val="Arial"/>
        <family val="2"/>
      </rPr>
      <t>QR code</t>
    </r>
    <r>
      <rPr>
        <sz val="14"/>
        <color rgb="FF000000"/>
        <rFont val="標楷體"/>
        <family val="4"/>
        <charset val="136"/>
      </rPr>
      <t xml:space="preserve">即可下載廠商產品資訊、攤位位置及詳細聯絡方式，有利買主尋找臺灣供應商。
</t>
    </r>
    <r>
      <rPr>
        <sz val="14"/>
        <color rgb="FF000000"/>
        <rFont val="Arial"/>
        <family val="2"/>
      </rPr>
      <t>2.</t>
    </r>
    <r>
      <rPr>
        <sz val="14"/>
        <color rgb="FF000000"/>
        <rFont val="標楷體"/>
        <family val="4"/>
        <charset val="136"/>
      </rPr>
      <t>服務攤位強力播送臺灣電子產業影片、台灣經貿網影片及本會介紹影片，全日推廣不間斷。另外，刊登大會</t>
    </r>
    <r>
      <rPr>
        <sz val="14"/>
        <color rgb="FF000000"/>
        <rFont val="Arial"/>
        <family val="2"/>
      </rPr>
      <t>Show Daily</t>
    </r>
    <r>
      <rPr>
        <sz val="14"/>
        <color rgb="FF000000"/>
        <rFont val="標楷體"/>
        <family val="4"/>
        <charset val="136"/>
      </rPr>
      <t>頭版廣告，每日逾</t>
    </r>
    <r>
      <rPr>
        <sz val="14"/>
        <color rgb="FF000000"/>
        <rFont val="Arial"/>
        <family val="2"/>
      </rPr>
      <t>6</t>
    </r>
    <r>
      <rPr>
        <sz val="14"/>
        <color rgb="FF000000"/>
        <rFont val="標楷體"/>
        <family val="4"/>
        <charset val="136"/>
      </rPr>
      <t>萬份發行量觸及各館買主；於展館東側懸掛實體廣告，擴大露出。展前尚提供</t>
    </r>
    <r>
      <rPr>
        <sz val="14"/>
        <color rgb="FF000000"/>
        <rFont val="Arial"/>
        <family val="2"/>
      </rPr>
      <t>986</t>
    </r>
    <r>
      <rPr>
        <sz val="14"/>
        <color rgb="FF000000"/>
        <rFont val="標楷體"/>
        <family val="4"/>
        <charset val="136"/>
      </rPr>
      <t>筆潛在買主名單予</t>
    </r>
    <r>
      <rPr>
        <sz val="14"/>
        <color rgb="FF000000"/>
        <rFont val="Arial"/>
        <family val="2"/>
      </rPr>
      <t>40</t>
    </r>
    <r>
      <rPr>
        <sz val="14"/>
        <color rgb="FF000000"/>
        <rFont val="標楷體"/>
        <family val="4"/>
        <charset val="136"/>
      </rPr>
      <t>家團員，進行先期開發。</t>
    </r>
    <phoneticPr fontId="1" type="noConversion"/>
  </si>
  <si>
    <r>
      <t>本展兩年乙次，建議下屆持續參展，並擴大臺灣館面積；本次臺灣館吸引獨立參展之國內廠商表達參加意願，使用</t>
    </r>
    <r>
      <rPr>
        <sz val="14"/>
        <color rgb="FF000000"/>
        <rFont val="Arial"/>
        <family val="2"/>
      </rPr>
      <t>77</t>
    </r>
    <r>
      <rPr>
        <sz val="14"/>
        <color rgb="FF000000"/>
        <rFont val="標楷體"/>
        <family val="4"/>
        <charset val="136"/>
      </rPr>
      <t>方米攤位的全漢公司希望下屆能透過本會參展，其他獨立參展及觀展的臺灣廠商如睿達材料、碩望、凱聯科技、凱勵電子及翌勝公司等，也表達希望加入臺灣館意願。</t>
    </r>
  </si>
  <si>
    <r>
      <t>為推廣臺灣醫療器材產業之創新與整合能力，本會今年除循例組團參展外，並於</t>
    </r>
    <r>
      <rPr>
        <sz val="14"/>
        <color rgb="FF000000"/>
        <rFont val="Arial"/>
        <family val="2"/>
      </rPr>
      <t>17</t>
    </r>
    <r>
      <rPr>
        <sz val="14"/>
        <color rgb="FF000000"/>
        <rFont val="標楷體"/>
        <family val="4"/>
        <charset val="136"/>
      </rPr>
      <t>日展覽第</t>
    </r>
    <r>
      <rPr>
        <sz val="14"/>
        <color rgb="FF000000"/>
        <rFont val="Arial"/>
        <family val="2"/>
      </rPr>
      <t>2</t>
    </r>
    <r>
      <rPr>
        <sz val="14"/>
        <color rgb="FF000000"/>
        <rFont val="標楷體"/>
        <family val="4"/>
        <charset val="136"/>
      </rPr>
      <t>天，在</t>
    </r>
    <r>
      <rPr>
        <sz val="14"/>
        <color rgb="FF000000"/>
        <rFont val="Arial"/>
        <family val="2"/>
      </rPr>
      <t>8</t>
    </r>
    <r>
      <rPr>
        <sz val="14"/>
        <color rgb="FF000000"/>
        <rFont val="標楷體"/>
        <family val="4"/>
        <charset val="136"/>
      </rPr>
      <t>號館會議室舉辦「臺灣新產品發表會」，推廣醫療保健相關的臺灣精品，協助廠商出口至全球市場。</t>
    </r>
  </si>
  <si>
    <t>1.持續爭取擴大攤位面積，繼續組團參展：本展為醫療器材業全球最重要專業展，每年我商詢問參展者皆超過百家，每年向隅者眾，於展覽現場已建議杜塞道夫台灣貿易中心持續向主辦單位爭取更多攤位，以容納更多我商參展，嘉惠我商。
2.需要大面積展示之手術台、手術燈、病床之團員廠商業者均希望本會爭取13號館(手術台、手術燈)或14號館(病床)攤位，較適合該等公司產品展示。
3.建議明年展館裝潢沿用今年採原設計圖公開招標方式發包:今年臺灣館攤位裝潢因近兩年參展廠商對施工品質滿意度高，本會沿用前兩年設計圖施工，無論是我參展團員廠商或來訪國外買主均感滿意，建議明年續沿用今年設計圖，繼續保持水準，以協助我商提昇產品形象，助益參展效果。</t>
    <phoneticPr fontId="1" type="noConversion"/>
  </si>
  <si>
    <r>
      <t>本團請駐外單位協助接觸相關產業協會，並以其會員為對象發送電子報的方式宣傳為主。共在科隆工商會、</t>
    </r>
    <r>
      <rPr>
        <sz val="14"/>
        <color theme="1"/>
        <rFont val="Arial"/>
        <family val="2"/>
      </rPr>
      <t>Mönchengladbach</t>
    </r>
    <r>
      <rPr>
        <sz val="14"/>
        <color rgb="FF000000"/>
        <rFont val="標楷體"/>
        <family val="4"/>
        <charset val="136"/>
      </rPr>
      <t>經濟發展協會、歐洲電子產業協會</t>
    </r>
    <r>
      <rPr>
        <sz val="14"/>
        <color rgb="FF000000"/>
        <rFont val="Arial"/>
        <family val="2"/>
      </rPr>
      <t>(EIPC)</t>
    </r>
    <r>
      <rPr>
        <sz val="14"/>
        <color rgb="FF000000"/>
        <rFont val="標楷體"/>
        <family val="4"/>
        <charset val="136"/>
      </rPr>
      <t>、歐洲產業協會合作平台</t>
    </r>
    <r>
      <rPr>
        <sz val="14"/>
        <color rgb="FF000000"/>
        <rFont val="Arial"/>
        <family val="2"/>
      </rPr>
      <t>(ECCP)</t>
    </r>
    <r>
      <rPr>
        <sz val="14"/>
        <color rgb="FF000000"/>
        <rFont val="標楷體"/>
        <family val="4"/>
        <charset val="136"/>
      </rPr>
      <t>等平台上曝光。為使潛在買主在短時間內快速瞭解團員產品與服務，特別為每一家廠商製作</t>
    </r>
    <r>
      <rPr>
        <sz val="14"/>
        <color rgb="FF000000"/>
        <rFont val="Arial"/>
        <family val="2"/>
      </rPr>
      <t>1</t>
    </r>
    <r>
      <rPr>
        <sz val="14"/>
        <color rgb="FF000000"/>
        <rFont val="標楷體"/>
        <family val="4"/>
        <charset val="136"/>
      </rPr>
      <t>頁簡報，製成洽訪說帖，內容扼要介紹公司產品的主要優勢。</t>
    </r>
  </si>
  <si>
    <t>本次拓銷團兩場洽談會開場皆有簡報，介紹臺灣電子產業現況及團員廠商，據外商表示，礙於議程，產業簡報時間短，分享資訊有限，實為可惜，若能加長時間，充實內容，甚至邀請業界講師分享新技術，外商參加意願會更高，往後辦理可增加簡報議程的比例，改為一半研討會、一半洽談會的方式，吸引外商參加。</t>
  </si>
  <si>
    <t>首次以臺灣形象館方式參展，國家形象明顯。</t>
  </si>
  <si>
    <r>
      <t>1.</t>
    </r>
    <r>
      <rPr>
        <sz val="7"/>
        <color rgb="FF000000"/>
        <rFont val="Times New Roman"/>
        <family val="1"/>
      </rPr>
      <t xml:space="preserve">  </t>
    </r>
    <r>
      <rPr>
        <sz val="14"/>
        <color rgb="FF000000"/>
        <rFont val="標楷體"/>
        <family val="4"/>
        <charset val="136"/>
      </rPr>
      <t xml:space="preserve">持續組團參加本展：本展為伊朗規模最大以及展示品項最齊全之汽配展，除伊朗廠商以外，亦吸引世界各國如臺灣、韓國、德國、義大利等國家參展。此外伊朗屏蔽許多外國網站，伊朗買主較無法輕易透過網路搜尋，展覽在伊朗仍是相對有效且重要的行銷平台。
</t>
    </r>
    <r>
      <rPr>
        <sz val="14"/>
        <color rgb="FF000000"/>
        <rFont val="Times New Roman"/>
        <family val="1"/>
      </rPr>
      <t xml:space="preserve">2. </t>
    </r>
    <r>
      <rPr>
        <sz val="14"/>
        <color rgb="FF000000"/>
        <rFont val="標楷體"/>
        <family val="4"/>
        <charset val="136"/>
      </rPr>
      <t>續維持本次第</t>
    </r>
    <r>
      <rPr>
        <sz val="14"/>
        <color rgb="FF000000"/>
        <rFont val="Times New Roman"/>
        <family val="1"/>
      </rPr>
      <t>6</t>
    </r>
    <r>
      <rPr>
        <sz val="14"/>
        <color rgb="FF000000"/>
        <rFont val="標楷體"/>
        <family val="4"/>
        <charset val="136"/>
      </rPr>
      <t>館展館位置或移至第</t>
    </r>
    <r>
      <rPr>
        <sz val="14"/>
        <color rgb="FF000000"/>
        <rFont val="Times New Roman"/>
        <family val="1"/>
      </rPr>
      <t>38</t>
    </r>
    <r>
      <rPr>
        <sz val="14"/>
        <color rgb="FF000000"/>
        <rFont val="標楷體"/>
        <family val="4"/>
        <charset val="136"/>
      </rPr>
      <t>館：本次臺灣館所在展區為第</t>
    </r>
    <r>
      <rPr>
        <sz val="14"/>
        <color rgb="FF000000"/>
        <rFont val="Times New Roman"/>
        <family val="1"/>
      </rPr>
      <t>6</t>
    </r>
    <r>
      <rPr>
        <sz val="14"/>
        <color rgb="FF000000"/>
        <rFont val="標楷體"/>
        <family val="4"/>
        <charset val="136"/>
      </rPr>
      <t>館，位於國際展區和主要通道旁，吸引許多買主參觀。另</t>
    </r>
    <r>
      <rPr>
        <sz val="14"/>
        <color rgb="FF000000"/>
        <rFont val="Times New Roman"/>
        <family val="1"/>
      </rPr>
      <t>38</t>
    </r>
    <r>
      <rPr>
        <sz val="14"/>
        <color rgb="FF000000"/>
        <rFont val="標楷體"/>
        <family val="4"/>
        <charset val="136"/>
      </rPr>
      <t>館亦為國際展區，且展館面積較大，亦為買主聚集之處。建議明年參展優先選擇本次展館（第</t>
    </r>
    <r>
      <rPr>
        <sz val="14"/>
        <color rgb="FF000000"/>
        <rFont val="Times New Roman"/>
        <family val="1"/>
      </rPr>
      <t>6</t>
    </r>
    <r>
      <rPr>
        <sz val="14"/>
        <color rgb="FF000000"/>
        <rFont val="標楷體"/>
        <family val="4"/>
        <charset val="136"/>
      </rPr>
      <t>館）或第</t>
    </r>
    <r>
      <rPr>
        <sz val="14"/>
        <color rgb="FF000000"/>
        <rFont val="Times New Roman"/>
        <family val="1"/>
      </rPr>
      <t>38</t>
    </r>
    <r>
      <rPr>
        <sz val="14"/>
        <color rgb="FF000000"/>
        <rFont val="標楷體"/>
        <family val="4"/>
        <charset val="136"/>
      </rPr>
      <t>館。</t>
    </r>
    <phoneticPr fontId="1" type="noConversion"/>
  </si>
  <si>
    <r>
      <rPr>
        <sz val="14"/>
        <color theme="1"/>
        <rFont val="標楷體"/>
        <family val="4"/>
        <charset val="136"/>
      </rPr>
      <t>本活動除帶團參展外，同時徵集經貿網相關產業會員計18家型錄展，展現我LED產業現況並增加廠商曝光度。</t>
    </r>
    <phoneticPr fontId="1" type="noConversion"/>
  </si>
  <si>
    <r>
      <t>該團赴訪塞爾維亞，推動未來辦理塞爾維亞貿易洽談會，在駐匈牙利代表處經濟組吳秘書蕙妏及本會布達佩斯台貿中心郭主任明修帶領下，特於赴訪匈牙利時專程轉赴塞國與匈國邊界城市</t>
    </r>
    <r>
      <rPr>
        <sz val="14"/>
        <color rgb="FF000000"/>
        <rFont val="Arial"/>
        <family val="2"/>
      </rPr>
      <t>Subotica</t>
    </r>
    <r>
      <rPr>
        <sz val="14"/>
        <color rgb="FF000000"/>
        <rFont val="標楷體"/>
        <family val="4"/>
        <charset val="136"/>
      </rPr>
      <t>拜訪塞國</t>
    </r>
    <r>
      <rPr>
        <sz val="14"/>
        <color rgb="FF000000"/>
        <rFont val="Arial"/>
        <family val="2"/>
      </rPr>
      <t>Subotica</t>
    </r>
    <r>
      <rPr>
        <sz val="14"/>
        <color rgb="FF000000"/>
        <rFont val="標楷體"/>
        <family val="4"/>
        <charset val="136"/>
      </rPr>
      <t>商會，聯繫推動本會拓銷團未來赴塞洽商。</t>
    </r>
  </si>
  <si>
    <r>
      <t>建議持續拓銷東歐暨巴爾幹市場：該團赴訪之匈牙利、羅馬尼亞及保加利亞均為歐盟會員國。依據</t>
    </r>
    <r>
      <rPr>
        <sz val="14"/>
        <color rgb="FF000000"/>
        <rFont val="Arial"/>
        <family val="2"/>
      </rPr>
      <t>IMF</t>
    </r>
    <r>
      <rPr>
        <sz val="14"/>
        <color rgb="FF000000"/>
        <rFont val="標楷體"/>
        <family val="4"/>
        <charset val="136"/>
      </rPr>
      <t>資料，羅國今年經濟成長為歐盟最高</t>
    </r>
    <r>
      <rPr>
        <sz val="14"/>
        <color rgb="FF000000"/>
        <rFont val="Arial"/>
        <family val="2"/>
      </rPr>
      <t>(</t>
    </r>
    <r>
      <rPr>
        <sz val="14"/>
        <color rgb="FF000000"/>
        <rFont val="標楷體"/>
        <family val="4"/>
        <charset val="136"/>
      </rPr>
      <t>預估</t>
    </r>
    <r>
      <rPr>
        <sz val="14"/>
        <color rgb="FF000000"/>
        <rFont val="Arial"/>
        <family val="2"/>
      </rPr>
      <t>5%)</t>
    </r>
    <r>
      <rPr>
        <sz val="14"/>
        <color rgb="FF000000"/>
        <rFont val="標楷體"/>
        <family val="4"/>
        <charset val="136"/>
      </rPr>
      <t>，在羅國具內需商機情形下，我國對羅國出口應加強並持續關注。獨立國協及「歐亞經濟聯盟」成員與我國貿易僅介於</t>
    </r>
    <r>
      <rPr>
        <sz val="14"/>
        <color rgb="FF000000"/>
        <rFont val="Arial"/>
        <family val="2"/>
      </rPr>
      <t>1</t>
    </r>
    <r>
      <rPr>
        <sz val="14"/>
        <color rgb="FF000000"/>
        <rFont val="標楷體"/>
        <family val="4"/>
        <charset val="136"/>
      </rPr>
      <t>、</t>
    </r>
    <r>
      <rPr>
        <sz val="14"/>
        <color rgb="FF000000"/>
        <rFont val="Arial"/>
        <family val="2"/>
      </rPr>
      <t>2</t>
    </r>
    <r>
      <rPr>
        <sz val="14"/>
        <color rgb="FF000000"/>
        <rFont val="標楷體"/>
        <family val="4"/>
        <charset val="136"/>
      </rPr>
      <t>千萬美元之譜，仍有諸多開發空間，歐盟對俄國實施經濟制裁後，產品無法直接銷俄，多透過白俄羅斯轉銷俄國，該國已成為烏克蘭及歐盟國家進入俄國市場的中轉站，具經貿戰略價值。</t>
    </r>
  </si>
  <si>
    <r>
      <t>本團由經濟部次長楊偉甫親自率領，並由楊次長與</t>
    </r>
    <r>
      <rPr>
        <sz val="14"/>
        <color rgb="FF000000"/>
        <rFont val="Arial"/>
        <family val="2"/>
      </rPr>
      <t>Jaya Metal</t>
    </r>
    <r>
      <rPr>
        <sz val="14"/>
        <color rgb="FF000000"/>
        <rFont val="標楷體"/>
        <family val="4"/>
        <charset val="136"/>
      </rPr>
      <t>公司</t>
    </r>
    <r>
      <rPr>
        <sz val="14"/>
        <color rgb="FF000000"/>
        <rFont val="Arial"/>
        <family val="2"/>
      </rPr>
      <t>(</t>
    </r>
    <r>
      <rPr>
        <sz val="14"/>
        <color rgb="FF000000"/>
        <rFont val="標楷體"/>
        <family val="4"/>
        <charset val="136"/>
      </rPr>
      <t>印尼最大機械進口商</t>
    </r>
    <r>
      <rPr>
        <sz val="14"/>
        <color rgb="FF000000"/>
        <rFont val="Arial"/>
        <family val="2"/>
      </rPr>
      <t>)</t>
    </r>
    <r>
      <rPr>
        <sz val="14"/>
        <color rgb="FF000000"/>
        <rFont val="標楷體"/>
        <family val="4"/>
        <charset val="136"/>
      </rPr>
      <t>簽署</t>
    </r>
    <r>
      <rPr>
        <sz val="14"/>
        <color rgb="FF000000"/>
        <rFont val="Arial"/>
        <family val="2"/>
      </rPr>
      <t>1</t>
    </r>
    <r>
      <rPr>
        <sz val="14"/>
        <color rgb="FF000000"/>
        <rFont val="標楷體"/>
        <family val="4"/>
        <charset val="136"/>
      </rPr>
      <t>億美元採購意向書，有效拓展印尼商機。</t>
    </r>
  </si>
  <si>
    <r>
      <t>依我優勢產業：五金、手工具等產業，未來於泰國拓銷考察參訪，建議參觀泰國前三大家用品、五金產品、</t>
    </r>
    <r>
      <rPr>
        <sz val="14"/>
        <color rgb="FF000000"/>
        <rFont val="Arial"/>
        <family val="2"/>
      </rPr>
      <t>DIY</t>
    </r>
    <r>
      <rPr>
        <sz val="14"/>
        <color rgb="FF000000"/>
        <rFont val="標楷體"/>
        <family val="4"/>
        <charset val="136"/>
      </rPr>
      <t>用品之</t>
    </r>
    <r>
      <rPr>
        <sz val="14"/>
        <color rgb="FF000000"/>
        <rFont val="Arial"/>
        <family val="2"/>
      </rPr>
      <t xml:space="preserve"> Homepro </t>
    </r>
    <r>
      <rPr>
        <sz val="14"/>
        <color rgb="FF000000"/>
        <rFont val="標楷體"/>
        <family val="4"/>
        <charset val="136"/>
      </rPr>
      <t>連鎖專賣店。</t>
    </r>
  </si>
  <si>
    <r>
      <t>衣索比亞站透過與</t>
    </r>
    <r>
      <rPr>
        <sz val="14"/>
        <color rgb="FF000000"/>
        <rFont val="Arial"/>
        <family val="2"/>
      </rPr>
      <t>Addis Ababa</t>
    </r>
    <r>
      <rPr>
        <sz val="14"/>
        <color rgb="FF000000"/>
        <rFont val="標楷體"/>
        <family val="4"/>
        <charset val="136"/>
      </rPr>
      <t>商工暨產業協會合作，由該會協助安排商洽，並刊登廣告，吸引最多買主前來洽談，並藉此與</t>
    </r>
    <r>
      <rPr>
        <sz val="14"/>
        <color rgb="FF000000"/>
        <rFont val="Arial"/>
        <family val="2"/>
      </rPr>
      <t>Addis Ababa</t>
    </r>
    <r>
      <rPr>
        <sz val="14"/>
        <color rgb="FF000000"/>
        <rFont val="標楷體"/>
        <family val="4"/>
        <charset val="136"/>
      </rPr>
      <t>商工暨產業協會建立良好關係。</t>
    </r>
  </si>
  <si>
    <t>我國與北非地區國家政經關係薄弱，除了埃及政府提供我國人士落地簽證便利外，組團往訪其他國家常面臨入境簽證申請之困難，簽證不易取得或是等待時間過長等。通常這些國家的團體入境簽證，必須要有擔保人發出邀請函才能提出申請，多數當地商工會又忌憚中國大陸干預，經常出現遲疑不決等不確定因素，如能透過當地友我廠商或旅行社的邀請，將是另類較為可行的選擇，同時建議鄰近我國之我國駐外館處能與北非地區大使館保持良好關係，協助解決我國人士申請北非國家入境簽證，以突破困境。</t>
  </si>
  <si>
    <r>
      <t>本案目標買主數為</t>
    </r>
    <r>
      <rPr>
        <sz val="14"/>
        <color rgb="FF000000"/>
        <rFont val="Arial"/>
        <family val="2"/>
      </rPr>
      <t>35</t>
    </r>
    <r>
      <rPr>
        <sz val="14"/>
        <color rgb="FF000000"/>
        <rFont val="標楷體"/>
        <family val="4"/>
        <charset val="136"/>
      </rPr>
      <t>名商機為</t>
    </r>
    <r>
      <rPr>
        <sz val="14"/>
        <color rgb="FF000000"/>
        <rFont val="Arial"/>
        <family val="2"/>
      </rPr>
      <t>3,000</t>
    </r>
    <r>
      <rPr>
        <sz val="14"/>
        <color rgb="FF000000"/>
        <rFont val="標楷體"/>
        <family val="4"/>
        <charset val="136"/>
      </rPr>
      <t>萬美元。實際達成</t>
    </r>
    <r>
      <rPr>
        <sz val="14"/>
        <color rgb="FF000000"/>
        <rFont val="Arial"/>
        <family val="2"/>
      </rPr>
      <t>24</t>
    </r>
    <r>
      <rPr>
        <sz val="14"/>
        <color rgb="FF000000"/>
        <rFont val="標楷體"/>
        <family val="4"/>
        <charset val="136"/>
      </rPr>
      <t>家買主來臺，預估促成</t>
    </r>
    <r>
      <rPr>
        <sz val="14"/>
        <color rgb="FF000000"/>
        <rFont val="Arial"/>
        <family val="2"/>
      </rPr>
      <t>1,500</t>
    </r>
    <r>
      <rPr>
        <sz val="14"/>
        <color rgb="FF000000"/>
        <rFont val="標楷體"/>
        <family val="4"/>
        <charset val="136"/>
      </rPr>
      <t>萬美元商機。目標人數雖未達成，但本次精選之買主來臺採購之產品均為我國利基產品，且雙印為我重點主力市場，為協助業者鞏固並開發新興市場，建議未來仍持續安排本活動。</t>
    </r>
  </si>
  <si>
    <t>建議未來非洲商機日擴大邀訪買主前來參加本項活動，且為能徵集更多買主前來參加本活動，建議我駐外單位提早邀訪作業時間，有充裕時間為訪臺買主們安排赴臺簽證與擬向我商採購產品明細。</t>
  </si>
  <si>
    <r>
      <t>1.</t>
    </r>
    <r>
      <rPr>
        <sz val="7"/>
        <color rgb="FF000000"/>
        <rFont val="Times New Roman"/>
        <family val="1"/>
      </rPr>
      <t>  </t>
    </r>
    <r>
      <rPr>
        <sz val="14"/>
        <color rgb="FF000000"/>
        <rFont val="標楷體"/>
        <family val="4"/>
        <charset val="136"/>
      </rPr>
      <t>展前提供買主媒合</t>
    </r>
    <r>
      <rPr>
        <sz val="14"/>
        <color rgb="FF000000"/>
        <rFont val="Arial"/>
        <family val="2"/>
      </rPr>
      <t>APP</t>
    </r>
    <r>
      <rPr>
        <sz val="14"/>
        <color rgb="FF000000"/>
        <rFont val="標楷體"/>
        <family val="4"/>
        <charset val="136"/>
      </rPr>
      <t xml:space="preserve">服務，宣傳參展廠商品牌形象及產品曝光。
</t>
    </r>
    <r>
      <rPr>
        <sz val="14"/>
        <color rgb="FF000000"/>
        <rFont val="Arial"/>
        <family val="2"/>
      </rPr>
      <t xml:space="preserve">2. </t>
    </r>
    <r>
      <rPr>
        <sz val="14"/>
        <color rgb="FF000000"/>
        <rFont val="標楷體"/>
        <family val="4"/>
        <charset val="136"/>
      </rPr>
      <t xml:space="preserve">於服務台設置電子地圖，利用觸控螢幕提供買主查詢臺灣館參展廠商與參展產品，增加便利性及趣味性。
</t>
    </r>
    <r>
      <rPr>
        <sz val="14"/>
        <color rgb="FF000000"/>
        <rFont val="Arial"/>
        <family val="2"/>
      </rPr>
      <t xml:space="preserve">3. </t>
    </r>
    <r>
      <rPr>
        <sz val="14"/>
        <color rgb="FF000000"/>
        <rFont val="標楷體"/>
        <family val="4"/>
        <charset val="136"/>
      </rPr>
      <t>與主辦單位共同規劃於展覽第二日</t>
    </r>
    <r>
      <rPr>
        <sz val="14"/>
        <color rgb="FF000000"/>
        <rFont val="Arial"/>
        <family val="2"/>
      </rPr>
      <t>(11/08)</t>
    </r>
    <r>
      <rPr>
        <sz val="14"/>
        <color rgb="FF000000"/>
        <rFont val="標楷體"/>
        <family val="4"/>
        <charset val="136"/>
      </rPr>
      <t>辦理臺灣茶葉論壇，希望藉由介紹臺灣特色茶葉及試喝活動，持續推廣臺灣茗茶品牌。</t>
    </r>
    <phoneticPr fontId="1" type="noConversion"/>
  </si>
  <si>
    <t>1.持續組團參加上海展，穩定擴大參展規模及設置特色展區：臺灣食品在中國大陸不僅掀起消費熱潮，也成為各國華人食品主要供應來源之一，本展為中國大陸及全球買主重視之展覽之一，我國應持續參與；此外，本年度設置台灣經貿網形象區作法提升台灣經貿網能見度，未來可持續設置館中館，加強特定產品形象推廣及商機媒合。
2.於展前進行國外買主媒合，加強臺灣館廣告宣傳：本年主辦單位及本會於展前預先進行app買主媒合及邀請，提升展覽品質與提高專業買主參觀意願，強化展覽專業化程度，值得下屆規劃展會參考，並向主辦單位爭取調整臺灣館位置。</t>
    <phoneticPr fontId="1" type="noConversion"/>
  </si>
  <si>
    <t>本次參展考量智慧園區的應用解決方案是當前的熱門議題，園區的建設甚至被認為是一個城市聚落的誕生，特別徵集智慧園區解決方案業者參展，讓臺灣館展出內容不僅豐富，也能因應當前產業發展趨勢。</t>
  </si>
  <si>
    <t>配合政府軟硬整合，以整體解決方案輸出之政策，未來組團仍朝加強軟硬結合，以團隊行銷模式展出，相信更有機會在物聯網科技領域搶攻大陸兆元人民幣商機。另外利用媒體宣傳，仍為開發商機的最佳利器，業者一致希望能加強宣傳工作，未來將考量編列經費主動邀請媒體觀展並報導，增加曝光度。</t>
  </si>
  <si>
    <t>今年針對節能廠商加強宣傳，包括於展館正門設立廣告看板，邀請媒體專訪，分別刊登在平面及網路媒體，宣傳效果良好，是首次在協助參展以外，再提供宣傳加值服務，擴大效益。也是首度以智慧校園單一主題組團參加專業教育展會。</t>
  </si>
  <si>
    <t>因應業者意見，未來宣傳擴及臺灣館所有業者，以整體形象為宣傳主軸，另多方促成大廠與小廠間合作參展，例如智慧教室業者可與教材廠商合作，讓智慧教室展出因為有內容融入，可更實境呈現軟硬整合實力。</t>
  </si>
  <si>
    <r>
      <t>特別針對臺灣最常使用的川產中藥材及香料如澤</t>
    </r>
    <r>
      <rPr>
        <sz val="14"/>
        <color rgb="FF000000"/>
        <rFont val="新細明體"/>
        <family val="1"/>
        <charset val="136"/>
        <scheme val="minor"/>
      </rPr>
      <t>㵼</t>
    </r>
    <r>
      <rPr>
        <sz val="14"/>
        <color rgb="FF000000"/>
        <rFont val="標楷體"/>
        <family val="4"/>
        <charset val="136"/>
      </rPr>
      <t>、川芎、黃連、麥冬及花椒等項目安排產地考察，足跡遍及成都四周的城市如郫縣、彭州、綿陽三台、都江堰、大邑、漢源、雅安、彭山及新津等</t>
    </r>
    <r>
      <rPr>
        <sz val="14"/>
        <color rgb="FF000000"/>
        <rFont val="Arial"/>
        <family val="2"/>
      </rPr>
      <t>10</t>
    </r>
    <r>
      <rPr>
        <sz val="14"/>
        <color rgb="FF000000"/>
        <rFont val="標楷體"/>
        <family val="4"/>
        <charset val="136"/>
      </rPr>
      <t>個縣市，可以說是中藥進口商深入考察藥材及辛香料產地的首發團，別具意義，團員也表示有尋找到許多可提供品質優良藥材的供應商。</t>
    </r>
  </si>
  <si>
    <r>
      <t>1.廠商活動整體滿意度</t>
    </r>
    <r>
      <rPr>
        <sz val="14"/>
        <color rgb="FF000000"/>
        <rFont val="Arial"/>
        <family val="2"/>
      </rPr>
      <t>100%</t>
    </r>
    <r>
      <rPr>
        <sz val="14"/>
        <color rgb="FF000000"/>
        <rFont val="標楷體"/>
        <family val="4"/>
        <charset val="136"/>
      </rPr>
      <t xml:space="preserve">。建議明年可持續辦理中藥材產地考察活動，廠商有興趣前往的地點包括甘肅、新疆、寧夏、雲南、廣西、山東、河北及東北等地。同時，如因產地幅員較大，為提升活動辦理成效，建議可增加活動天數。另，為擴大中藥相關產品海外商機，建議亦可前往東南亞市場進行拓銷。
</t>
    </r>
    <r>
      <rPr>
        <sz val="14"/>
        <color rgb="FF000000"/>
        <rFont val="Arial"/>
        <family val="2"/>
      </rPr>
      <t xml:space="preserve">2. </t>
    </r>
    <r>
      <rPr>
        <sz val="14"/>
        <color rgb="FF000000"/>
        <rFont val="標楷體"/>
        <family val="4"/>
        <charset val="136"/>
      </rPr>
      <t>建議未來續針對農藥殘留問題研商，不僅協助業者進口優質藥材，並建立兩岸一致性的農藥殘留檢測作法，將有助於中藥進口商採購更大量且穩定的藥材，潛在商機無限。</t>
    </r>
    <phoneticPr fontId="1" type="noConversion"/>
  </si>
  <si>
    <t>「服務業國際買主來台採購推廣計畫」與「辦理國際媒合會」商機數合併列計，預期目標商機數合計為:6,153萬美元，實際完成數合計為6,158.1萬美元，完成比率已達到標準。</t>
    <phoneticPr fontId="1" type="noConversion"/>
  </si>
  <si>
    <t>透過多元管道，提供一站式服務，爭取角色圖像授權商機。在產業資訊部分，規劃辦理國際授權業協會(LIMA)認證課程及實務應用工作坊，深化臺灣授權業者對於授權機制及市場動態的認識，藉此提升媒合之成效，讓臺灣的原創創意進一步與國際市場接軌。</t>
    <phoneticPr fontId="1" type="noConversion"/>
  </si>
  <si>
    <r>
      <rPr>
        <b/>
        <sz val="14"/>
        <rFont val="標楷體"/>
        <family val="4"/>
        <charset val="136"/>
      </rPr>
      <t>附件</t>
    </r>
    <r>
      <rPr>
        <b/>
        <sz val="14"/>
        <rFont val="Arial"/>
        <family val="2"/>
      </rPr>
      <t>2-2:105</t>
    </r>
    <r>
      <rPr>
        <b/>
        <sz val="14"/>
        <rFont val="標楷體"/>
        <family val="4"/>
        <charset val="136"/>
      </rPr>
      <t>年度推廣貿易工作計畫委辦合約重要活動辦理情形彙整表</t>
    </r>
    <r>
      <rPr>
        <b/>
        <sz val="14"/>
        <rFont val="Arial"/>
        <family val="2"/>
      </rPr>
      <t>[A</t>
    </r>
    <r>
      <rPr>
        <b/>
        <sz val="14"/>
        <rFont val="標楷體"/>
        <family val="4"/>
        <charset val="136"/>
      </rPr>
      <t>：國際市場開發計畫之新南向市場</t>
    </r>
    <r>
      <rPr>
        <b/>
        <sz val="14"/>
        <rFont val="Arial"/>
        <family val="2"/>
      </rPr>
      <t>-</t>
    </r>
    <r>
      <rPr>
        <b/>
        <sz val="14"/>
        <rFont val="標楷體"/>
        <family val="4"/>
        <charset val="136"/>
      </rPr>
      <t>貿訪團</t>
    </r>
    <r>
      <rPr>
        <b/>
        <sz val="14"/>
        <rFont val="Arial"/>
        <family val="2"/>
      </rPr>
      <t>/</t>
    </r>
    <r>
      <rPr>
        <b/>
        <sz val="14"/>
        <rFont val="標楷體"/>
        <family val="4"/>
        <charset val="136"/>
      </rPr>
      <t>拓銷團</t>
    </r>
    <r>
      <rPr>
        <b/>
        <sz val="14"/>
        <rFont val="Arial"/>
        <family val="2"/>
      </rPr>
      <t>]</t>
    </r>
    <phoneticPr fontId="1" type="noConversion"/>
  </si>
  <si>
    <r>
      <rPr>
        <b/>
        <sz val="14"/>
        <rFont val="標楷體"/>
        <family val="4"/>
        <charset val="136"/>
      </rPr>
      <t>附件</t>
    </r>
    <r>
      <rPr>
        <b/>
        <sz val="14"/>
        <rFont val="Arial"/>
        <family val="2"/>
      </rPr>
      <t>2-3:105</t>
    </r>
    <r>
      <rPr>
        <b/>
        <sz val="14"/>
        <rFont val="標楷體"/>
        <family val="4"/>
        <charset val="136"/>
      </rPr>
      <t>年度推廣貿易工作計畫委辦合約重要活動辦理情形彙整表</t>
    </r>
    <r>
      <rPr>
        <b/>
        <sz val="14"/>
        <rFont val="Arial"/>
        <family val="2"/>
      </rPr>
      <t>[A</t>
    </r>
    <r>
      <rPr>
        <b/>
        <sz val="14"/>
        <rFont val="標楷體"/>
        <family val="4"/>
        <charset val="136"/>
      </rPr>
      <t>：國際市場開發計畫之歐</t>
    </r>
    <r>
      <rPr>
        <b/>
        <sz val="14"/>
        <rFont val="Arial"/>
        <family val="2"/>
      </rPr>
      <t>/</t>
    </r>
    <r>
      <rPr>
        <b/>
        <sz val="14"/>
        <rFont val="標楷體"/>
        <family val="4"/>
        <charset val="136"/>
      </rPr>
      <t>美</t>
    </r>
    <r>
      <rPr>
        <b/>
        <sz val="14"/>
        <rFont val="Arial"/>
        <family val="2"/>
      </rPr>
      <t>/</t>
    </r>
    <r>
      <rPr>
        <b/>
        <sz val="14"/>
        <rFont val="標楷體"/>
        <family val="4"/>
        <charset val="136"/>
      </rPr>
      <t>日市場</t>
    </r>
    <r>
      <rPr>
        <b/>
        <sz val="14"/>
        <rFont val="Arial"/>
        <family val="2"/>
      </rPr>
      <t>-</t>
    </r>
    <r>
      <rPr>
        <b/>
        <sz val="14"/>
        <rFont val="標楷體"/>
        <family val="4"/>
        <charset val="136"/>
      </rPr>
      <t>專業展</t>
    </r>
    <r>
      <rPr>
        <b/>
        <sz val="14"/>
        <rFont val="Arial"/>
        <family val="2"/>
      </rPr>
      <t>]</t>
    </r>
    <phoneticPr fontId="1" type="noConversion"/>
  </si>
  <si>
    <r>
      <rPr>
        <b/>
        <sz val="14"/>
        <color theme="1"/>
        <rFont val="標楷體"/>
        <family val="4"/>
        <charset val="136"/>
      </rPr>
      <t>附件</t>
    </r>
    <r>
      <rPr>
        <b/>
        <sz val="14"/>
        <color theme="1"/>
        <rFont val="Arial"/>
        <family val="2"/>
      </rPr>
      <t>2-4:105</t>
    </r>
    <r>
      <rPr>
        <b/>
        <sz val="14"/>
        <color theme="1"/>
        <rFont val="標楷體"/>
        <family val="4"/>
        <charset val="136"/>
      </rPr>
      <t>年度推廣貿易工作計畫委辦合約重要活動辦理情形彙整表</t>
    </r>
    <r>
      <rPr>
        <b/>
        <sz val="14"/>
        <color theme="1"/>
        <rFont val="Arial"/>
        <family val="2"/>
      </rPr>
      <t>[A</t>
    </r>
    <r>
      <rPr>
        <b/>
        <sz val="14"/>
        <color theme="1"/>
        <rFont val="標楷體"/>
        <family val="4"/>
        <charset val="136"/>
      </rPr>
      <t>：國際市場開發計畫之歐</t>
    </r>
    <r>
      <rPr>
        <b/>
        <sz val="14"/>
        <color theme="1"/>
        <rFont val="Arial"/>
        <family val="2"/>
      </rPr>
      <t>/</t>
    </r>
    <r>
      <rPr>
        <b/>
        <sz val="14"/>
        <color theme="1"/>
        <rFont val="標楷體"/>
        <family val="4"/>
        <charset val="136"/>
      </rPr>
      <t>美</t>
    </r>
    <r>
      <rPr>
        <b/>
        <sz val="14"/>
        <color theme="1"/>
        <rFont val="Arial"/>
        <family val="2"/>
      </rPr>
      <t>/</t>
    </r>
    <r>
      <rPr>
        <b/>
        <sz val="14"/>
        <color theme="1"/>
        <rFont val="標楷體"/>
        <family val="4"/>
        <charset val="136"/>
      </rPr>
      <t>日市場</t>
    </r>
    <r>
      <rPr>
        <b/>
        <sz val="14"/>
        <color theme="1"/>
        <rFont val="Arial"/>
        <family val="2"/>
      </rPr>
      <t>-</t>
    </r>
    <r>
      <rPr>
        <b/>
        <sz val="14"/>
        <color theme="1"/>
        <rFont val="標楷體"/>
        <family val="4"/>
        <charset val="136"/>
      </rPr>
      <t>貿訪團</t>
    </r>
    <r>
      <rPr>
        <b/>
        <sz val="14"/>
        <color theme="1"/>
        <rFont val="Arial"/>
        <family val="2"/>
      </rPr>
      <t>/</t>
    </r>
    <r>
      <rPr>
        <b/>
        <sz val="14"/>
        <color theme="1"/>
        <rFont val="標楷體"/>
        <family val="4"/>
        <charset val="136"/>
      </rPr>
      <t>拓銷團</t>
    </r>
    <r>
      <rPr>
        <b/>
        <sz val="14"/>
        <color theme="1"/>
        <rFont val="Arial"/>
        <family val="2"/>
      </rPr>
      <t>]</t>
    </r>
    <phoneticPr fontId="1" type="noConversion"/>
  </si>
  <si>
    <r>
      <rPr>
        <b/>
        <sz val="14"/>
        <rFont val="標楷體"/>
        <family val="4"/>
        <charset val="136"/>
      </rPr>
      <t>附</t>
    </r>
    <r>
      <rPr>
        <b/>
        <sz val="14"/>
        <rFont val="Arial"/>
        <family val="2"/>
      </rPr>
      <t>2-5:105</t>
    </r>
    <r>
      <rPr>
        <b/>
        <sz val="14"/>
        <rFont val="標楷體"/>
        <family val="4"/>
        <charset val="136"/>
      </rPr>
      <t>年度推廣貿易工作計畫委辦合約重要活動辦理情形彙整表</t>
    </r>
    <r>
      <rPr>
        <b/>
        <sz val="14"/>
        <rFont val="Arial"/>
        <family val="2"/>
      </rPr>
      <t>[A</t>
    </r>
    <r>
      <rPr>
        <b/>
        <sz val="14"/>
        <rFont val="標楷體"/>
        <family val="4"/>
        <charset val="136"/>
      </rPr>
      <t>：國際市場開發計畫之新興市場</t>
    </r>
    <r>
      <rPr>
        <b/>
        <sz val="14"/>
        <rFont val="Arial"/>
        <family val="2"/>
      </rPr>
      <t>-</t>
    </r>
    <r>
      <rPr>
        <b/>
        <sz val="14"/>
        <rFont val="標楷體"/>
        <family val="4"/>
        <charset val="136"/>
      </rPr>
      <t>專業展</t>
    </r>
    <r>
      <rPr>
        <b/>
        <sz val="14"/>
        <rFont val="Arial"/>
        <family val="2"/>
      </rPr>
      <t>]</t>
    </r>
    <phoneticPr fontId="1" type="noConversion"/>
  </si>
  <si>
    <r>
      <rPr>
        <b/>
        <sz val="14"/>
        <rFont val="標楷體"/>
        <family val="4"/>
        <charset val="136"/>
      </rPr>
      <t>附件</t>
    </r>
    <r>
      <rPr>
        <b/>
        <sz val="14"/>
        <rFont val="Arial"/>
        <family val="2"/>
      </rPr>
      <t>2-6:105</t>
    </r>
    <r>
      <rPr>
        <b/>
        <sz val="14"/>
        <rFont val="標楷體"/>
        <family val="4"/>
        <charset val="136"/>
      </rPr>
      <t>年度推廣貿易工作計畫委辦合約重要活動辦理情形彙整表</t>
    </r>
    <r>
      <rPr>
        <b/>
        <sz val="14"/>
        <rFont val="Arial"/>
        <family val="2"/>
      </rPr>
      <t>[A</t>
    </r>
    <r>
      <rPr>
        <b/>
        <sz val="14"/>
        <rFont val="標楷體"/>
        <family val="4"/>
        <charset val="136"/>
      </rPr>
      <t>：國際市場開發計畫之新興市場</t>
    </r>
    <r>
      <rPr>
        <b/>
        <sz val="14"/>
        <rFont val="Arial"/>
        <family val="2"/>
      </rPr>
      <t>-</t>
    </r>
    <r>
      <rPr>
        <b/>
        <sz val="14"/>
        <rFont val="標楷體"/>
        <family val="4"/>
        <charset val="136"/>
      </rPr>
      <t>貿訪團</t>
    </r>
    <r>
      <rPr>
        <b/>
        <sz val="14"/>
        <rFont val="Arial"/>
        <family val="2"/>
      </rPr>
      <t>/</t>
    </r>
    <r>
      <rPr>
        <b/>
        <sz val="14"/>
        <rFont val="標楷體"/>
        <family val="4"/>
        <charset val="136"/>
      </rPr>
      <t>拓銷團</t>
    </r>
    <r>
      <rPr>
        <b/>
        <sz val="14"/>
        <rFont val="Arial"/>
        <family val="2"/>
      </rPr>
      <t>]</t>
    </r>
    <phoneticPr fontId="1" type="noConversion"/>
  </si>
  <si>
    <r>
      <t>2016</t>
    </r>
    <r>
      <rPr>
        <sz val="14"/>
        <color theme="1"/>
        <rFont val="標楷體"/>
        <family val="4"/>
        <charset val="136"/>
      </rPr>
      <t>年日本智慧能源週參展團</t>
    </r>
    <r>
      <rPr>
        <sz val="14"/>
        <color theme="1"/>
        <rFont val="Arial"/>
        <family val="2"/>
      </rPr>
      <t>(03/02-03/04)</t>
    </r>
    <phoneticPr fontId="1" type="noConversion"/>
  </si>
  <si>
    <r>
      <t>2016</t>
    </r>
    <r>
      <rPr>
        <sz val="14"/>
        <color theme="1"/>
        <rFont val="標楷體"/>
        <family val="4"/>
        <charset val="136"/>
      </rPr>
      <t>年德國太陽光電展</t>
    </r>
    <r>
      <rPr>
        <sz val="14"/>
        <color theme="1"/>
        <rFont val="Arial"/>
        <family val="2"/>
      </rPr>
      <t>(06/22-06/24)</t>
    </r>
    <phoneticPr fontId="1" type="noConversion"/>
  </si>
  <si>
    <r>
      <t>2016</t>
    </r>
    <r>
      <rPr>
        <sz val="14"/>
        <color theme="1"/>
        <rFont val="標楷體"/>
        <family val="4"/>
        <charset val="136"/>
      </rPr>
      <t xml:space="preserve">年紐倫堡玩具展
</t>
    </r>
    <r>
      <rPr>
        <sz val="14"/>
        <color theme="1"/>
        <rFont val="Arial"/>
        <family val="2"/>
      </rPr>
      <t>(01/27-02/01)</t>
    </r>
    <phoneticPr fontId="1" type="noConversion"/>
  </si>
  <si>
    <r>
      <t>2016</t>
    </r>
    <r>
      <rPr>
        <sz val="14"/>
        <color theme="1"/>
        <rFont val="標楷體"/>
        <family val="4"/>
        <charset val="136"/>
      </rPr>
      <t xml:space="preserve">年漢諾威電腦展
</t>
    </r>
    <r>
      <rPr>
        <sz val="14"/>
        <color theme="1"/>
        <rFont val="Arial"/>
        <family val="2"/>
      </rPr>
      <t>(03/14-03/18)</t>
    </r>
    <phoneticPr fontId="1" type="noConversion"/>
  </si>
  <si>
    <r>
      <t>2016</t>
    </r>
    <r>
      <rPr>
        <sz val="14"/>
        <color theme="1"/>
        <rFont val="標楷體"/>
        <family val="4"/>
        <charset val="136"/>
      </rPr>
      <t>年沙烏地橡塑膠暨印刷包裝工業展</t>
    </r>
    <r>
      <rPr>
        <sz val="14"/>
        <color theme="1"/>
        <rFont val="Arial"/>
        <family val="2"/>
      </rPr>
      <t>(01/18-01/21)</t>
    </r>
    <phoneticPr fontId="1" type="noConversion"/>
  </si>
  <si>
    <r>
      <t>2016</t>
    </r>
    <r>
      <rPr>
        <sz val="14"/>
        <color theme="1"/>
        <rFont val="標楷體"/>
        <family val="4"/>
        <charset val="136"/>
      </rPr>
      <t>年杜拜安全器材展</t>
    </r>
    <r>
      <rPr>
        <sz val="14"/>
        <color theme="1"/>
        <rFont val="Arial"/>
        <family val="2"/>
      </rPr>
      <t>(01/17-01/19)</t>
    </r>
    <phoneticPr fontId="1" type="noConversion"/>
  </si>
  <si>
    <r>
      <t>2016</t>
    </r>
    <r>
      <rPr>
        <sz val="14"/>
        <color theme="1"/>
        <rFont val="標楷體"/>
        <family val="4"/>
        <charset val="136"/>
      </rPr>
      <t>年巴西國際機器展</t>
    </r>
    <r>
      <rPr>
        <sz val="14"/>
        <color theme="1"/>
        <rFont val="Arial"/>
        <family val="2"/>
      </rPr>
      <t>(05/17-05/21)</t>
    </r>
    <phoneticPr fontId="1" type="noConversion"/>
  </si>
  <si>
    <r>
      <t>2016</t>
    </r>
    <r>
      <rPr>
        <sz val="14"/>
        <color theme="1"/>
        <rFont val="標楷體"/>
        <family val="4"/>
        <charset val="136"/>
      </rPr>
      <t>年波灣國際食品展</t>
    </r>
    <r>
      <rPr>
        <sz val="14"/>
        <color theme="1"/>
        <rFont val="Arial"/>
        <family val="2"/>
      </rPr>
      <t>(02/21-02/25)</t>
    </r>
    <phoneticPr fontId="1" type="noConversion"/>
  </si>
  <si>
    <r>
      <t>2016</t>
    </r>
    <r>
      <rPr>
        <sz val="14"/>
        <color theme="1"/>
        <rFont val="標楷體"/>
        <family val="4"/>
        <charset val="136"/>
      </rPr>
      <t>年福州兩岸經貿交易會</t>
    </r>
    <r>
      <rPr>
        <sz val="14"/>
        <color theme="1"/>
        <rFont val="Arial"/>
        <family val="2"/>
      </rPr>
      <t>(05/18-05/22)</t>
    </r>
    <phoneticPr fontId="1" type="noConversion"/>
  </si>
  <si>
    <r>
      <t>2016</t>
    </r>
    <r>
      <rPr>
        <sz val="14"/>
        <color theme="1"/>
        <rFont val="標楷體"/>
        <family val="4"/>
        <charset val="136"/>
      </rPr>
      <t>年昆明南亞博覽會</t>
    </r>
    <r>
      <rPr>
        <sz val="14"/>
        <color theme="1"/>
        <rFont val="Arial"/>
        <family val="2"/>
      </rPr>
      <t>(06/12-06/17)</t>
    </r>
    <phoneticPr fontId="1" type="noConversion"/>
  </si>
  <si>
    <r>
      <t>2016</t>
    </r>
    <r>
      <rPr>
        <sz val="14"/>
        <color theme="1"/>
        <rFont val="標楷體"/>
        <family val="4"/>
        <charset val="136"/>
      </rPr>
      <t>年新疆亞歐博覽會</t>
    </r>
    <r>
      <rPr>
        <sz val="14"/>
        <color theme="1"/>
        <rFont val="Arial"/>
        <family val="2"/>
      </rPr>
      <t>(09/20-09/25)</t>
    </r>
    <phoneticPr fontId="1" type="noConversion"/>
  </si>
  <si>
    <r>
      <t>2016</t>
    </r>
    <r>
      <rPr>
        <sz val="14"/>
        <color theme="1"/>
        <rFont val="標楷體"/>
        <family val="4"/>
        <charset val="136"/>
      </rPr>
      <t>年上海秋季國際食品展</t>
    </r>
    <r>
      <rPr>
        <sz val="14"/>
        <color theme="1"/>
        <rFont val="Arial"/>
        <family val="2"/>
      </rPr>
      <t>(11/07-11/09)</t>
    </r>
    <phoneticPr fontId="1" type="noConversion"/>
  </si>
  <si>
    <r>
      <t>2016</t>
    </r>
    <r>
      <rPr>
        <sz val="14"/>
        <color theme="1"/>
        <rFont val="標楷體"/>
        <family val="4"/>
        <charset val="136"/>
      </rPr>
      <t xml:space="preserve">年印尼紡織及製衣機械展
</t>
    </r>
    <r>
      <rPr>
        <sz val="14"/>
        <color theme="1"/>
        <rFont val="Arial"/>
        <family val="2"/>
      </rPr>
      <t>(04/27-04/30)</t>
    </r>
    <phoneticPr fontId="1" type="noConversion"/>
  </si>
  <si>
    <r>
      <t>2016</t>
    </r>
    <r>
      <rPr>
        <sz val="14"/>
        <color theme="1"/>
        <rFont val="標楷體"/>
        <family val="4"/>
        <charset val="136"/>
      </rPr>
      <t>年越南河內工業展</t>
    </r>
    <r>
      <rPr>
        <sz val="14"/>
        <color theme="1"/>
        <rFont val="Arial"/>
        <family val="2"/>
      </rPr>
      <t>(10/17-10/20)</t>
    </r>
    <phoneticPr fontId="1" type="noConversion"/>
  </si>
  <si>
    <r>
      <t>2016</t>
    </r>
    <r>
      <rPr>
        <sz val="14"/>
        <color theme="1"/>
        <rFont val="標楷體"/>
        <family val="4"/>
        <charset val="136"/>
      </rPr>
      <t xml:space="preserve">年越南國際包裝及食品加工展
</t>
    </r>
    <r>
      <rPr>
        <sz val="14"/>
        <color theme="1"/>
        <rFont val="Arial"/>
        <family val="2"/>
      </rPr>
      <t>(03/01-03/03)</t>
    </r>
    <phoneticPr fontId="1" type="noConversion"/>
  </si>
  <si>
    <r>
      <t>2016</t>
    </r>
    <r>
      <rPr>
        <sz val="14"/>
        <color theme="1"/>
        <rFont val="標楷體"/>
        <family val="4"/>
        <charset val="136"/>
      </rPr>
      <t>年泰國國際工業展</t>
    </r>
    <r>
      <rPr>
        <sz val="14"/>
        <color theme="1"/>
        <rFont val="Arial"/>
        <family val="2"/>
      </rPr>
      <t>(05/11-05/14)</t>
    </r>
    <phoneticPr fontId="1" type="noConversion"/>
  </si>
  <si>
    <r>
      <t>2016</t>
    </r>
    <r>
      <rPr>
        <sz val="14"/>
        <color theme="1"/>
        <rFont val="標楷體"/>
        <family val="4"/>
        <charset val="136"/>
      </rPr>
      <t>年印度國際照明大展</t>
    </r>
    <r>
      <rPr>
        <sz val="14"/>
        <color theme="1"/>
        <rFont val="Arial"/>
        <family val="2"/>
      </rPr>
      <t>(12/02-12/04)</t>
    </r>
    <phoneticPr fontId="1" type="noConversion"/>
  </si>
  <si>
    <r>
      <t>2016</t>
    </r>
    <r>
      <rPr>
        <sz val="14"/>
        <color theme="1"/>
        <rFont val="標楷體"/>
        <family val="4"/>
        <charset val="136"/>
      </rPr>
      <t>年澳洲國家製造展暨紐西蘭工業拓銷團</t>
    </r>
    <r>
      <rPr>
        <sz val="14"/>
        <color theme="1"/>
        <rFont val="Arial"/>
        <family val="2"/>
      </rPr>
      <t>(05/11-05/19)</t>
    </r>
    <phoneticPr fontId="1" type="noConversion"/>
  </si>
  <si>
    <r>
      <t>2016</t>
    </r>
    <r>
      <rPr>
        <sz val="14"/>
        <color theme="1"/>
        <rFont val="標楷體"/>
        <family val="4"/>
        <charset val="136"/>
      </rPr>
      <t>年新加坡國際食品展</t>
    </r>
    <r>
      <rPr>
        <sz val="14"/>
        <color theme="1"/>
        <rFont val="Arial"/>
        <family val="2"/>
      </rPr>
      <t>(04/12-04/15)</t>
    </r>
    <phoneticPr fontId="1" type="noConversion"/>
  </si>
  <si>
    <r>
      <t>2016</t>
    </r>
    <r>
      <rPr>
        <sz val="14"/>
        <color theme="1"/>
        <rFont val="標楷體"/>
        <family val="4"/>
        <charset val="136"/>
      </rPr>
      <t>年印度全球服務業大展</t>
    </r>
    <r>
      <rPr>
        <sz val="14"/>
        <color theme="1"/>
        <rFont val="Arial"/>
        <family val="2"/>
      </rPr>
      <t>(GES2016) -</t>
    </r>
    <r>
      <rPr>
        <sz val="14"/>
        <color theme="1"/>
        <rFont val="標楷體"/>
        <family val="4"/>
        <charset val="136"/>
      </rPr>
      <t>臺灣服務業創新館</t>
    </r>
    <r>
      <rPr>
        <sz val="14"/>
        <color theme="1"/>
        <rFont val="Arial"/>
        <family val="2"/>
      </rPr>
      <t>(04/21-04/23)</t>
    </r>
    <phoneticPr fontId="1" type="noConversion"/>
  </si>
  <si>
    <r>
      <rPr>
        <sz val="14"/>
        <color theme="1"/>
        <rFont val="標楷體"/>
        <family val="4"/>
        <charset val="136"/>
      </rPr>
      <t>數位內容海外推廣活動－「</t>
    </r>
    <r>
      <rPr>
        <sz val="14"/>
        <color theme="1"/>
        <rFont val="Arial"/>
        <family val="2"/>
      </rPr>
      <t>2016</t>
    </r>
    <r>
      <rPr>
        <sz val="14"/>
        <color theme="1"/>
        <rFont val="標楷體"/>
        <family val="4"/>
        <charset val="136"/>
      </rPr>
      <t>年新加坡亞洲電視節展</t>
    </r>
    <r>
      <rPr>
        <sz val="14"/>
        <color theme="1"/>
        <rFont val="Arial"/>
        <family val="2"/>
      </rPr>
      <t>-</t>
    </r>
    <r>
      <rPr>
        <sz val="14"/>
        <color theme="1"/>
        <rFont val="標楷體"/>
        <family val="4"/>
        <charset val="136"/>
      </rPr>
      <t>台灣動畫館</t>
    </r>
    <r>
      <rPr>
        <sz val="14"/>
        <color theme="1"/>
        <rFont val="Arial"/>
        <family val="2"/>
      </rPr>
      <t xml:space="preserve"> </t>
    </r>
    <r>
      <rPr>
        <sz val="14"/>
        <color theme="1"/>
        <rFont val="標楷體"/>
        <family val="4"/>
        <charset val="136"/>
      </rPr>
      <t xml:space="preserve">」
</t>
    </r>
    <r>
      <rPr>
        <sz val="14"/>
        <color theme="1"/>
        <rFont val="Arial"/>
        <family val="2"/>
      </rPr>
      <t>(12/07-12/09)</t>
    </r>
    <phoneticPr fontId="1" type="noConversion"/>
  </si>
  <si>
    <r>
      <t>2016</t>
    </r>
    <r>
      <rPr>
        <sz val="14"/>
        <color theme="1"/>
        <rFont val="標楷體"/>
        <family val="4"/>
        <charset val="136"/>
      </rPr>
      <t>年臺灣食品業赴日本關西拓銷團</t>
    </r>
    <r>
      <rPr>
        <sz val="14"/>
        <color theme="1"/>
        <rFont val="Arial"/>
        <family val="2"/>
      </rPr>
      <t>(03/12-03/14)</t>
    </r>
    <phoneticPr fontId="1" type="noConversion"/>
  </si>
  <si>
    <r>
      <t>2016</t>
    </r>
    <r>
      <rPr>
        <sz val="14"/>
        <color theme="1"/>
        <rFont val="標楷體"/>
        <family val="4"/>
        <charset val="136"/>
      </rPr>
      <t xml:space="preserve">年台灣優質產品及專利產品日本拓銷團
</t>
    </r>
    <r>
      <rPr>
        <sz val="14"/>
        <color theme="1"/>
        <rFont val="Arial"/>
        <family val="2"/>
      </rPr>
      <t>(09/25-10/01)</t>
    </r>
    <phoneticPr fontId="1" type="noConversion"/>
  </si>
  <si>
    <r>
      <t>2016</t>
    </r>
    <r>
      <rPr>
        <sz val="14"/>
        <color theme="1"/>
        <rFont val="標楷體"/>
        <family val="4"/>
        <charset val="136"/>
      </rPr>
      <t xml:space="preserve">年美加潛力產品拓銷團
</t>
    </r>
    <r>
      <rPr>
        <sz val="14"/>
        <color theme="1"/>
        <rFont val="Arial"/>
        <family val="2"/>
      </rPr>
      <t>(10/16-10/27)</t>
    </r>
    <phoneticPr fontId="1" type="noConversion"/>
  </si>
  <si>
    <r>
      <rPr>
        <sz val="14"/>
        <color theme="1"/>
        <rFont val="標楷體"/>
        <family val="4"/>
        <charset val="136"/>
      </rPr>
      <t>「</t>
    </r>
    <r>
      <rPr>
        <sz val="14"/>
        <color theme="1"/>
        <rFont val="Arial"/>
        <family val="2"/>
      </rPr>
      <t>2016</t>
    </r>
    <r>
      <rPr>
        <sz val="14"/>
        <color theme="1"/>
        <rFont val="標楷體"/>
        <family val="4"/>
        <charset val="136"/>
      </rPr>
      <t>年</t>
    </r>
    <r>
      <rPr>
        <sz val="14"/>
        <color theme="1"/>
        <rFont val="Arial"/>
        <family val="2"/>
      </rPr>
      <t>Semicon Europa</t>
    </r>
    <r>
      <rPr>
        <sz val="14"/>
        <color theme="1"/>
        <rFont val="標楷體"/>
        <family val="4"/>
        <charset val="136"/>
      </rPr>
      <t xml:space="preserve">展」臺歐半導體零組件論壇暨媒合會
</t>
    </r>
    <r>
      <rPr>
        <sz val="14"/>
        <color theme="1"/>
        <rFont val="Arial"/>
        <family val="2"/>
      </rPr>
      <t>(10/24-10/28)</t>
    </r>
    <phoneticPr fontId="1" type="noConversion"/>
  </si>
  <si>
    <r>
      <t>2016</t>
    </r>
    <r>
      <rPr>
        <sz val="14"/>
        <color theme="1"/>
        <rFont val="標楷體"/>
        <family val="4"/>
        <charset val="136"/>
      </rPr>
      <t xml:space="preserve">年台灣電路板暨電子連接產業赴德國拓銷考察團
</t>
    </r>
    <r>
      <rPr>
        <sz val="14"/>
        <color theme="1"/>
        <rFont val="Arial"/>
        <family val="2"/>
      </rPr>
      <t>(11/06-11/13)</t>
    </r>
    <phoneticPr fontId="1" type="noConversion"/>
  </si>
  <si>
    <r>
      <t>2016</t>
    </r>
    <r>
      <rPr>
        <sz val="14"/>
        <color theme="1"/>
        <rFont val="標楷體"/>
        <family val="4"/>
        <charset val="136"/>
      </rPr>
      <t xml:space="preserve">年精密零組件赴日拓銷團
</t>
    </r>
    <r>
      <rPr>
        <sz val="14"/>
        <color theme="1"/>
        <rFont val="Arial"/>
        <family val="2"/>
      </rPr>
      <t>(12/05-12/10)</t>
    </r>
    <phoneticPr fontId="1" type="noConversion"/>
  </si>
  <si>
    <r>
      <t>2016</t>
    </r>
    <r>
      <rPr>
        <sz val="14"/>
        <rFont val="標楷體"/>
        <family val="4"/>
        <charset val="136"/>
      </rPr>
      <t>年伊朗開放商機拓銷團</t>
    </r>
    <r>
      <rPr>
        <sz val="14"/>
        <rFont val="Arial"/>
        <family val="2"/>
      </rPr>
      <t>(03/03-03/09)</t>
    </r>
    <phoneticPr fontId="1" type="noConversion"/>
  </si>
  <si>
    <r>
      <t>2016</t>
    </r>
    <r>
      <rPr>
        <sz val="14"/>
        <rFont val="標楷體"/>
        <family val="4"/>
        <charset val="136"/>
      </rPr>
      <t>年歐亞貿易訪問團</t>
    </r>
    <r>
      <rPr>
        <sz val="14"/>
        <rFont val="Arial"/>
        <family val="2"/>
      </rPr>
      <t>(05/08-05/20)</t>
    </r>
    <phoneticPr fontId="1" type="noConversion"/>
  </si>
  <si>
    <r>
      <t>2016</t>
    </r>
    <r>
      <rPr>
        <sz val="14"/>
        <rFont val="標楷體"/>
        <family val="4"/>
        <charset val="136"/>
      </rPr>
      <t>年東南非利基市場拓銷團</t>
    </r>
    <r>
      <rPr>
        <sz val="14"/>
        <rFont val="Arial"/>
        <family val="2"/>
      </rPr>
      <t>(10/15-10/29)</t>
    </r>
    <phoneticPr fontId="1" type="noConversion"/>
  </si>
  <si>
    <r>
      <t>2016</t>
    </r>
    <r>
      <rPr>
        <sz val="14"/>
        <rFont val="標楷體"/>
        <family val="4"/>
        <charset val="136"/>
      </rPr>
      <t xml:space="preserve">年東歐暨巴爾幹新興拓銷團
</t>
    </r>
    <r>
      <rPr>
        <sz val="14"/>
        <rFont val="Arial"/>
        <family val="2"/>
      </rPr>
      <t>(10/22-11/05)</t>
    </r>
    <phoneticPr fontId="1" type="noConversion"/>
  </si>
  <si>
    <r>
      <rPr>
        <sz val="14"/>
        <rFont val="標楷體"/>
        <family val="4"/>
        <charset val="136"/>
      </rPr>
      <t>非洲亮點四國貿易訪問團</t>
    </r>
    <r>
      <rPr>
        <sz val="14"/>
        <rFont val="Arial"/>
        <family val="2"/>
      </rPr>
      <t>(10/29-11/13)</t>
    </r>
    <phoneticPr fontId="1" type="noConversion"/>
  </si>
  <si>
    <r>
      <t>2016</t>
    </r>
    <r>
      <rPr>
        <sz val="14"/>
        <color theme="1"/>
        <rFont val="標楷體"/>
        <family val="4"/>
        <charset val="136"/>
      </rPr>
      <t>年中國大陸節能減排商機拓銷團</t>
    </r>
    <r>
      <rPr>
        <sz val="14"/>
        <color theme="1"/>
        <rFont val="Arial"/>
        <family val="2"/>
      </rPr>
      <t>(08/15-08/23)</t>
    </r>
    <phoneticPr fontId="1" type="noConversion"/>
  </si>
  <si>
    <r>
      <rPr>
        <sz val="14"/>
        <color theme="1"/>
        <rFont val="標楷體"/>
        <family val="4"/>
        <charset val="136"/>
      </rPr>
      <t>中藥批發業海外推廣活動－</t>
    </r>
    <r>
      <rPr>
        <sz val="14"/>
        <color theme="1"/>
        <rFont val="Arial"/>
        <family val="2"/>
      </rPr>
      <t>2016</t>
    </r>
    <r>
      <rPr>
        <sz val="14"/>
        <color theme="1"/>
        <rFont val="標楷體"/>
        <family val="4"/>
        <charset val="136"/>
      </rPr>
      <t>年中草藥原物料供應鏈團</t>
    </r>
    <r>
      <rPr>
        <sz val="14"/>
        <color theme="1"/>
        <rFont val="Arial"/>
        <family val="2"/>
      </rPr>
      <t>(10/31-11/06)</t>
    </r>
    <phoneticPr fontId="1" type="noConversion"/>
  </si>
  <si>
    <r>
      <t>2016</t>
    </r>
    <r>
      <rPr>
        <sz val="14"/>
        <color theme="1"/>
        <rFont val="標楷體"/>
        <family val="4"/>
        <charset val="136"/>
      </rPr>
      <t>年泰國國際食品展</t>
    </r>
    <r>
      <rPr>
        <sz val="14"/>
        <color theme="1"/>
        <rFont val="Arial"/>
        <family val="2"/>
      </rPr>
      <t>(05/25-05/29)</t>
    </r>
    <phoneticPr fontId="1" type="noConversion"/>
  </si>
  <si>
    <r>
      <t>2016</t>
    </r>
    <r>
      <rPr>
        <sz val="14"/>
        <color theme="1"/>
        <rFont val="標楷體"/>
        <family val="4"/>
        <charset val="136"/>
      </rPr>
      <t>年澳洲國際食品展</t>
    </r>
    <r>
      <rPr>
        <sz val="14"/>
        <color theme="1"/>
        <rFont val="Arial"/>
        <family val="2"/>
      </rPr>
      <t>(09/12-09/15)</t>
    </r>
    <phoneticPr fontId="1" type="noConversion"/>
  </si>
  <si>
    <t>為進一步促進台日企業在製造業自動化及高附加價值化方面的合作，安排本團團員參訪大田工業區，大田區是高科技的聚集地，具有高度加工技術製作所的地區。特別是在高難度加工、製造以及新技術開發方面，大田區的企業具有充足的挑戰精神，至今已向日本國內眾多的大型廠家提供了技術的解決方案。該工業區有不少廠商從事金屬鍛、鑄造產業，與本團主題相符，觀摩工業區可了解日商之技術，對我商確實有助益。</t>
    <phoneticPr fontId="1" type="noConversion"/>
  </si>
  <si>
    <r>
      <t>1.本年度維持高滿意度的整體評價，建議應持續辦理：廠商反應佳，建議</t>
    </r>
    <r>
      <rPr>
        <sz val="14"/>
        <color theme="1"/>
        <rFont val="標楷體"/>
        <family val="4"/>
        <charset val="136"/>
      </rPr>
      <t>2016年繼續組團，經問卷調查，參團廠商明年有意續參加比例高達100%，建議2017年繼續組團，並再次建議至名古屋及九州拓銷，多數廠商建議至名古屋拓銷，主因名古屋為機械、汽車及航空製造重鎮，亦為我商拓展日本之主要重點市場，本會因在名古屋並無據點，辦理洽談會較為不易，為增進拓銷機會，未來將請大阪台貿中心嘗試辦理。
2.依據展後廠商意見調查表統計，滿意度最高項目為「駐外單位提供整體服務之感覺」、「洽談會來訪買主質量切合需求之程度」及「洽談會場地規劃」100%，另依據山崎金型企業有限公司黃脩傑先生表示，該公司多次參加日本機械要素展、模具展及機器零件加工展，展覽花費高但其效果不如本團，就成本及接單機會考量，本團效益最高。
3.依據問卷調查表，廠商希望多增加1天行程，俾便後續拜訪買主，另本團廠商因為上下游關係，部份業務可合作，參團廠商認為彼此可互相聯誼，下屆將多規劃一天並安排聯誼活動。</t>
    </r>
    <phoneticPr fontId="1" type="noConversion"/>
  </si>
  <si>
    <r>
      <t>為協助臺灣業者打破車廠零組件供應鏈封閉體系，採取精準媒合洽談，提高合作成功率，並以優勢產品切入印度原廠售後服務零件（</t>
    </r>
    <r>
      <rPr>
        <sz val="14"/>
        <rFont val="標楷體"/>
        <family val="4"/>
        <charset val="136"/>
      </rPr>
      <t>OES）市場，本團聯合上、中、下游供應商組成非正式聯盟前往印度，與當地一、二階廠或通路進行交流，拓展印度商機。</t>
    </r>
    <phoneticPr fontId="1" type="noConversion"/>
  </si>
  <si>
    <t>1.因全體參團廠商整體滿意度高，並願意繼續參加本會之類似活動，故建議本會明年度繼續辦理。
2.在地點考慮上，因此次已拓展印度4大汽車產業聚落屬北部之德里 Gurgaon及南部之 Bangaluru，明年度可選擇同屬南部 Tamil Nadu州的 Chennai及西部有 「印度底特律」之稱的Maharashtra州的 Pune。</t>
    <phoneticPr fontId="1" type="noConversion"/>
  </si>
  <si>
    <r>
      <rPr>
        <sz val="14"/>
        <rFont val="標楷體"/>
        <family val="4"/>
        <charset val="136"/>
      </rPr>
      <t>緬甸擁有</t>
    </r>
    <r>
      <rPr>
        <sz val="14"/>
        <rFont val="Arial"/>
        <family val="2"/>
      </rPr>
      <t>28</t>
    </r>
    <r>
      <rPr>
        <sz val="14"/>
        <rFont val="標楷體"/>
        <family val="4"/>
        <charset val="136"/>
      </rPr>
      <t>歲平均年齡的人口，經濟成長率維持在</t>
    </r>
    <r>
      <rPr>
        <sz val="14"/>
        <rFont val="Arial"/>
        <family val="2"/>
      </rPr>
      <t>7%~8%</t>
    </r>
    <r>
      <rPr>
        <sz val="14"/>
        <rFont val="標楷體"/>
        <family val="4"/>
        <charset val="136"/>
      </rPr>
      <t>等作為後盾，各方期盼緬甸現代化能夠快速推動，解決電力不足和水資源問題，加速基礎建設，據以帶動製造業、物流、觀光與金融等產業的發展。緬甸發展農業和提高農民所得是翁山政府首要目標，包括提高農業生產的器具設備，肥料土壤添加物和作物種苗等，農技相關產品和服務，最受青睞，當地業者也不斷對外尋求適當的食品加工和保存的技術與設備，寄望透過農業現代化提高本地產品附加價值。建議明年徵集以上相關產業之廠商組團前往緬甸拓銷。</t>
    </r>
    <phoneticPr fontId="1" type="noConversion"/>
  </si>
  <si>
    <t>為擴大臺灣館宣傳曝光，特規劃於開展首日12月7日下午3時，於館內辦理交流茶會，本次茶會特別準備來自臺灣的鳳梨酥、牛軋糖、珍珠茶飲及臺灣啤酒，讓與會貴賓及買主親自體驗臺灣獨特的風味，並與臺灣參展廠商擴大交流，進而更深入探討臺灣館展出的各項獨一無二的影視作品，現場交流熱絡，成功提高臺灣影視內容展場能見度。</t>
    <phoneticPr fontId="1" type="noConversion"/>
  </si>
  <si>
    <t>1.由於內容開發需要時間，且臺灣內需市場對於影視內容之需求不足以提供製作內容所需的資金與資源，像是歷時兩年製作且獲得多項國際動畫大獎的「吉娃斯愛科學」，由於內容僅有一季13集的量，難以符合國內外電視台或是影音平台長期播放之需求，因此也造成版權銷售的難度。
2.針對廠商反應買主不足之部分，將持續向參展廠商宣導大會官網之應用方式，參展廠商可由官網下載每日更新買主聯繫資訊，並預約洽談時間。
3.由於本年本館中參展廠商作品多元，包含動畫、數位特效、影音平台及VR虛擬實境遊戲等，對於展出空間及規劃各有需求，未來將盡早完成徵集廠商，並將其展出項目納入裝潢規劃考量，期能使廠商作品在現場完整呈現。</t>
    <phoneticPr fontId="1" type="noConversion"/>
  </si>
  <si>
    <t>本展為印度最具規模LED國際專業展，臺灣館已連續5年以國家館形象展出，我國家館位於展館最大且人潮最多之第11館（本屆展覽使用8、9、10、11、12等5個展館），且位於主要通道，廠商對於位置都表示相當滿意。展覽期間拜會主辦單位，由於明年度該展由於與其他展覽同期辦理，故展館調整為7、8、9、10等4個展館），已向主辦單位表達臺灣館之重要性並已預留主要展館（第7館）有利位置，預期將可持續吸引更多買主人潮，擴大參展形象與效益。</t>
    <phoneticPr fontId="1" type="noConversion"/>
  </si>
  <si>
    <r>
      <rPr>
        <b/>
        <sz val="14"/>
        <rFont val="標楷體"/>
        <family val="4"/>
        <charset val="136"/>
      </rPr>
      <t>附件</t>
    </r>
    <r>
      <rPr>
        <b/>
        <sz val="14"/>
        <rFont val="Arial"/>
        <family val="2"/>
      </rPr>
      <t>2-1:105</t>
    </r>
    <r>
      <rPr>
        <b/>
        <sz val="14"/>
        <rFont val="標楷體"/>
        <family val="4"/>
        <charset val="136"/>
      </rPr>
      <t>年度推廣貿易工作計畫委辦合約重要活動辦理情形彙整表</t>
    </r>
    <r>
      <rPr>
        <b/>
        <sz val="14"/>
        <rFont val="Arial"/>
        <family val="2"/>
      </rPr>
      <t>[A</t>
    </r>
    <r>
      <rPr>
        <b/>
        <sz val="14"/>
        <rFont val="標楷體"/>
        <family val="4"/>
        <charset val="136"/>
      </rPr>
      <t>：國際市場開發計畫之新南向市場</t>
    </r>
    <r>
      <rPr>
        <b/>
        <sz val="14"/>
        <rFont val="Arial"/>
        <family val="2"/>
      </rPr>
      <t>-</t>
    </r>
    <r>
      <rPr>
        <b/>
        <sz val="14"/>
        <rFont val="標楷體"/>
        <family val="4"/>
        <charset val="136"/>
      </rPr>
      <t>專業展</t>
    </r>
    <r>
      <rPr>
        <b/>
        <sz val="14"/>
        <rFont val="Arial"/>
        <family val="2"/>
      </rPr>
      <t>]</t>
    </r>
    <phoneticPr fontId="1" type="noConversion"/>
  </si>
  <si>
    <t>預計規劃明年將臺灣館參展規模擴大到日本智慧能源週展覽的其他項專業展，包括太陽能系統及風力發電展，以協助我商掌握日本智慧能源各項產業商機。另經訪查廠商後得知，中國大陸在太陽能產品上的價格競爭，仍是使臺灣訴求高轉換效率的高品質太陽能產品無法以低價迎擊的最大原因。第二是部分臺灣廠商為因應大陸低價也跟進破壞價格，反而使臺灣廠商相互價格廝殺。而臺灣多為中小型企業，在推展海外市場及產品研發上皆需要財務方面的資金流通，我商亦希望政府及銀行團能在金融方面提供支援，以利成功協助臺灣廠商走出困境。日本太陽能市場仍相當重要，雖面對中國大陸接近成本的削價策略，但若將技術、品牌等以高品質產品定位，以產品的獨特及差異性與中國大陸的低價競爭區隔，跳脫純粹價格的競爭，則得以深入日本市場，穩住腳步。</t>
    <phoneticPr fontId="1" type="noConversion"/>
  </si>
  <si>
    <r>
      <rPr>
        <sz val="14"/>
        <color rgb="FF000000"/>
        <rFont val="標楷體"/>
        <family val="4"/>
        <charset val="136"/>
      </rPr>
      <t>本屆臺灣館位居</t>
    </r>
    <r>
      <rPr>
        <sz val="14"/>
        <color rgb="FF000000"/>
        <rFont val="Arial"/>
        <family val="2"/>
      </rPr>
      <t>12</t>
    </r>
    <r>
      <rPr>
        <sz val="14"/>
        <color rgb="FF000000"/>
        <rFont val="標楷體"/>
        <family val="4"/>
        <charset val="136"/>
      </rPr>
      <t>館</t>
    </r>
    <r>
      <rPr>
        <sz val="14"/>
        <color rgb="FF000000"/>
        <rFont val="Arial"/>
        <family val="2"/>
      </rPr>
      <t>(South Hall)</t>
    </r>
    <r>
      <rPr>
        <sz val="14"/>
        <color rgb="FF000000"/>
        <rFont val="標楷體"/>
        <family val="4"/>
        <charset val="136"/>
      </rPr>
      <t>的北面展區，面積廣達</t>
    </r>
    <r>
      <rPr>
        <sz val="14"/>
        <color rgb="FF000000"/>
        <rFont val="Arial"/>
        <family val="2"/>
      </rPr>
      <t>1/4</t>
    </r>
    <r>
      <rPr>
        <sz val="14"/>
        <color rgb="FF000000"/>
        <rFont val="標楷體"/>
        <family val="4"/>
        <charset val="136"/>
      </rPr>
      <t>個</t>
    </r>
    <r>
      <rPr>
        <sz val="14"/>
        <color rgb="FF000000"/>
        <rFont val="Arial"/>
        <family val="2"/>
      </rPr>
      <t>12</t>
    </r>
    <r>
      <rPr>
        <sz val="14"/>
        <color rgb="FF000000"/>
        <rFont val="標楷體"/>
        <family val="4"/>
        <charset val="136"/>
      </rPr>
      <t>號館，展出面積達</t>
    </r>
    <r>
      <rPr>
        <sz val="14"/>
        <color rgb="FF000000"/>
        <rFont val="Arial"/>
        <family val="2"/>
      </rPr>
      <t>2,210</t>
    </r>
    <r>
      <rPr>
        <sz val="14"/>
        <color rgb="FF000000"/>
        <rFont val="標楷體"/>
        <family val="4"/>
        <charset val="136"/>
      </rPr>
      <t>平方公尺，臺灣形象館採獨立發包裝潢，以「</t>
    </r>
    <r>
      <rPr>
        <sz val="14"/>
        <color rgb="FF000000"/>
        <rFont val="Arial"/>
        <family val="2"/>
      </rPr>
      <t>Taiwan, Innovation &amp; Quality</t>
    </r>
    <r>
      <rPr>
        <sz val="14"/>
        <color rgb="FF000000"/>
        <rFont val="標楷體"/>
        <family val="4"/>
        <charset val="136"/>
      </rPr>
      <t>」為主題，搭配搶眼的黃、灰配色，增加我國的產品印象與強勢宣傳。此外，也積極與大會爭取外牆廣告，本次以最高規格展出共計</t>
    </r>
    <r>
      <rPr>
        <sz val="14"/>
        <color rgb="FF000000"/>
        <rFont val="Arial"/>
        <family val="2"/>
      </rPr>
      <t>7</t>
    </r>
    <r>
      <rPr>
        <sz val="14"/>
        <color rgb="FF000000"/>
        <rFont val="標楷體"/>
        <family val="4"/>
        <charset val="136"/>
      </rPr>
      <t>幅巨型看板，宣傳臺灣形象館及全體臺灣廠商，讓所屬團員與廠商能獲得最高的曝光機會。</t>
    </r>
    <phoneticPr fontId="1" type="noConversion"/>
  </si>
  <si>
    <t>爭取與國際大廠授權，共同開發或委外製作等方面的合作機會，未來更有機會取得包含資金等多方面的國際資源挹注，有助臺灣遊戲產業提昇。</t>
    <phoneticPr fontId="1" type="noConversion"/>
  </si>
  <si>
    <t>加強臺灣形象以臺灣館方式參展，另展前由本會駐胡志明市辦事處蒐集買主名單，除洽邀觀展之外，亦提供買主資訊供我商運用聯繫。</t>
    <phoneticPr fontId="1" type="noConversion"/>
  </si>
  <si>
    <r>
      <rPr>
        <b/>
        <sz val="14"/>
        <rFont val="標楷體"/>
        <family val="4"/>
        <charset val="136"/>
      </rPr>
      <t>附件</t>
    </r>
    <r>
      <rPr>
        <b/>
        <sz val="14"/>
        <rFont val="Arial"/>
        <family val="2"/>
      </rPr>
      <t>2-10:105</t>
    </r>
    <r>
      <rPr>
        <b/>
        <sz val="14"/>
        <rFont val="標楷體"/>
        <family val="4"/>
        <charset val="136"/>
      </rPr>
      <t>年度推廣貿易工作計畫委辦合約重要活動辦理情形彙整表</t>
    </r>
    <r>
      <rPr>
        <b/>
        <sz val="14"/>
        <rFont val="Arial"/>
        <family val="2"/>
      </rPr>
      <t xml:space="preserve">  [</t>
    </r>
    <r>
      <rPr>
        <b/>
        <sz val="14"/>
        <rFont val="標楷體"/>
        <family val="4"/>
        <charset val="136"/>
      </rPr>
      <t>國際市場開發計畫</t>
    </r>
    <r>
      <rPr>
        <b/>
        <sz val="14"/>
        <rFont val="Arial"/>
        <family val="2"/>
      </rPr>
      <t xml:space="preserve"> - </t>
    </r>
    <r>
      <rPr>
        <b/>
        <sz val="14"/>
        <rFont val="標楷體"/>
        <family val="4"/>
        <charset val="136"/>
      </rPr>
      <t>國外買主來臺採購</t>
    </r>
    <r>
      <rPr>
        <b/>
        <sz val="14"/>
        <rFont val="Arial"/>
        <family val="2"/>
      </rPr>
      <t>]</t>
    </r>
    <phoneticPr fontId="1" type="noConversion"/>
  </si>
  <si>
    <t>美國商機日(09/27)</t>
    <phoneticPr fontId="1" type="noConversion"/>
  </si>
  <si>
    <t>伊朗商機日(09/27)</t>
    <phoneticPr fontId="1" type="noConversion"/>
  </si>
  <si>
    <t>2016年織襪產業聚落採購洽談會(10/13)</t>
    <phoneticPr fontId="1" type="noConversion"/>
  </si>
  <si>
    <t>臺中辦事處</t>
    <phoneticPr fontId="1" type="noConversion"/>
  </si>
  <si>
    <t>行銷處</t>
    <phoneticPr fontId="1" type="noConversion"/>
  </si>
  <si>
    <t>一般外商來台採購(行銷處)</t>
    <phoneticPr fontId="1" type="noConversion"/>
  </si>
  <si>
    <t>國家</t>
    <phoneticPr fontId="1" type="noConversion"/>
  </si>
  <si>
    <t>越南</t>
  </si>
  <si>
    <t>新加坡</t>
    <phoneticPr fontId="1" type="noConversion"/>
  </si>
  <si>
    <t>泰國</t>
    <phoneticPr fontId="1" type="noConversion"/>
  </si>
  <si>
    <t>印度</t>
    <phoneticPr fontId="1" type="noConversion"/>
  </si>
  <si>
    <t>印尼</t>
    <phoneticPr fontId="1" type="noConversion"/>
  </si>
  <si>
    <t>澳大利亞</t>
    <phoneticPr fontId="1" type="noConversion"/>
  </si>
  <si>
    <t>越南</t>
    <phoneticPr fontId="1" type="noConversion"/>
  </si>
  <si>
    <t>馬來西亞</t>
    <phoneticPr fontId="1" type="noConversion"/>
  </si>
  <si>
    <r>
      <rPr>
        <sz val="14"/>
        <rFont val="標楷體"/>
        <family val="4"/>
        <charset val="136"/>
      </rPr>
      <t>印尼</t>
    </r>
    <r>
      <rPr>
        <sz val="14"/>
        <rFont val="標楷體"/>
        <family val="4"/>
        <charset val="136"/>
      </rPr>
      <t>、印度</t>
    </r>
    <r>
      <rPr>
        <sz val="14"/>
        <rFont val="標楷體"/>
        <family val="4"/>
        <charset val="136"/>
      </rPr>
      <t>、越南</t>
    </r>
    <phoneticPr fontId="1" type="noConversion"/>
  </si>
  <si>
    <r>
      <rPr>
        <sz val="14"/>
        <rFont val="標楷體"/>
        <family val="4"/>
        <charset val="136"/>
      </rPr>
      <t>印尼</t>
    </r>
    <r>
      <rPr>
        <sz val="14"/>
        <rFont val="標楷體"/>
        <family val="4"/>
        <charset val="136"/>
      </rPr>
      <t>、馬來西亞</t>
    </r>
    <r>
      <rPr>
        <sz val="14"/>
        <rFont val="標楷體"/>
        <family val="4"/>
        <charset val="136"/>
      </rPr>
      <t>、菲律賓</t>
    </r>
    <r>
      <rPr>
        <sz val="14"/>
        <rFont val="標楷體"/>
        <family val="4"/>
        <charset val="136"/>
      </rPr>
      <t>、新加坡</t>
    </r>
    <phoneticPr fontId="1" type="noConversion"/>
  </si>
  <si>
    <r>
      <rPr>
        <sz val="14"/>
        <rFont val="標楷體"/>
        <family val="4"/>
        <charset val="136"/>
      </rPr>
      <t>馬來西亞</t>
    </r>
    <r>
      <rPr>
        <sz val="14"/>
        <rFont val="標楷體"/>
        <family val="4"/>
        <charset val="136"/>
      </rPr>
      <t>、新加坡、泰國</t>
    </r>
    <r>
      <rPr>
        <sz val="14"/>
        <rFont val="Arial"/>
        <family val="2"/>
      </rPr>
      <t/>
    </r>
    <phoneticPr fontId="1" type="noConversion"/>
  </si>
  <si>
    <t>印尼、柬埔寨</t>
    <phoneticPr fontId="1" type="noConversion"/>
  </si>
  <si>
    <t>柬埔寨、緬甸</t>
    <phoneticPr fontId="1" type="noConversion"/>
  </si>
  <si>
    <r>
      <rPr>
        <sz val="14"/>
        <rFont val="標楷體"/>
        <family val="4"/>
        <charset val="136"/>
      </rPr>
      <t>印度</t>
    </r>
    <r>
      <rPr>
        <sz val="14"/>
        <rFont val="標楷體"/>
        <family val="4"/>
        <charset val="136"/>
      </rPr>
      <t>、孟加拉</t>
    </r>
    <r>
      <rPr>
        <sz val="14"/>
        <rFont val="標楷體"/>
        <family val="4"/>
        <charset val="136"/>
      </rPr>
      <t>、巴基斯坦</t>
    </r>
    <phoneticPr fontId="1" type="noConversion"/>
  </si>
  <si>
    <r>
      <rPr>
        <sz val="14"/>
        <rFont val="標楷體"/>
        <family val="4"/>
        <charset val="136"/>
      </rPr>
      <t>泰國</t>
    </r>
    <r>
      <rPr>
        <sz val="14"/>
        <rFont val="標楷體"/>
        <family val="4"/>
        <charset val="136"/>
      </rPr>
      <t>、新加坡</t>
    </r>
    <r>
      <rPr>
        <sz val="14"/>
        <rFont val="標楷體"/>
        <family val="4"/>
        <charset val="136"/>
      </rPr>
      <t>、緬甸</t>
    </r>
    <phoneticPr fontId="1" type="noConversion"/>
  </si>
  <si>
    <r>
      <rPr>
        <sz val="14"/>
        <rFont val="標楷體"/>
        <family val="4"/>
        <charset val="136"/>
      </rPr>
      <t>緬甸</t>
    </r>
    <r>
      <rPr>
        <sz val="14"/>
        <rFont val="標楷體"/>
        <family val="4"/>
        <charset val="136"/>
      </rPr>
      <t>、泰國</t>
    </r>
    <phoneticPr fontId="1" type="noConversion"/>
  </si>
  <si>
    <t>紐西蘭</t>
    <phoneticPr fontId="1" type="noConversion"/>
  </si>
  <si>
    <r>
      <rPr>
        <sz val="14"/>
        <rFont val="標楷體"/>
        <family val="4"/>
        <charset val="136"/>
      </rPr>
      <t>緬甸</t>
    </r>
    <r>
      <rPr>
        <sz val="14"/>
        <rFont val="標楷體"/>
        <family val="4"/>
        <charset val="136"/>
      </rPr>
      <t>、馬來西亞</t>
    </r>
    <phoneticPr fontId="1" type="noConversion"/>
  </si>
  <si>
    <t>印尼、越南、泰國、馬來西亞</t>
    <phoneticPr fontId="1" type="noConversion"/>
  </si>
  <si>
    <t>美國</t>
    <phoneticPr fontId="1" type="noConversion"/>
  </si>
  <si>
    <t>德國</t>
    <phoneticPr fontId="1" type="noConversion"/>
  </si>
  <si>
    <t>日本</t>
    <phoneticPr fontId="1" type="noConversion"/>
  </si>
  <si>
    <t>韓國</t>
    <phoneticPr fontId="1" type="noConversion"/>
  </si>
  <si>
    <t>英國</t>
    <phoneticPr fontId="1" type="noConversion"/>
  </si>
  <si>
    <t>法國</t>
    <phoneticPr fontId="1" type="noConversion"/>
  </si>
  <si>
    <t>美國、加拿大</t>
    <phoneticPr fontId="1" type="noConversion"/>
  </si>
  <si>
    <t>阿拉伯聯合大公國</t>
  </si>
  <si>
    <t>沙烏地阿拉伯</t>
    <phoneticPr fontId="1" type="noConversion"/>
  </si>
  <si>
    <t>南非</t>
    <phoneticPr fontId="1" type="noConversion"/>
  </si>
  <si>
    <t>土耳其</t>
    <phoneticPr fontId="1" type="noConversion"/>
  </si>
  <si>
    <t>俄羅斯</t>
    <phoneticPr fontId="1" type="noConversion"/>
  </si>
  <si>
    <t>巴西</t>
    <phoneticPr fontId="1" type="noConversion"/>
  </si>
  <si>
    <t>墨西哥</t>
    <phoneticPr fontId="1" type="noConversion"/>
  </si>
  <si>
    <t>伊朗</t>
    <phoneticPr fontId="1" type="noConversion"/>
  </si>
  <si>
    <r>
      <rPr>
        <sz val="14"/>
        <rFont val="標楷體"/>
        <family val="4"/>
        <charset val="136"/>
      </rPr>
      <t>布吉納法索</t>
    </r>
    <r>
      <rPr>
        <sz val="14"/>
        <rFont val="標楷體"/>
        <family val="4"/>
        <charset val="136"/>
      </rPr>
      <t>、迦納</t>
    </r>
    <r>
      <rPr>
        <sz val="14"/>
        <rFont val="標楷體"/>
        <family val="4"/>
        <charset val="136"/>
      </rPr>
      <t>、奈及利亞</t>
    </r>
    <r>
      <rPr>
        <sz val="14"/>
        <rFont val="標楷體"/>
        <family val="4"/>
        <charset val="136"/>
      </rPr>
      <t>、南非</t>
    </r>
    <phoneticPr fontId="1" type="noConversion"/>
  </si>
  <si>
    <r>
      <rPr>
        <sz val="14"/>
        <rFont val="標楷體"/>
        <family val="4"/>
        <charset val="136"/>
      </rPr>
      <t>巴西</t>
    </r>
    <r>
      <rPr>
        <sz val="14"/>
        <rFont val="標楷體"/>
        <family val="4"/>
        <charset val="136"/>
      </rPr>
      <t>、哥倫比亞</t>
    </r>
    <r>
      <rPr>
        <sz val="14"/>
        <rFont val="標楷體"/>
        <family val="4"/>
        <charset val="136"/>
      </rPr>
      <t>、墨西哥</t>
    </r>
    <r>
      <rPr>
        <sz val="14"/>
        <rFont val="標楷體"/>
        <family val="4"/>
        <charset val="136"/>
      </rPr>
      <t>、秘魯</t>
    </r>
    <phoneticPr fontId="1" type="noConversion"/>
  </si>
  <si>
    <t>伊朗、土耳其、哈薩克</t>
    <phoneticPr fontId="1" type="noConversion"/>
  </si>
  <si>
    <r>
      <rPr>
        <sz val="14"/>
        <rFont val="標楷體"/>
        <family val="4"/>
        <charset val="136"/>
      </rPr>
      <t>伊朗</t>
    </r>
    <r>
      <rPr>
        <sz val="14"/>
        <rFont val="標楷體"/>
        <family val="4"/>
        <charset val="136"/>
      </rPr>
      <t>、吉爾吉斯共和國</t>
    </r>
    <r>
      <rPr>
        <sz val="14"/>
        <rFont val="標楷體"/>
        <family val="4"/>
        <charset val="136"/>
      </rPr>
      <t>、哈薩克</t>
    </r>
    <r>
      <rPr>
        <sz val="14"/>
        <rFont val="標楷體"/>
        <family val="4"/>
        <charset val="136"/>
      </rPr>
      <t>、烏茲別克</t>
    </r>
    <phoneticPr fontId="1" type="noConversion"/>
  </si>
  <si>
    <r>
      <rPr>
        <sz val="14"/>
        <color theme="1"/>
        <rFont val="標楷體"/>
        <family val="4"/>
        <charset val="136"/>
      </rPr>
      <t>斯洛維尼亞、捷克</t>
    </r>
    <r>
      <rPr>
        <sz val="14"/>
        <color theme="1"/>
        <rFont val="標楷體"/>
        <family val="4"/>
        <charset val="136"/>
      </rPr>
      <t>、挪威</t>
    </r>
    <r>
      <rPr>
        <sz val="14"/>
        <color theme="1"/>
        <rFont val="標楷體"/>
        <family val="4"/>
        <charset val="136"/>
      </rPr>
      <t>、波蘭</t>
    </r>
    <r>
      <rPr>
        <sz val="14"/>
        <color theme="1"/>
        <rFont val="標楷體"/>
        <family val="4"/>
        <charset val="136"/>
      </rPr>
      <t>、俄羅斯</t>
    </r>
    <phoneticPr fontId="1" type="noConversion"/>
  </si>
  <si>
    <t>沙烏地阿拉伯、巴林、科威特、阿拉伯聯合大公國</t>
    <phoneticPr fontId="1" type="noConversion"/>
  </si>
  <si>
    <r>
      <rPr>
        <sz val="14"/>
        <rFont val="標楷體"/>
        <family val="4"/>
        <charset val="136"/>
      </rPr>
      <t>土耳其</t>
    </r>
    <r>
      <rPr>
        <sz val="14"/>
        <rFont val="標楷體"/>
        <family val="4"/>
        <charset val="136"/>
      </rPr>
      <t>、亞美尼亞</t>
    </r>
    <r>
      <rPr>
        <sz val="14"/>
        <rFont val="標楷體"/>
        <family val="4"/>
        <charset val="136"/>
      </rPr>
      <t>、烏克蘭</t>
    </r>
    <phoneticPr fontId="1" type="noConversion"/>
  </si>
  <si>
    <r>
      <rPr>
        <sz val="14"/>
        <rFont val="標楷體"/>
        <family val="4"/>
        <charset val="136"/>
      </rPr>
      <t>阿拉伯聯合大公國</t>
    </r>
    <r>
      <rPr>
        <sz val="14"/>
        <rFont val="標楷體"/>
        <family val="4"/>
        <charset val="136"/>
      </rPr>
      <t>、伊朗</t>
    </r>
    <r>
      <rPr>
        <sz val="14"/>
        <rFont val="標楷體"/>
        <family val="4"/>
        <charset val="136"/>
      </rPr>
      <t>、科威特</t>
    </r>
    <phoneticPr fontId="1" type="noConversion"/>
  </si>
  <si>
    <r>
      <rPr>
        <sz val="14"/>
        <rFont val="標楷體"/>
        <family val="4"/>
        <charset val="136"/>
      </rPr>
      <t>保加利亞</t>
    </r>
    <r>
      <rPr>
        <sz val="14"/>
        <rFont val="標楷體"/>
        <family val="4"/>
        <charset val="136"/>
      </rPr>
      <t>、羅馬尼亞、捷克</t>
    </r>
    <phoneticPr fontId="1" type="noConversion"/>
  </si>
  <si>
    <r>
      <rPr>
        <sz val="14"/>
        <rFont val="標楷體"/>
        <family val="4"/>
        <charset val="136"/>
      </rPr>
      <t>哥倫比亞</t>
    </r>
    <r>
      <rPr>
        <sz val="14"/>
        <rFont val="標楷體"/>
        <family val="4"/>
        <charset val="136"/>
      </rPr>
      <t>、秘魯</t>
    </r>
    <r>
      <rPr>
        <sz val="14"/>
        <rFont val="標楷體"/>
        <family val="4"/>
        <charset val="136"/>
      </rPr>
      <t>、智利</t>
    </r>
    <r>
      <rPr>
        <sz val="14"/>
        <rFont val="標楷體"/>
        <family val="4"/>
        <charset val="136"/>
      </rPr>
      <t>、阿根廷</t>
    </r>
    <phoneticPr fontId="1" type="noConversion"/>
  </si>
  <si>
    <r>
      <rPr>
        <sz val="14"/>
        <rFont val="標楷體"/>
        <family val="4"/>
        <charset val="136"/>
      </rPr>
      <t>阿根廷</t>
    </r>
    <r>
      <rPr>
        <sz val="14"/>
        <rFont val="標楷體"/>
        <family val="4"/>
        <charset val="136"/>
      </rPr>
      <t>、智利</t>
    </r>
    <r>
      <rPr>
        <sz val="14"/>
        <rFont val="標楷體"/>
        <family val="4"/>
        <charset val="136"/>
      </rPr>
      <t>、瓜地馬拉</t>
    </r>
    <r>
      <rPr>
        <sz val="14"/>
        <rFont val="標楷體"/>
        <family val="4"/>
        <charset val="136"/>
      </rPr>
      <t>、墨西哥</t>
    </r>
    <phoneticPr fontId="1" type="noConversion"/>
  </si>
  <si>
    <r>
      <rPr>
        <sz val="14"/>
        <rFont val="標楷體"/>
        <family val="4"/>
        <charset val="136"/>
      </rPr>
      <t>芬蘭</t>
    </r>
    <r>
      <rPr>
        <sz val="14"/>
        <rFont val="標楷體"/>
        <family val="4"/>
        <charset val="136"/>
      </rPr>
      <t>、波蘭</t>
    </r>
    <r>
      <rPr>
        <sz val="14"/>
        <rFont val="標楷體"/>
        <family val="4"/>
        <charset val="136"/>
      </rPr>
      <t>、瑞典</t>
    </r>
    <phoneticPr fontId="1" type="noConversion"/>
  </si>
  <si>
    <r>
      <rPr>
        <sz val="14"/>
        <rFont val="標楷體"/>
        <family val="4"/>
        <charset val="136"/>
      </rPr>
      <t>科威特</t>
    </r>
    <r>
      <rPr>
        <sz val="14"/>
        <rFont val="標楷體"/>
        <family val="4"/>
        <charset val="136"/>
      </rPr>
      <t>、約旦</t>
    </r>
    <r>
      <rPr>
        <sz val="14"/>
        <rFont val="標楷體"/>
        <family val="4"/>
        <charset val="136"/>
      </rPr>
      <t>、伊朗</t>
    </r>
    <r>
      <rPr>
        <sz val="14"/>
        <rFont val="標楷體"/>
        <family val="4"/>
        <charset val="136"/>
      </rPr>
      <t>、土耳其</t>
    </r>
    <phoneticPr fontId="1" type="noConversion"/>
  </si>
  <si>
    <t>埃及、肯亞、坦尚尼亞、南非</t>
    <phoneticPr fontId="1" type="noConversion"/>
  </si>
  <si>
    <r>
      <rPr>
        <sz val="14"/>
        <rFont val="標楷體"/>
        <family val="4"/>
        <charset val="136"/>
      </rPr>
      <t>捷克</t>
    </r>
    <r>
      <rPr>
        <sz val="14"/>
        <rFont val="標楷體"/>
        <family val="4"/>
        <charset val="136"/>
      </rPr>
      <t>、波蘭</t>
    </r>
    <r>
      <rPr>
        <sz val="14"/>
        <rFont val="標楷體"/>
        <family val="4"/>
        <charset val="136"/>
      </rPr>
      <t>、土耳其</t>
    </r>
    <phoneticPr fontId="1" type="noConversion"/>
  </si>
  <si>
    <t>羅馬尼亞、保加利亞、白俄羅斯、匈牙利</t>
    <phoneticPr fontId="1" type="noConversion"/>
  </si>
  <si>
    <t>摩洛哥、突尼西亞、印度、衣索比亞</t>
    <phoneticPr fontId="1" type="noConversion"/>
  </si>
  <si>
    <r>
      <rPr>
        <b/>
        <sz val="14"/>
        <color theme="1"/>
        <rFont val="標楷體"/>
        <family val="4"/>
        <charset val="136"/>
      </rPr>
      <t>附件</t>
    </r>
    <r>
      <rPr>
        <b/>
        <sz val="14"/>
        <color theme="1"/>
        <rFont val="Arial"/>
        <family val="2"/>
      </rPr>
      <t>2-7:105</t>
    </r>
    <r>
      <rPr>
        <b/>
        <sz val="14"/>
        <color theme="1"/>
        <rFont val="標楷體"/>
        <family val="4"/>
        <charset val="136"/>
      </rPr>
      <t>年度推廣貿易工作計畫委辦合約重要活動辦理情形彙整表</t>
    </r>
    <r>
      <rPr>
        <b/>
        <sz val="14"/>
        <color theme="1"/>
        <rFont val="Arial"/>
        <family val="2"/>
      </rPr>
      <t>[C</t>
    </r>
    <r>
      <rPr>
        <b/>
        <sz val="14"/>
        <color theme="1"/>
        <rFont val="標楷體"/>
        <family val="4"/>
        <charset val="136"/>
      </rPr>
      <t>：國際市場開發計畫之中國大陸市場</t>
    </r>
    <r>
      <rPr>
        <b/>
        <sz val="14"/>
        <color theme="1"/>
        <rFont val="Arial"/>
        <family val="2"/>
      </rPr>
      <t>-</t>
    </r>
    <r>
      <rPr>
        <b/>
        <sz val="14"/>
        <color theme="1"/>
        <rFont val="標楷體"/>
        <family val="4"/>
        <charset val="136"/>
      </rPr>
      <t>名品展</t>
    </r>
    <r>
      <rPr>
        <b/>
        <sz val="14"/>
        <color theme="1"/>
        <rFont val="Arial"/>
        <family val="2"/>
      </rPr>
      <t>]</t>
    </r>
    <phoneticPr fontId="1" type="noConversion"/>
  </si>
  <si>
    <t>中國大陸</t>
    <phoneticPr fontId="1" type="noConversion"/>
  </si>
  <si>
    <r>
      <rPr>
        <b/>
        <sz val="14"/>
        <color theme="1"/>
        <rFont val="標楷體"/>
        <family val="4"/>
        <charset val="136"/>
      </rPr>
      <t>附件</t>
    </r>
    <r>
      <rPr>
        <b/>
        <sz val="14"/>
        <color theme="1"/>
        <rFont val="Arial"/>
        <family val="2"/>
      </rPr>
      <t>2-8:105</t>
    </r>
    <r>
      <rPr>
        <b/>
        <sz val="14"/>
        <color theme="1"/>
        <rFont val="標楷體"/>
        <family val="4"/>
        <charset val="136"/>
      </rPr>
      <t>年度推廣貿易工作計畫委辦合約重要活動辦理情形彙整表</t>
    </r>
    <r>
      <rPr>
        <b/>
        <sz val="14"/>
        <color theme="1"/>
        <rFont val="Arial"/>
        <family val="2"/>
      </rPr>
      <t>[C</t>
    </r>
    <r>
      <rPr>
        <b/>
        <sz val="14"/>
        <color theme="1"/>
        <rFont val="標楷體"/>
        <family val="4"/>
        <charset val="136"/>
      </rPr>
      <t>：國際市場開發計畫之中國大陸市場</t>
    </r>
    <r>
      <rPr>
        <b/>
        <sz val="14"/>
        <color theme="1"/>
        <rFont val="Arial"/>
        <family val="2"/>
      </rPr>
      <t>-</t>
    </r>
    <r>
      <rPr>
        <b/>
        <sz val="14"/>
        <color theme="1"/>
        <rFont val="標楷體"/>
        <family val="4"/>
        <charset val="136"/>
      </rPr>
      <t>專業展</t>
    </r>
    <r>
      <rPr>
        <b/>
        <sz val="14"/>
        <color theme="1"/>
        <rFont val="Arial"/>
        <family val="2"/>
      </rPr>
      <t>]</t>
    </r>
    <phoneticPr fontId="1" type="noConversion"/>
  </si>
  <si>
    <r>
      <rPr>
        <b/>
        <sz val="14"/>
        <color theme="1"/>
        <rFont val="標楷體"/>
        <family val="4"/>
        <charset val="136"/>
      </rPr>
      <t>附件</t>
    </r>
    <r>
      <rPr>
        <b/>
        <sz val="14"/>
        <color theme="1"/>
        <rFont val="Arial"/>
        <family val="2"/>
      </rPr>
      <t>2-9:105</t>
    </r>
    <r>
      <rPr>
        <b/>
        <sz val="14"/>
        <color theme="1"/>
        <rFont val="標楷體"/>
        <family val="4"/>
        <charset val="136"/>
      </rPr>
      <t>年度推廣貿易工作計畫委辦合約重要活動辦理情形彙整表</t>
    </r>
    <r>
      <rPr>
        <b/>
        <sz val="14"/>
        <color theme="1"/>
        <rFont val="Arial"/>
        <family val="2"/>
      </rPr>
      <t>[C</t>
    </r>
    <r>
      <rPr>
        <b/>
        <sz val="14"/>
        <color theme="1"/>
        <rFont val="標楷體"/>
        <family val="4"/>
        <charset val="136"/>
      </rPr>
      <t>：國際市場開發計畫之中國大陸市場</t>
    </r>
    <r>
      <rPr>
        <b/>
        <sz val="14"/>
        <color theme="1"/>
        <rFont val="Arial"/>
        <family val="2"/>
      </rPr>
      <t>-</t>
    </r>
    <r>
      <rPr>
        <b/>
        <sz val="14"/>
        <color theme="1"/>
        <rFont val="標楷體"/>
        <family val="4"/>
        <charset val="136"/>
      </rPr>
      <t>貿訪團</t>
    </r>
    <r>
      <rPr>
        <b/>
        <sz val="14"/>
        <color theme="1"/>
        <rFont val="Arial"/>
        <family val="2"/>
      </rPr>
      <t>/</t>
    </r>
    <r>
      <rPr>
        <b/>
        <sz val="14"/>
        <color theme="1"/>
        <rFont val="標楷體"/>
        <family val="4"/>
        <charset val="136"/>
      </rPr>
      <t>拓銷團</t>
    </r>
    <r>
      <rPr>
        <b/>
        <sz val="14"/>
        <color theme="1"/>
        <rFont val="Arial"/>
        <family val="2"/>
      </rPr>
      <t>]</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</si>
</sst>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76" formatCode="m&quot;月&quot;d&quot;日&quot;"/>
    <numFmt numFmtId="177" formatCode="_-* #,##0_-;\-* #,##0_-;_-* &quot;-&quot;??_-;_-@_-"/>
    <numFmt numFmtId="178" formatCode="0.0"/>
    <numFmt numFmtId="179" formatCode="_-* #,##0.0_-;\-* #,##0.0_-;_-* &quot;-&quot;??_-;_-@_-"/>
    <numFmt numFmtId="180" formatCode="0.0%"/>
  </numFmts>
  <fonts count="34">
    <font>
      <sz val="12"/>
      <color theme="1"/>
      <name val="新細明體"/>
      <family val="2"/>
      <charset val="136"/>
      <scheme val="minor"/>
    </font>
    <font>
      <sz val="9"/>
      <name val="新細明體"/>
      <family val="2"/>
      <charset val="136"/>
      <scheme val="minor"/>
    </font>
    <font>
      <sz val="12"/>
      <color theme="1"/>
      <name val="Arial"/>
      <family val="2"/>
    </font>
    <font>
      <sz val="12"/>
      <color theme="1"/>
      <name val="新細明體"/>
      <family val="2"/>
      <charset val="136"/>
      <scheme val="minor"/>
    </font>
    <font>
      <sz val="14"/>
      <color theme="1"/>
      <name val="標楷體"/>
      <family val="4"/>
      <charset val="136"/>
    </font>
    <font>
      <sz val="14"/>
      <color theme="1"/>
      <name val="Arial"/>
      <family val="2"/>
    </font>
    <font>
      <b/>
      <sz val="14"/>
      <name val="Arial"/>
      <family val="2"/>
    </font>
    <font>
      <b/>
      <sz val="14"/>
      <name val="標楷體"/>
      <family val="4"/>
      <charset val="136"/>
    </font>
    <font>
      <sz val="14"/>
      <name val="標楷體"/>
      <family val="4"/>
      <charset val="136"/>
    </font>
    <font>
      <b/>
      <sz val="14"/>
      <color theme="1"/>
      <name val="Arial"/>
      <family val="2"/>
    </font>
    <font>
      <b/>
      <sz val="14"/>
      <color theme="1"/>
      <name val="標楷體"/>
      <family val="4"/>
      <charset val="136"/>
    </font>
    <font>
      <sz val="12"/>
      <name val="新細明體"/>
      <family val="1"/>
      <charset val="136"/>
    </font>
    <font>
      <sz val="14"/>
      <name val="Arial"/>
      <family val="2"/>
    </font>
    <font>
      <sz val="12"/>
      <color indexed="60"/>
      <name val="新細明體"/>
      <family val="1"/>
      <charset val="136"/>
    </font>
    <font>
      <sz val="9"/>
      <name val="Arial"/>
      <family val="2"/>
    </font>
    <font>
      <sz val="12"/>
      <color theme="1"/>
      <name val="新細明體"/>
      <family val="1"/>
      <charset val="136"/>
      <scheme val="minor"/>
    </font>
    <font>
      <sz val="12"/>
      <color indexed="8"/>
      <name val="新細明體"/>
      <family val="1"/>
      <charset val="136"/>
    </font>
    <font>
      <sz val="12"/>
      <color rgb="FF9C6500"/>
      <name val="新細明體"/>
      <family val="1"/>
      <charset val="136"/>
      <scheme val="minor"/>
    </font>
    <font>
      <sz val="12"/>
      <color theme="1"/>
      <name val="標楷體"/>
      <family val="4"/>
      <charset val="136"/>
    </font>
    <font>
      <b/>
      <sz val="12"/>
      <color theme="1"/>
      <name val="Arial"/>
      <family val="2"/>
    </font>
    <font>
      <sz val="12"/>
      <color rgb="FF000000"/>
      <name val="Arial"/>
      <family val="2"/>
    </font>
    <font>
      <sz val="12"/>
      <color rgb="FF000000"/>
      <name val="標楷體"/>
      <family val="4"/>
      <charset val="136"/>
    </font>
    <font>
      <sz val="14"/>
      <color rgb="FF000000"/>
      <name val="標楷體"/>
      <family val="4"/>
      <charset val="136"/>
    </font>
    <font>
      <sz val="14"/>
      <color rgb="FF000000"/>
      <name val="Arial"/>
      <family val="2"/>
    </font>
    <font>
      <sz val="7"/>
      <color rgb="FF000000"/>
      <name val="Times New Roman"/>
      <family val="1"/>
    </font>
    <font>
      <sz val="14"/>
      <color rgb="FF000000"/>
      <name val="標楷體"/>
      <family val="2"/>
      <charset val="136"/>
    </font>
    <font>
      <sz val="14"/>
      <color rgb="FF000000"/>
      <name val="Times New Roman"/>
      <family val="1"/>
    </font>
    <font>
      <sz val="14"/>
      <color rgb="FF000000"/>
      <name val="新細明體"/>
      <family val="1"/>
      <charset val="136"/>
      <scheme val="minor"/>
    </font>
    <font>
      <sz val="14"/>
      <color theme="1"/>
      <name val="細明體"/>
      <family val="3"/>
      <charset val="136"/>
    </font>
    <font>
      <sz val="14"/>
      <name val="細明體"/>
      <family val="3"/>
      <charset val="136"/>
    </font>
    <font>
      <b/>
      <sz val="14"/>
      <name val="Arial"/>
      <family val="4"/>
      <charset val="136"/>
    </font>
    <font>
      <sz val="14"/>
      <name val="Arial"/>
      <family val="4"/>
      <charset val="136"/>
    </font>
    <font>
      <b/>
      <sz val="14"/>
      <color theme="1"/>
      <name val="Arial"/>
      <family val="4"/>
      <charset val="136"/>
    </font>
    <font>
      <b/>
      <sz val="12"/>
      <color theme="1"/>
      <name val="標楷體"/>
      <family val="4"/>
      <charset val="136"/>
    </font>
  </fonts>
  <fills count="5">
    <fill>
      <patternFill patternType="none"/>
    </fill>
    <fill>
      <patternFill patternType="gray125"/>
    </fill>
    <fill>
      <patternFill patternType="solid">
        <fgColor rgb="FFFFEB9C"/>
      </patternFill>
    </fill>
    <fill>
      <patternFill patternType="solid">
        <fgColor indexed="43"/>
        <bgColor indexed="26"/>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s>
  <cellStyleXfs count="32">
    <xf numFmtId="0" fontId="0" fillId="0" borderId="0">
      <alignment vertical="center"/>
    </xf>
    <xf numFmtId="9" fontId="3" fillId="0" borderId="0" applyFont="0" applyFill="0" applyBorder="0" applyAlignment="0" applyProtection="0">
      <alignment vertical="center"/>
    </xf>
    <xf numFmtId="0" fontId="11" fillId="0" borderId="0">
      <alignment vertical="center"/>
    </xf>
    <xf numFmtId="43" fontId="11" fillId="0" borderId="0" applyFont="0" applyFill="0" applyBorder="0" applyAlignment="0" applyProtection="0">
      <alignment vertical="center"/>
    </xf>
    <xf numFmtId="9" fontId="11" fillId="0" borderId="0" applyFont="0" applyFill="0" applyBorder="0" applyAlignment="0" applyProtection="0">
      <alignment vertical="center"/>
    </xf>
    <xf numFmtId="0" fontId="11" fillId="0" borderId="0"/>
    <xf numFmtId="0" fontId="13" fillId="3" borderId="0" applyNumberFormat="0" applyBorder="0" applyProtection="0">
      <alignment vertical="center"/>
    </xf>
    <xf numFmtId="0" fontId="14"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6" fillId="0" borderId="0">
      <alignment vertical="center"/>
    </xf>
    <xf numFmtId="0" fontId="16" fillId="0" borderId="0">
      <alignment vertical="center"/>
    </xf>
    <xf numFmtId="0" fontId="16" fillId="0" borderId="0">
      <alignment vertical="center"/>
    </xf>
    <xf numFmtId="0" fontId="15" fillId="0" borderId="0">
      <alignment vertical="center"/>
    </xf>
    <xf numFmtId="0" fontId="15" fillId="0" borderId="0">
      <alignment vertical="center"/>
    </xf>
    <xf numFmtId="43" fontId="15" fillId="0" borderId="0" applyFont="0" applyFill="0" applyBorder="0" applyAlignment="0" applyProtection="0">
      <alignment vertical="center"/>
    </xf>
    <xf numFmtId="43" fontId="11" fillId="0" borderId="0" applyFont="0" applyFill="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9" fontId="15" fillId="0" borderId="0" applyFont="0" applyFill="0" applyBorder="0" applyAlignment="0" applyProtection="0">
      <alignment vertical="center"/>
    </xf>
    <xf numFmtId="43" fontId="3" fillId="0" borderId="0" applyFont="0" applyFill="0" applyBorder="0" applyAlignment="0" applyProtection="0">
      <alignment vertical="center"/>
    </xf>
  </cellStyleXfs>
  <cellXfs count="209">
    <xf numFmtId="0" fontId="0" fillId="0" borderId="0" xfId="0">
      <alignment vertical="center"/>
    </xf>
    <xf numFmtId="0" fontId="12" fillId="0" borderId="0" xfId="0" applyFont="1" applyFill="1" applyAlignment="1">
      <alignment vertical="center" wrapText="1"/>
    </xf>
    <xf numFmtId="0" fontId="6" fillId="0" borderId="0" xfId="0" applyFont="1" applyFill="1">
      <alignment vertical="center"/>
    </xf>
    <xf numFmtId="0" fontId="12" fillId="0" borderId="0" xfId="0" applyFont="1" applyFill="1">
      <alignment vertical="center"/>
    </xf>
    <xf numFmtId="0" fontId="12" fillId="0" borderId="0" xfId="0" applyFont="1" applyFill="1" applyAlignment="1">
      <alignment horizontal="center" vertical="center"/>
    </xf>
    <xf numFmtId="0" fontId="12" fillId="0" borderId="0" xfId="0" applyFont="1" applyFill="1" applyAlignment="1">
      <alignment horizontal="left" vertical="center"/>
    </xf>
    <xf numFmtId="177" fontId="12" fillId="0" borderId="0" xfId="0" applyNumberFormat="1" applyFont="1" applyFill="1">
      <alignment vertical="center"/>
    </xf>
    <xf numFmtId="0" fontId="6" fillId="0" borderId="0" xfId="0" applyFont="1" applyFill="1" applyAlignment="1">
      <alignment vertical="center" wrapText="1"/>
    </xf>
    <xf numFmtId="0" fontId="6" fillId="0" borderId="0" xfId="0" applyFont="1" applyFill="1" applyAlignment="1">
      <alignment horizontal="center" vertical="center"/>
    </xf>
    <xf numFmtId="0" fontId="5" fillId="4" borderId="1" xfId="0" applyFont="1" applyFill="1" applyBorder="1" applyAlignment="1">
      <alignment horizontal="center" vertical="center"/>
    </xf>
    <xf numFmtId="0" fontId="5" fillId="4" borderId="1" xfId="0" applyFont="1" applyFill="1" applyBorder="1" applyAlignment="1">
      <alignment horizontal="center" vertical="center" wrapText="1"/>
    </xf>
    <xf numFmtId="9" fontId="5" fillId="4" borderId="1" xfId="1" applyFont="1" applyFill="1" applyBorder="1" applyAlignment="1">
      <alignment horizontal="right" vertical="center" wrapText="1"/>
    </xf>
    <xf numFmtId="0" fontId="5" fillId="4" borderId="1" xfId="0" applyFont="1" applyFill="1" applyBorder="1" applyAlignment="1">
      <alignment vertical="center" wrapText="1"/>
    </xf>
    <xf numFmtId="0" fontId="2" fillId="4" borderId="0" xfId="0" applyFont="1" applyFill="1">
      <alignment vertical="center"/>
    </xf>
    <xf numFmtId="0" fontId="5" fillId="4" borderId="1" xfId="0" applyFont="1" applyFill="1" applyBorder="1" applyAlignment="1">
      <alignment horizontal="left" vertical="center" wrapText="1"/>
    </xf>
    <xf numFmtId="177" fontId="5" fillId="4" borderId="1" xfId="31" applyNumberFormat="1"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4" borderId="0" xfId="0" applyFont="1" applyFill="1">
      <alignment vertical="center"/>
    </xf>
    <xf numFmtId="0" fontId="12" fillId="4" borderId="1"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2" fillId="4" borderId="1" xfId="0" applyFont="1" applyFill="1" applyBorder="1" applyAlignment="1">
      <alignment horizontal="left" vertical="center" wrapText="1"/>
    </xf>
    <xf numFmtId="177" fontId="12" fillId="4" borderId="1" xfId="31" applyNumberFormat="1" applyFont="1" applyFill="1" applyBorder="1" applyAlignment="1">
      <alignment horizontal="center" vertical="center" wrapText="1"/>
    </xf>
    <xf numFmtId="0" fontId="12" fillId="4" borderId="0" xfId="0" applyFont="1" applyFill="1" applyAlignment="1">
      <alignment vertical="center" wrapText="1"/>
    </xf>
    <xf numFmtId="177" fontId="12" fillId="4" borderId="1" xfId="0" applyNumberFormat="1" applyFont="1" applyFill="1" applyBorder="1" applyAlignment="1">
      <alignment horizontal="right" vertical="center"/>
    </xf>
    <xf numFmtId="177" fontId="12" fillId="4" borderId="1" xfId="0" applyNumberFormat="1" applyFont="1" applyFill="1" applyBorder="1" applyAlignment="1">
      <alignment horizontal="right" vertical="center" wrapText="1"/>
    </xf>
    <xf numFmtId="9" fontId="12" fillId="4" borderId="1" xfId="1" applyFont="1" applyFill="1" applyBorder="1" applyAlignment="1">
      <alignment horizontal="center" vertical="center" wrapText="1"/>
    </xf>
    <xf numFmtId="0" fontId="12" fillId="4" borderId="0" xfId="0" applyFont="1" applyFill="1">
      <alignment vertical="center"/>
    </xf>
    <xf numFmtId="179" fontId="12" fillId="4" borderId="1" xfId="0" applyNumberFormat="1" applyFont="1" applyFill="1" applyBorder="1" applyAlignment="1">
      <alignment horizontal="right" vertical="center"/>
    </xf>
    <xf numFmtId="177" fontId="5" fillId="4" borderId="1" xfId="31" applyNumberFormat="1" applyFont="1" applyFill="1" applyBorder="1" applyAlignment="1">
      <alignment horizontal="right" vertical="center" wrapText="1"/>
    </xf>
    <xf numFmtId="9" fontId="5" fillId="4" borderId="6" xfId="1" applyFont="1" applyFill="1" applyBorder="1" applyAlignment="1">
      <alignment horizontal="center" vertical="center" wrapText="1"/>
    </xf>
    <xf numFmtId="0" fontId="5" fillId="4" borderId="6" xfId="0" applyFont="1" applyFill="1" applyBorder="1" applyAlignment="1">
      <alignment horizontal="left" vertical="center" wrapText="1"/>
    </xf>
    <xf numFmtId="0" fontId="2" fillId="4" borderId="0" xfId="0" applyFont="1" applyFill="1" applyAlignment="1">
      <alignment horizontal="left" vertical="center"/>
    </xf>
    <xf numFmtId="0" fontId="6" fillId="4" borderId="0" xfId="0" applyFont="1" applyFill="1" applyProtection="1">
      <alignment vertical="center"/>
      <protection locked="0"/>
    </xf>
    <xf numFmtId="0" fontId="19" fillId="4" borderId="0" xfId="0" applyFont="1" applyFill="1">
      <alignment vertical="center"/>
    </xf>
    <xf numFmtId="0" fontId="9" fillId="4" borderId="1" xfId="0" applyFont="1" applyFill="1" applyBorder="1" applyAlignment="1">
      <alignment horizontal="center" vertical="center" wrapText="1"/>
    </xf>
    <xf numFmtId="0" fontId="5" fillId="4" borderId="0" xfId="0" applyFont="1" applyFill="1" applyAlignment="1">
      <alignment vertical="center" wrapText="1"/>
    </xf>
    <xf numFmtId="0" fontId="5" fillId="4" borderId="6" xfId="0" applyFont="1" applyFill="1" applyBorder="1" applyAlignment="1">
      <alignment vertical="center" wrapText="1"/>
    </xf>
    <xf numFmtId="0" fontId="12" fillId="4" borderId="1" xfId="0" applyFont="1" applyFill="1" applyBorder="1" applyAlignment="1">
      <alignment vertical="center" wrapText="1"/>
    </xf>
    <xf numFmtId="0" fontId="6" fillId="4" borderId="0" xfId="0" applyFont="1" applyFill="1" applyBorder="1">
      <alignment vertical="center"/>
    </xf>
    <xf numFmtId="0" fontId="6" fillId="4" borderId="0" xfId="0" applyFont="1" applyFill="1" applyBorder="1" applyAlignment="1">
      <alignment horizontal="left" vertical="center"/>
    </xf>
    <xf numFmtId="0" fontId="9" fillId="4" borderId="0" xfId="0" applyFont="1" applyFill="1">
      <alignment vertical="center"/>
    </xf>
    <xf numFmtId="0" fontId="9" fillId="4" borderId="1" xfId="0" applyFont="1" applyFill="1" applyBorder="1" applyAlignment="1">
      <alignment vertical="center" wrapText="1"/>
    </xf>
    <xf numFmtId="178" fontId="2" fillId="4" borderId="0" xfId="0" applyNumberFormat="1" applyFont="1" applyFill="1">
      <alignment vertical="center"/>
    </xf>
    <xf numFmtId="0" fontId="2" fillId="4" borderId="0" xfId="0" applyFont="1" applyFill="1" applyAlignment="1">
      <alignment vertical="center" wrapText="1"/>
    </xf>
    <xf numFmtId="0" fontId="19" fillId="4" borderId="0" xfId="0" applyFont="1" applyFill="1" applyAlignment="1">
      <alignment vertical="center" wrapText="1"/>
    </xf>
    <xf numFmtId="0" fontId="9" fillId="4" borderId="0" xfId="0" applyFont="1" applyFill="1" applyProtection="1">
      <alignment vertical="center"/>
    </xf>
    <xf numFmtId="0" fontId="9" fillId="4" borderId="0" xfId="0" applyFont="1" applyFill="1" applyAlignment="1" applyProtection="1">
      <alignment horizontal="left" vertical="center"/>
    </xf>
    <xf numFmtId="0" fontId="5" fillId="4" borderId="0" xfId="0" applyFont="1" applyFill="1" applyAlignment="1">
      <alignment horizontal="center" vertical="center"/>
    </xf>
    <xf numFmtId="0" fontId="6" fillId="4" borderId="0" xfId="0" applyFont="1" applyFill="1" applyAlignment="1">
      <alignment vertical="center" wrapText="1"/>
    </xf>
    <xf numFmtId="0" fontId="6" fillId="4" borderId="0" xfId="0" applyFont="1" applyFill="1">
      <alignment vertical="center"/>
    </xf>
    <xf numFmtId="0" fontId="2" fillId="4" borderId="0" xfId="0" applyFont="1" applyFill="1" applyAlignment="1">
      <alignment horizontal="center" vertical="center"/>
    </xf>
    <xf numFmtId="0" fontId="5" fillId="4" borderId="6" xfId="0" applyFont="1" applyFill="1" applyBorder="1" applyAlignment="1">
      <alignment horizontal="center" vertical="center" wrapText="1"/>
    </xf>
    <xf numFmtId="0" fontId="12" fillId="4" borderId="1" xfId="0" applyFont="1" applyFill="1" applyBorder="1" applyAlignment="1">
      <alignment horizontal="center" vertical="center"/>
    </xf>
    <xf numFmtId="9" fontId="12" fillId="4" borderId="1" xfId="1" applyFont="1" applyFill="1" applyBorder="1" applyAlignment="1">
      <alignment horizontal="right" vertical="center"/>
    </xf>
    <xf numFmtId="176" fontId="12" fillId="4" borderId="1" xfId="0" applyNumberFormat="1" applyFont="1" applyFill="1" applyBorder="1" applyAlignment="1">
      <alignment horizontal="left" vertical="center" wrapText="1"/>
    </xf>
    <xf numFmtId="3" fontId="12" fillId="4" borderId="1" xfId="0" applyNumberFormat="1" applyFont="1" applyFill="1" applyBorder="1" applyAlignment="1">
      <alignment horizontal="left" vertical="center" wrapText="1"/>
    </xf>
    <xf numFmtId="9" fontId="5" fillId="4" borderId="1" xfId="1" applyFont="1" applyFill="1" applyBorder="1" applyAlignment="1">
      <alignment horizontal="center" vertical="center" wrapText="1"/>
    </xf>
    <xf numFmtId="9" fontId="5" fillId="4" borderId="3" xfId="1" applyFont="1" applyFill="1" applyBorder="1" applyAlignment="1">
      <alignment horizontal="center" vertical="center" wrapText="1"/>
    </xf>
    <xf numFmtId="177" fontId="5" fillId="4" borderId="3" xfId="31" applyNumberFormat="1" applyFont="1" applyFill="1" applyBorder="1" applyAlignment="1">
      <alignment horizontal="center" vertical="center" wrapText="1"/>
    </xf>
    <xf numFmtId="177" fontId="5" fillId="4" borderId="1" xfId="31" applyNumberFormat="1" applyFont="1" applyFill="1" applyBorder="1" applyAlignment="1">
      <alignment vertical="center" wrapText="1"/>
    </xf>
    <xf numFmtId="177" fontId="12" fillId="4" borderId="1" xfId="31" applyNumberFormat="1" applyFont="1" applyFill="1" applyBorder="1" applyAlignment="1">
      <alignment horizontal="right" vertical="center" wrapText="1"/>
    </xf>
    <xf numFmtId="177" fontId="12" fillId="4" borderId="1" xfId="31" applyNumberFormat="1" applyFont="1" applyFill="1" applyBorder="1" applyAlignment="1">
      <alignment horizontal="right" vertical="center"/>
    </xf>
    <xf numFmtId="178" fontId="5" fillId="4" borderId="0" xfId="0" applyNumberFormat="1" applyFont="1" applyFill="1">
      <alignment vertical="center"/>
    </xf>
    <xf numFmtId="9" fontId="6" fillId="4" borderId="0" xfId="1" applyFont="1" applyFill="1" applyProtection="1">
      <alignment vertical="center"/>
      <protection locked="0"/>
    </xf>
    <xf numFmtId="9" fontId="5" fillId="4" borderId="0" xfId="1" applyFont="1" applyFill="1">
      <alignment vertical="center"/>
    </xf>
    <xf numFmtId="9" fontId="9" fillId="4" borderId="0" xfId="1" applyFont="1" applyFill="1" applyProtection="1">
      <alignment vertical="center"/>
    </xf>
    <xf numFmtId="9" fontId="6" fillId="4" borderId="0" xfId="1" applyFont="1" applyFill="1" applyBorder="1">
      <alignment vertical="center"/>
    </xf>
    <xf numFmtId="9" fontId="2" fillId="4" borderId="0" xfId="1" applyFont="1" applyFill="1">
      <alignment vertical="center"/>
    </xf>
    <xf numFmtId="9" fontId="6" fillId="4" borderId="0" xfId="1" applyFont="1" applyFill="1">
      <alignment vertical="center"/>
    </xf>
    <xf numFmtId="9" fontId="12" fillId="4" borderId="0" xfId="1" applyFont="1" applyFill="1">
      <alignment vertical="center"/>
    </xf>
    <xf numFmtId="9" fontId="19" fillId="4" borderId="0" xfId="1" applyFont="1" applyFill="1">
      <alignment vertical="center"/>
    </xf>
    <xf numFmtId="179" fontId="5" fillId="4" borderId="1" xfId="31" applyNumberFormat="1" applyFont="1" applyFill="1" applyBorder="1" applyAlignment="1">
      <alignment horizontal="center" vertical="center" wrapText="1"/>
    </xf>
    <xf numFmtId="179" fontId="5" fillId="4" borderId="1" xfId="31" applyNumberFormat="1" applyFont="1" applyFill="1" applyBorder="1" applyAlignment="1">
      <alignment horizontal="right" vertical="center" wrapText="1" indent="1"/>
    </xf>
    <xf numFmtId="9" fontId="5" fillId="4" borderId="3" xfId="1" applyNumberFormat="1" applyFont="1" applyFill="1" applyBorder="1" applyAlignment="1">
      <alignment horizontal="center" vertical="center" wrapText="1"/>
    </xf>
    <xf numFmtId="9" fontId="5" fillId="4" borderId="1" xfId="1" applyNumberFormat="1" applyFont="1" applyFill="1" applyBorder="1" applyAlignment="1">
      <alignment horizontal="right" vertical="center" wrapText="1"/>
    </xf>
    <xf numFmtId="180" fontId="5" fillId="4" borderId="1" xfId="1" applyNumberFormat="1" applyFont="1" applyFill="1" applyBorder="1" applyAlignment="1">
      <alignment horizontal="right" vertical="center" wrapText="1"/>
    </xf>
    <xf numFmtId="179" fontId="5" fillId="4" borderId="1" xfId="31" applyNumberFormat="1" applyFont="1" applyFill="1" applyBorder="1" applyAlignment="1">
      <alignment horizontal="right" vertical="center" wrapText="1"/>
    </xf>
    <xf numFmtId="10" fontId="5" fillId="4" borderId="1" xfId="1" applyNumberFormat="1" applyFont="1" applyFill="1" applyBorder="1" applyAlignment="1">
      <alignment horizontal="right" vertical="center" wrapText="1"/>
    </xf>
    <xf numFmtId="180" fontId="5" fillId="4" borderId="3" xfId="1" applyNumberFormat="1" applyFont="1" applyFill="1" applyBorder="1" applyAlignment="1">
      <alignment horizontal="center" vertical="center" wrapText="1"/>
    </xf>
    <xf numFmtId="180" fontId="5" fillId="4" borderId="1" xfId="1" applyNumberFormat="1" applyFont="1" applyFill="1" applyBorder="1" applyAlignment="1">
      <alignment horizontal="center" vertical="center" wrapText="1"/>
    </xf>
    <xf numFmtId="9" fontId="5" fillId="4" borderId="1" xfId="1" applyNumberFormat="1" applyFont="1" applyFill="1" applyBorder="1" applyAlignment="1">
      <alignment horizontal="center" vertical="center" wrapText="1"/>
    </xf>
    <xf numFmtId="43" fontId="5" fillId="4" borderId="1" xfId="31" applyNumberFormat="1" applyFont="1" applyFill="1" applyBorder="1" applyAlignment="1">
      <alignment horizontal="center" vertical="center" wrapText="1"/>
    </xf>
    <xf numFmtId="43" fontId="5" fillId="4" borderId="1" xfId="31" applyNumberFormat="1" applyFont="1" applyFill="1" applyBorder="1" applyAlignment="1">
      <alignment horizontal="right" vertical="center" wrapText="1"/>
    </xf>
    <xf numFmtId="180" fontId="5" fillId="4" borderId="6" xfId="1" applyNumberFormat="1" applyFont="1" applyFill="1" applyBorder="1" applyAlignment="1">
      <alignment horizontal="center" vertical="center" wrapText="1"/>
    </xf>
    <xf numFmtId="180" fontId="12" fillId="4" borderId="6" xfId="1" applyNumberFormat="1" applyFont="1" applyFill="1" applyBorder="1" applyAlignment="1">
      <alignment horizontal="center" vertical="center" wrapText="1"/>
    </xf>
    <xf numFmtId="179" fontId="12" fillId="4" borderId="1" xfId="31" applyNumberFormat="1" applyFont="1" applyFill="1" applyBorder="1" applyAlignment="1">
      <alignment horizontal="right" vertical="center"/>
    </xf>
    <xf numFmtId="43" fontId="12" fillId="4" borderId="1" xfId="31" applyNumberFormat="1" applyFont="1" applyFill="1" applyBorder="1" applyAlignment="1">
      <alignment horizontal="right" vertical="center"/>
    </xf>
    <xf numFmtId="180" fontId="12" fillId="4" borderId="1" xfId="1" applyNumberFormat="1" applyFont="1" applyFill="1" applyBorder="1" applyAlignment="1">
      <alignment horizontal="right" vertical="center"/>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77" fontId="12" fillId="4" borderId="6" xfId="0" applyNumberFormat="1" applyFont="1" applyFill="1" applyBorder="1" applyAlignment="1">
      <alignment horizontal="center" vertical="center" wrapText="1"/>
    </xf>
    <xf numFmtId="9" fontId="12" fillId="4" borderId="6" xfId="1" applyFont="1" applyFill="1" applyBorder="1" applyAlignment="1">
      <alignment horizontal="center" vertical="center" wrapText="1"/>
    </xf>
    <xf numFmtId="0" fontId="12" fillId="4" borderId="6" xfId="0" applyFont="1" applyFill="1" applyBorder="1" applyAlignment="1">
      <alignment horizontal="left" vertical="center" wrapText="1"/>
    </xf>
    <xf numFmtId="10" fontId="5" fillId="4" borderId="3" xfId="1" applyNumberFormat="1" applyFont="1" applyFill="1" applyBorder="1" applyAlignment="1">
      <alignment horizontal="center" vertical="center" wrapText="1"/>
    </xf>
    <xf numFmtId="0" fontId="20" fillId="0" borderId="1" xfId="0" applyFont="1" applyBorder="1">
      <alignment vertical="center"/>
    </xf>
    <xf numFmtId="0" fontId="20" fillId="0" borderId="1" xfId="0" applyFont="1" applyBorder="1" applyAlignment="1">
      <alignment vertical="center" wrapText="1"/>
    </xf>
    <xf numFmtId="10" fontId="5" fillId="4" borderId="6" xfId="1" applyNumberFormat="1" applyFont="1" applyFill="1" applyBorder="1" applyAlignment="1">
      <alignment horizontal="center" vertical="center" wrapText="1"/>
    </xf>
    <xf numFmtId="10" fontId="12" fillId="4" borderId="1" xfId="1" applyNumberFormat="1" applyFont="1" applyFill="1" applyBorder="1" applyAlignment="1">
      <alignment horizontal="right" vertical="center"/>
    </xf>
    <xf numFmtId="9" fontId="12" fillId="4" borderId="1" xfId="1" applyNumberFormat="1" applyFont="1" applyFill="1" applyBorder="1" applyAlignment="1">
      <alignment horizontal="right" vertical="center"/>
    </xf>
    <xf numFmtId="10" fontId="5" fillId="4" borderId="1" xfId="1" applyNumberFormat="1" applyFont="1" applyFill="1" applyBorder="1" applyAlignment="1">
      <alignment horizontal="center" vertical="center" wrapText="1"/>
    </xf>
    <xf numFmtId="43" fontId="12" fillId="4" borderId="1" xfId="0" applyNumberFormat="1" applyFont="1" applyFill="1" applyBorder="1" applyAlignment="1">
      <alignment horizontal="right" vertical="center"/>
    </xf>
    <xf numFmtId="0" fontId="12" fillId="4" borderId="1" xfId="0" applyFont="1" applyFill="1" applyBorder="1" applyAlignment="1">
      <alignment horizontal="left" vertical="center"/>
    </xf>
    <xf numFmtId="0" fontId="4" fillId="4" borderId="1" xfId="0" applyFont="1" applyFill="1" applyBorder="1" applyAlignment="1">
      <alignment vertical="center" wrapText="1"/>
    </xf>
    <xf numFmtId="0" fontId="5" fillId="0" borderId="9"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5" fillId="0" borderId="10" xfId="0" applyFont="1" applyFill="1" applyBorder="1" applyAlignment="1">
      <alignment horizontal="left" vertical="center" wrapText="1"/>
    </xf>
    <xf numFmtId="0" fontId="8" fillId="4" borderId="1" xfId="0" applyFont="1" applyFill="1" applyBorder="1" applyAlignment="1">
      <alignment vertical="center" wrapText="1"/>
    </xf>
    <xf numFmtId="0" fontId="22" fillId="0" borderId="0" xfId="0" applyFont="1" applyAlignment="1">
      <alignment vertical="center" wrapText="1"/>
    </xf>
    <xf numFmtId="0" fontId="22" fillId="0" borderId="5" xfId="0" applyFont="1" applyBorder="1" applyAlignment="1">
      <alignment vertical="center" wrapText="1"/>
    </xf>
    <xf numFmtId="0" fontId="25" fillId="0" borderId="11" xfId="0" applyFont="1" applyBorder="1" applyAlignment="1">
      <alignment vertical="center" wrapText="1"/>
    </xf>
    <xf numFmtId="9" fontId="5" fillId="4" borderId="6" xfId="1" applyNumberFormat="1" applyFont="1" applyFill="1" applyBorder="1" applyAlignment="1">
      <alignment horizontal="center" vertical="center" wrapText="1"/>
    </xf>
    <xf numFmtId="0" fontId="22" fillId="0" borderId="1" xfId="0" applyFont="1" applyBorder="1" applyAlignment="1">
      <alignment vertical="center" wrapText="1"/>
    </xf>
    <xf numFmtId="0" fontId="23" fillId="0" borderId="1" xfId="0" applyFont="1" applyBorder="1" applyAlignment="1">
      <alignment horizontal="justify" vertical="center" wrapText="1"/>
    </xf>
    <xf numFmtId="9" fontId="12" fillId="4" borderId="1" xfId="1" applyFont="1" applyFill="1" applyBorder="1" applyAlignment="1">
      <alignment horizontal="center" vertical="center"/>
    </xf>
    <xf numFmtId="43" fontId="12" fillId="4" borderId="1" xfId="0" applyNumberFormat="1" applyFont="1" applyFill="1" applyBorder="1" applyAlignment="1">
      <alignment horizontal="right" vertical="center" wrapText="1"/>
    </xf>
    <xf numFmtId="0" fontId="8" fillId="4"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77" fontId="2" fillId="4" borderId="0" xfId="0" applyNumberFormat="1" applyFont="1" applyFill="1">
      <alignment vertical="center"/>
    </xf>
    <xf numFmtId="177" fontId="12" fillId="4" borderId="0" xfId="0" applyNumberFormat="1" applyFont="1" applyFill="1">
      <alignment vertical="center"/>
    </xf>
    <xf numFmtId="0" fontId="28" fillId="4" borderId="0" xfId="0" applyFont="1" applyFill="1" applyAlignment="1">
      <alignment vertical="center" wrapText="1"/>
    </xf>
    <xf numFmtId="0" fontId="29" fillId="4" borderId="0" xfId="0" applyFont="1" applyFill="1">
      <alignment vertical="center"/>
    </xf>
    <xf numFmtId="0" fontId="5" fillId="4" borderId="5" xfId="0" applyFont="1" applyFill="1" applyBorder="1" applyAlignment="1">
      <alignment horizontal="center" vertical="center"/>
    </xf>
    <xf numFmtId="0" fontId="5" fillId="0" borderId="12" xfId="0" applyFont="1" applyFill="1" applyBorder="1" applyAlignment="1">
      <alignment horizontal="left" vertical="center" wrapText="1"/>
    </xf>
    <xf numFmtId="177" fontId="5" fillId="4" borderId="5" xfId="31" applyNumberFormat="1" applyFont="1" applyFill="1" applyBorder="1" applyAlignment="1">
      <alignment horizontal="center" vertical="center" wrapText="1"/>
    </xf>
    <xf numFmtId="9" fontId="5" fillId="4" borderId="5" xfId="1" applyFont="1" applyFill="1" applyBorder="1" applyAlignment="1">
      <alignment horizontal="center" vertical="center" wrapText="1"/>
    </xf>
    <xf numFmtId="9" fontId="5" fillId="4" borderId="7" xfId="1" applyNumberFormat="1" applyFont="1" applyFill="1" applyBorder="1" applyAlignment="1">
      <alignment horizontal="center" vertical="center" wrapText="1"/>
    </xf>
    <xf numFmtId="0" fontId="5" fillId="0"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4" fillId="0" borderId="1" xfId="0" applyFont="1" applyBorder="1" applyAlignment="1">
      <alignment vertical="center" wrapText="1"/>
    </xf>
    <xf numFmtId="0" fontId="23" fillId="0" borderId="1" xfId="0" applyFont="1" applyBorder="1" applyAlignment="1">
      <alignment vertical="center" wrapText="1"/>
    </xf>
    <xf numFmtId="0" fontId="9" fillId="4" borderId="1" xfId="0" applyFont="1" applyFill="1" applyBorder="1" applyAlignment="1">
      <alignment vertical="center"/>
    </xf>
    <xf numFmtId="0" fontId="9" fillId="4" borderId="1" xfId="0" applyFont="1" applyFill="1" applyBorder="1">
      <alignment vertical="center"/>
    </xf>
    <xf numFmtId="9" fontId="9" fillId="4" borderId="1" xfId="1" applyFont="1" applyFill="1" applyBorder="1">
      <alignment vertical="center"/>
    </xf>
    <xf numFmtId="0" fontId="5" fillId="4" borderId="1" xfId="0" applyFont="1" applyFill="1" applyBorder="1">
      <alignment vertical="center"/>
    </xf>
    <xf numFmtId="9" fontId="5" fillId="4" borderId="1" xfId="1" applyFont="1" applyFill="1" applyBorder="1">
      <alignment vertical="center"/>
    </xf>
    <xf numFmtId="2" fontId="5" fillId="4" borderId="1" xfId="0" applyNumberFormat="1" applyFont="1" applyFill="1" applyBorder="1">
      <alignment vertical="center"/>
    </xf>
    <xf numFmtId="2" fontId="5" fillId="4" borderId="1" xfId="0" applyNumberFormat="1" applyFont="1" applyFill="1" applyBorder="1" applyAlignment="1">
      <alignment horizontal="left" vertical="center" indent="2"/>
    </xf>
    <xf numFmtId="9" fontId="9" fillId="4" borderId="1" xfId="1" applyFont="1" applyFill="1" applyBorder="1" applyAlignment="1">
      <alignment vertical="center"/>
    </xf>
    <xf numFmtId="0" fontId="19" fillId="4" borderId="1" xfId="0" applyFont="1" applyFill="1" applyBorder="1">
      <alignment vertical="center"/>
    </xf>
    <xf numFmtId="0" fontId="2" fillId="4" borderId="1" xfId="0" applyFont="1" applyFill="1" applyBorder="1">
      <alignment vertical="center"/>
    </xf>
    <xf numFmtId="0" fontId="2" fillId="4" borderId="1" xfId="0" applyFont="1" applyFill="1" applyBorder="1" applyAlignment="1">
      <alignment vertical="center" wrapText="1"/>
    </xf>
    <xf numFmtId="177" fontId="2" fillId="4" borderId="1" xfId="0" applyNumberFormat="1" applyFont="1" applyFill="1" applyBorder="1">
      <alignment vertical="center"/>
    </xf>
    <xf numFmtId="9" fontId="2" fillId="4" borderId="1" xfId="1" applyFont="1" applyFill="1" applyBorder="1">
      <alignment vertical="center"/>
    </xf>
    <xf numFmtId="0" fontId="9" fillId="4" borderId="4" xfId="0" applyFont="1" applyFill="1" applyBorder="1" applyAlignment="1">
      <alignment vertical="center"/>
    </xf>
    <xf numFmtId="0" fontId="9" fillId="4" borderId="3" xfId="0" applyFont="1" applyFill="1" applyBorder="1" applyAlignment="1">
      <alignment vertical="center"/>
    </xf>
    <xf numFmtId="0" fontId="9" fillId="4" borderId="4" xfId="0" applyFont="1" applyFill="1" applyBorder="1">
      <alignment vertical="center"/>
    </xf>
    <xf numFmtId="0" fontId="9" fillId="4" borderId="3" xfId="0" applyFont="1" applyFill="1" applyBorder="1">
      <alignment vertical="center"/>
    </xf>
    <xf numFmtId="0" fontId="22" fillId="0" borderId="3" xfId="0" applyFont="1" applyBorder="1" applyAlignment="1">
      <alignment vertical="center" wrapText="1"/>
    </xf>
    <xf numFmtId="0" fontId="30" fillId="0" borderId="0" xfId="0" applyFont="1" applyFill="1">
      <alignment vertical="center"/>
    </xf>
    <xf numFmtId="0" fontId="12" fillId="4" borderId="1" xfId="0" applyFont="1" applyFill="1" applyBorder="1" applyAlignment="1">
      <alignment horizontal="right" vertical="center" wrapText="1"/>
    </xf>
    <xf numFmtId="0" fontId="8" fillId="4" borderId="0" xfId="0" applyFont="1" applyFill="1" applyAlignment="1">
      <alignment vertical="center" wrapText="1"/>
    </xf>
    <xf numFmtId="0" fontId="7" fillId="4" borderId="0" xfId="0" applyFont="1" applyFill="1" applyBorder="1">
      <alignment vertical="center"/>
    </xf>
    <xf numFmtId="0" fontId="4" fillId="4" borderId="1" xfId="0" applyFont="1" applyFill="1" applyBorder="1" applyAlignment="1">
      <alignment horizontal="justify" vertical="center" wrapText="1"/>
    </xf>
    <xf numFmtId="0" fontId="4" fillId="4" borderId="1" xfId="0" applyFont="1" applyFill="1" applyBorder="1" applyAlignment="1">
      <alignment horizontal="left" vertical="center" wrapText="1"/>
    </xf>
    <xf numFmtId="0" fontId="4" fillId="4" borderId="0" xfId="0" applyFont="1" applyFill="1">
      <alignment vertical="center"/>
    </xf>
    <xf numFmtId="0" fontId="31" fillId="4" borderId="1" xfId="0" applyFont="1" applyFill="1" applyBorder="1" applyAlignment="1">
      <alignment vertical="center" wrapText="1"/>
    </xf>
    <xf numFmtId="0" fontId="6" fillId="4" borderId="1" xfId="0" applyFont="1" applyFill="1" applyBorder="1" applyAlignment="1">
      <alignment vertical="center" wrapText="1"/>
    </xf>
    <xf numFmtId="0" fontId="7" fillId="4" borderId="0" xfId="0" applyFont="1" applyFill="1" applyProtection="1">
      <alignment vertical="center"/>
      <protection locked="0"/>
    </xf>
    <xf numFmtId="0" fontId="4" fillId="4" borderId="4" xfId="0" applyFont="1" applyFill="1" applyBorder="1" applyAlignment="1">
      <alignment vertical="center" wrapText="1"/>
    </xf>
    <xf numFmtId="0" fontId="4" fillId="4" borderId="6" xfId="0" applyFont="1" applyFill="1" applyBorder="1" applyAlignment="1">
      <alignment vertical="center" wrapText="1"/>
    </xf>
    <xf numFmtId="0" fontId="4"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0" fillId="4" borderId="0" xfId="0" applyFont="1" applyFill="1" applyProtection="1">
      <alignment vertical="center"/>
    </xf>
    <xf numFmtId="0" fontId="4" fillId="4" borderId="6" xfId="0" applyFont="1" applyFill="1" applyBorder="1" applyAlignment="1">
      <alignment horizontal="left" vertical="center" wrapText="1"/>
    </xf>
    <xf numFmtId="0" fontId="7" fillId="4" borderId="0" xfId="0" applyFont="1" applyFill="1">
      <alignment vertical="center"/>
    </xf>
    <xf numFmtId="0" fontId="8" fillId="4" borderId="0" xfId="0" applyFont="1" applyFill="1">
      <alignment vertical="center"/>
    </xf>
    <xf numFmtId="0" fontId="32" fillId="4" borderId="0" xfId="0" applyFont="1" applyFill="1">
      <alignment vertical="center"/>
    </xf>
    <xf numFmtId="0" fontId="33" fillId="4" borderId="0" xfId="0" applyFont="1" applyFill="1">
      <alignment vertical="center"/>
    </xf>
    <xf numFmtId="0" fontId="18" fillId="4" borderId="0" xfId="0" applyFont="1" applyFill="1">
      <alignment vertical="center"/>
    </xf>
    <xf numFmtId="0" fontId="32" fillId="4" borderId="1" xfId="0" applyFont="1" applyFill="1" applyBorder="1" applyAlignment="1">
      <alignment vertical="center"/>
    </xf>
    <xf numFmtId="0" fontId="10" fillId="4" borderId="1" xfId="0" applyFont="1" applyFill="1" applyBorder="1">
      <alignment vertical="center"/>
    </xf>
    <xf numFmtId="0" fontId="4" fillId="4" borderId="1" xfId="0" applyFont="1" applyFill="1" applyBorder="1">
      <alignment vertical="center"/>
    </xf>
    <xf numFmtId="0" fontId="10" fillId="4" borderId="1" xfId="0" applyFont="1" applyFill="1" applyBorder="1" applyAlignment="1">
      <alignment vertical="center"/>
    </xf>
    <xf numFmtId="0" fontId="18" fillId="4" borderId="1" xfId="0" applyFont="1" applyFill="1" applyBorder="1">
      <alignment vertical="center"/>
    </xf>
    <xf numFmtId="0" fontId="9" fillId="4" borderId="1" xfId="0" applyFont="1" applyFill="1" applyBorder="1" applyAlignment="1">
      <alignment horizontal="center" vertical="center" wrapText="1"/>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wrapText="1"/>
    </xf>
    <xf numFmtId="9" fontId="9" fillId="4" borderId="1" xfId="1" applyFont="1" applyFill="1" applyBorder="1" applyAlignment="1">
      <alignment horizontal="center" vertical="center" wrapText="1"/>
    </xf>
    <xf numFmtId="0" fontId="10" fillId="4" borderId="5" xfId="0" applyFont="1" applyFill="1" applyBorder="1" applyAlignment="1">
      <alignment horizontal="center" vertical="center" wrapText="1"/>
    </xf>
    <xf numFmtId="0" fontId="10" fillId="4" borderId="6"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4" xfId="0" applyFont="1" applyFill="1" applyBorder="1" applyAlignment="1">
      <alignment horizontal="center" vertical="center" wrapText="1"/>
    </xf>
    <xf numFmtId="9" fontId="6" fillId="4" borderId="5" xfId="1" applyFont="1" applyFill="1" applyBorder="1" applyAlignment="1">
      <alignment horizontal="center" vertical="center" wrapText="1"/>
    </xf>
    <xf numFmtId="9" fontId="6" fillId="4" borderId="6" xfId="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9" fontId="9" fillId="4" borderId="7" xfId="1" applyFont="1" applyFill="1" applyBorder="1" applyAlignment="1">
      <alignment horizontal="center" vertical="center" wrapText="1"/>
    </xf>
    <xf numFmtId="9" fontId="9" fillId="4" borderId="8" xfId="1" applyFont="1" applyFill="1" applyBorder="1" applyAlignment="1">
      <alignment horizontal="center" vertical="center" wrapText="1"/>
    </xf>
    <xf numFmtId="9" fontId="9" fillId="4" borderId="5" xfId="1" applyFont="1" applyFill="1" applyBorder="1" applyAlignment="1">
      <alignment horizontal="center" vertical="center" wrapText="1"/>
    </xf>
    <xf numFmtId="9" fontId="9" fillId="4" borderId="6" xfId="1"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4" xfId="0" applyFont="1" applyFill="1" applyBorder="1" applyAlignment="1">
      <alignment horizontal="center" vertical="center" wrapText="1"/>
    </xf>
    <xf numFmtId="177" fontId="12" fillId="4" borderId="5" xfId="0" applyNumberFormat="1" applyFont="1" applyFill="1" applyBorder="1" applyAlignment="1">
      <alignment horizontal="right" vertical="center" wrapText="1"/>
    </xf>
    <xf numFmtId="177" fontId="12" fillId="4" borderId="6" xfId="0" applyNumberFormat="1" applyFont="1" applyFill="1" applyBorder="1" applyAlignment="1">
      <alignment horizontal="right" vertical="center" wrapText="1"/>
    </xf>
    <xf numFmtId="177" fontId="12" fillId="4" borderId="5" xfId="0" applyNumberFormat="1" applyFont="1" applyFill="1" applyBorder="1" applyAlignment="1">
      <alignment horizontal="center" vertical="center" wrapText="1"/>
    </xf>
    <xf numFmtId="177" fontId="12" fillId="4" borderId="6" xfId="0" applyNumberFormat="1" applyFont="1" applyFill="1" applyBorder="1" applyAlignment="1">
      <alignment horizontal="center" vertical="center" wrapText="1"/>
    </xf>
    <xf numFmtId="9" fontId="12" fillId="4" borderId="5" xfId="1" applyFont="1" applyFill="1" applyBorder="1" applyAlignment="1">
      <alignment horizontal="center" vertical="center" wrapText="1"/>
    </xf>
    <xf numFmtId="9" fontId="12" fillId="4" borderId="6" xfId="1" applyFont="1" applyFill="1" applyBorder="1" applyAlignment="1">
      <alignment horizontal="center" vertical="center" wrapText="1"/>
    </xf>
    <xf numFmtId="0" fontId="12" fillId="4" borderId="5" xfId="0" applyFont="1" applyFill="1" applyBorder="1" applyAlignment="1">
      <alignment horizontal="left" vertical="center" wrapText="1"/>
    </xf>
    <xf numFmtId="0" fontId="12" fillId="4" borderId="6" xfId="0" applyFont="1" applyFill="1" applyBorder="1" applyAlignment="1">
      <alignment horizontal="left" vertical="center" wrapText="1"/>
    </xf>
  </cellXfs>
  <cellStyles count="32">
    <cellStyle name="0,0_x000d__x000a_NA_x000d__x000a_" xfId="5"/>
    <cellStyle name="Excel_BuiltIn_中等 1" xfId="6"/>
    <cellStyle name="Normal_C計畫參展團" xfId="7"/>
    <cellStyle name="一般" xfId="0" builtinId="0"/>
    <cellStyle name="一般 2" xfId="2"/>
    <cellStyle name="一般 2 2" xfId="8"/>
    <cellStyle name="一般 2 2 2" xfId="9"/>
    <cellStyle name="一般 2 2 3" xfId="10"/>
    <cellStyle name="一般 2 3" xfId="11"/>
    <cellStyle name="一般 2 3 2" xfId="12"/>
    <cellStyle name="一般 2 3 2 2" xfId="13"/>
    <cellStyle name="一般 2 4" xfId="14"/>
    <cellStyle name="一般 2 4 2" xfId="15"/>
    <cellStyle name="一般 2 4 3" xfId="16"/>
    <cellStyle name="一般 2 5" xfId="17"/>
    <cellStyle name="一般 2 6" xfId="18"/>
    <cellStyle name="一般 2 7" xfId="19"/>
    <cellStyle name="一般 2 7 2" xfId="20"/>
    <cellStyle name="一般 2 7 2 2" xfId="21"/>
    <cellStyle name="一般 3" xfId="22"/>
    <cellStyle name="一般 3 2" xfId="23"/>
    <cellStyle name="一般 3 3" xfId="24"/>
    <cellStyle name="一般 4" xfId="25"/>
    <cellStyle name="千分位" xfId="31" builtinId="3"/>
    <cellStyle name="千分位 2" xfId="3"/>
    <cellStyle name="千分位 2 2" xfId="26"/>
    <cellStyle name="千分位 3" xfId="27"/>
    <cellStyle name="中等 2" xfId="28"/>
    <cellStyle name="中等 2 2" xfId="29"/>
    <cellStyle name="百分比" xfId="1" builtinId="5"/>
    <cellStyle name="百分比 2" xfId="30"/>
    <cellStyle name="百分比 3" xfId="4"/>
  </cellStyles>
  <dxfs count="0"/>
  <tableStyles count="0" defaultTableStyle="TableStyleMedium2" defaultPivotStyle="PivotStyleLight16"/>
  <colors>
    <mruColors>
      <color rgb="FFFF0066"/>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13</xdr:col>
      <xdr:colOff>438150</xdr:colOff>
      <xdr:row>27</xdr:row>
      <xdr:rowOff>0</xdr:rowOff>
    </xdr:from>
    <xdr:ext cx="914400" cy="264560"/>
    <xdr:sp macro="" textlink="">
      <xdr:nvSpPr>
        <xdr:cNvPr id="2" name="文字方塊 1">
          <a:extLst>
            <a:ext uri="{FF2B5EF4-FFF2-40B4-BE49-F238E27FC236}">
              <a16:creationId xmlns:a16="http://schemas.microsoft.com/office/drawing/2014/main" id="{00000000-0008-0000-0700-000002000000}"/>
            </a:ext>
          </a:extLst>
        </xdr:cNvPr>
        <xdr:cNvSpPr txBox="1"/>
      </xdr:nvSpPr>
      <xdr:spPr>
        <a:xfrm>
          <a:off x="9315450" y="583120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zh-TW" altLang="en-US" sz="1100"/>
        </a:p>
      </xdr:txBody>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
  <sheetViews>
    <sheetView tabSelected="1" view="pageBreakPreview" zoomScaleNormal="60" zoomScaleSheetLayoutView="100" workbookViewId="0">
      <pane ySplit="3" topLeftCell="A19" activePane="bottomLeft" state="frozen"/>
      <selection pane="bottomLeft" activeCell="K2" sqref="K2:L2"/>
    </sheetView>
  </sheetViews>
  <sheetFormatPr defaultRowHeight="19.5"/>
  <cols>
    <col min="1" max="2" width="4.625" style="17" customWidth="1"/>
    <col min="3" max="3" width="23.625" style="17" customWidth="1"/>
    <col min="4" max="4" width="12.75" style="156" customWidth="1"/>
    <col min="5" max="5" width="6.75" style="17" customWidth="1"/>
    <col min="6" max="6" width="7.5" style="17" customWidth="1"/>
    <col min="7" max="7" width="9" style="64" customWidth="1"/>
    <col min="8" max="8" width="6.5" style="17" customWidth="1"/>
    <col min="9" max="9" width="5.875" style="17" customWidth="1"/>
    <col min="10" max="10" width="10.5" style="17" customWidth="1"/>
    <col min="11" max="11" width="9.25" style="17" customWidth="1"/>
    <col min="12" max="12" width="13" style="17" customWidth="1"/>
    <col min="13" max="13" width="12" style="64" customWidth="1"/>
    <col min="14" max="14" width="56.625" style="35" customWidth="1"/>
    <col min="15" max="15" width="92.125" style="35" customWidth="1"/>
    <col min="16" max="16384" width="9" style="17"/>
  </cols>
  <sheetData>
    <row r="1" spans="1:15" s="38" customFormat="1" ht="33.75" customHeight="1">
      <c r="B1" s="38" t="s">
        <v>572</v>
      </c>
      <c r="D1" s="153"/>
      <c r="G1" s="66"/>
      <c r="J1" s="39"/>
      <c r="M1" s="66"/>
    </row>
    <row r="2" spans="1:15" s="40" customFormat="1" ht="66.75" customHeight="1">
      <c r="A2" s="176" t="s">
        <v>247</v>
      </c>
      <c r="B2" s="177" t="s">
        <v>331</v>
      </c>
      <c r="C2" s="176" t="s">
        <v>248</v>
      </c>
      <c r="D2" s="180" t="s">
        <v>584</v>
      </c>
      <c r="E2" s="182" t="s">
        <v>333</v>
      </c>
      <c r="F2" s="183"/>
      <c r="G2" s="179" t="s">
        <v>13</v>
      </c>
      <c r="H2" s="182" t="s">
        <v>14</v>
      </c>
      <c r="I2" s="183"/>
      <c r="J2" s="41" t="s">
        <v>335</v>
      </c>
      <c r="K2" s="182" t="s">
        <v>394</v>
      </c>
      <c r="L2" s="183"/>
      <c r="M2" s="179" t="s">
        <v>13</v>
      </c>
      <c r="N2" s="176" t="s">
        <v>19</v>
      </c>
      <c r="O2" s="177" t="s">
        <v>20</v>
      </c>
    </row>
    <row r="3" spans="1:15" s="40" customFormat="1" ht="79.5" customHeight="1">
      <c r="A3" s="176"/>
      <c r="B3" s="178"/>
      <c r="C3" s="176"/>
      <c r="D3" s="181"/>
      <c r="E3" s="117" t="s">
        <v>16</v>
      </c>
      <c r="F3" s="117" t="s">
        <v>17</v>
      </c>
      <c r="G3" s="179"/>
      <c r="H3" s="117" t="s">
        <v>16</v>
      </c>
      <c r="I3" s="117" t="s">
        <v>17</v>
      </c>
      <c r="J3" s="117" t="s">
        <v>17</v>
      </c>
      <c r="K3" s="117" t="s">
        <v>16</v>
      </c>
      <c r="L3" s="117" t="s">
        <v>17</v>
      </c>
      <c r="M3" s="179"/>
      <c r="N3" s="176"/>
      <c r="O3" s="178"/>
    </row>
    <row r="4" spans="1:15" ht="128.25" customHeight="1">
      <c r="A4" s="12" t="s">
        <v>1</v>
      </c>
      <c r="B4" s="9">
        <v>1</v>
      </c>
      <c r="C4" s="16" t="s">
        <v>542</v>
      </c>
      <c r="D4" s="154" t="s">
        <v>585</v>
      </c>
      <c r="E4" s="15">
        <v>16</v>
      </c>
      <c r="F4" s="15">
        <v>22</v>
      </c>
      <c r="G4" s="11">
        <f t="shared" ref="G4:G18" si="0">F4/E4</f>
        <v>1.375</v>
      </c>
      <c r="H4" s="15">
        <v>16</v>
      </c>
      <c r="I4" s="15">
        <v>28</v>
      </c>
      <c r="J4" s="15">
        <v>1585</v>
      </c>
      <c r="K4" s="15">
        <v>1400</v>
      </c>
      <c r="L4" s="15">
        <v>1464</v>
      </c>
      <c r="M4" s="74">
        <v>1.04</v>
      </c>
      <c r="N4" s="103" t="s">
        <v>576</v>
      </c>
      <c r="O4" s="12" t="s">
        <v>125</v>
      </c>
    </row>
    <row r="5" spans="1:15" ht="186.75" customHeight="1">
      <c r="A5" s="12" t="s">
        <v>2</v>
      </c>
      <c r="B5" s="9">
        <v>2</v>
      </c>
      <c r="C5" s="16" t="s">
        <v>546</v>
      </c>
      <c r="D5" s="154" t="s">
        <v>586</v>
      </c>
      <c r="E5" s="15">
        <v>70</v>
      </c>
      <c r="F5" s="15">
        <v>103</v>
      </c>
      <c r="G5" s="11">
        <f t="shared" si="0"/>
        <v>1.4714285714285715</v>
      </c>
      <c r="H5" s="15"/>
      <c r="I5" s="15"/>
      <c r="J5" s="15">
        <v>4301</v>
      </c>
      <c r="K5" s="15">
        <v>3300</v>
      </c>
      <c r="L5" s="15">
        <v>3892</v>
      </c>
      <c r="M5" s="75">
        <f t="shared" ref="M5:M18" si="1">L5/K5</f>
        <v>1.1793939393939394</v>
      </c>
      <c r="N5" s="12" t="s">
        <v>99</v>
      </c>
      <c r="O5" s="12" t="s">
        <v>383</v>
      </c>
    </row>
    <row r="6" spans="1:15" ht="168" customHeight="1">
      <c r="A6" s="12" t="s">
        <v>1</v>
      </c>
      <c r="B6" s="9">
        <v>3</v>
      </c>
      <c r="C6" s="12" t="s">
        <v>289</v>
      </c>
      <c r="D6" s="103" t="s">
        <v>587</v>
      </c>
      <c r="E6" s="28">
        <v>12</v>
      </c>
      <c r="F6" s="28">
        <v>10</v>
      </c>
      <c r="G6" s="11">
        <f t="shared" si="0"/>
        <v>0.83333333333333337</v>
      </c>
      <c r="H6" s="28">
        <v>16</v>
      </c>
      <c r="I6" s="28">
        <v>29</v>
      </c>
      <c r="J6" s="15">
        <v>548</v>
      </c>
      <c r="K6" s="28">
        <v>620</v>
      </c>
      <c r="L6" s="76">
        <v>579.29999999999995</v>
      </c>
      <c r="M6" s="11">
        <f t="shared" si="1"/>
        <v>0.93435483870967739</v>
      </c>
      <c r="N6" s="12" t="s">
        <v>114</v>
      </c>
      <c r="O6" s="12" t="s">
        <v>134</v>
      </c>
    </row>
    <row r="7" spans="1:15" ht="126" customHeight="1">
      <c r="A7" s="12" t="s">
        <v>3</v>
      </c>
      <c r="B7" s="9">
        <v>4</v>
      </c>
      <c r="C7" s="12" t="s">
        <v>547</v>
      </c>
      <c r="D7" s="103" t="s">
        <v>588</v>
      </c>
      <c r="E7" s="28">
        <v>12</v>
      </c>
      <c r="F7" s="28">
        <v>7</v>
      </c>
      <c r="G7" s="11">
        <f t="shared" si="0"/>
        <v>0.58333333333333337</v>
      </c>
      <c r="H7" s="28"/>
      <c r="I7" s="28"/>
      <c r="J7" s="15">
        <v>217</v>
      </c>
      <c r="K7" s="28">
        <v>350</v>
      </c>
      <c r="L7" s="28">
        <v>318</v>
      </c>
      <c r="M7" s="75">
        <v>0.90800000000000003</v>
      </c>
      <c r="N7" s="12" t="s">
        <v>115</v>
      </c>
      <c r="O7" s="12" t="s">
        <v>116</v>
      </c>
    </row>
    <row r="8" spans="1:15" ht="87" customHeight="1">
      <c r="A8" s="12" t="s">
        <v>1</v>
      </c>
      <c r="B8" s="9">
        <v>5</v>
      </c>
      <c r="C8" s="12" t="s">
        <v>540</v>
      </c>
      <c r="D8" s="103" t="s">
        <v>589</v>
      </c>
      <c r="E8" s="28">
        <v>16</v>
      </c>
      <c r="F8" s="28">
        <v>23</v>
      </c>
      <c r="G8" s="11">
        <f t="shared" si="0"/>
        <v>1.4375</v>
      </c>
      <c r="H8" s="28"/>
      <c r="I8" s="28"/>
      <c r="J8" s="15">
        <v>928</v>
      </c>
      <c r="K8" s="28">
        <v>2000</v>
      </c>
      <c r="L8" s="76">
        <v>2002.1</v>
      </c>
      <c r="M8" s="11">
        <f t="shared" si="1"/>
        <v>1.00105</v>
      </c>
      <c r="N8" s="12" t="s">
        <v>135</v>
      </c>
      <c r="O8" s="12" t="s">
        <v>117</v>
      </c>
    </row>
    <row r="9" spans="1:15" ht="156.75" customHeight="1">
      <c r="A9" s="12" t="s">
        <v>1</v>
      </c>
      <c r="B9" s="9">
        <v>6</v>
      </c>
      <c r="C9" s="12" t="s">
        <v>543</v>
      </c>
      <c r="D9" s="103" t="s">
        <v>587</v>
      </c>
      <c r="E9" s="28">
        <v>20</v>
      </c>
      <c r="F9" s="28">
        <v>30</v>
      </c>
      <c r="G9" s="11">
        <f t="shared" si="0"/>
        <v>1.5</v>
      </c>
      <c r="H9" s="28">
        <v>35</v>
      </c>
      <c r="I9" s="28">
        <v>35</v>
      </c>
      <c r="J9" s="15">
        <v>1300</v>
      </c>
      <c r="K9" s="28">
        <v>1300</v>
      </c>
      <c r="L9" s="28">
        <v>1380</v>
      </c>
      <c r="M9" s="75">
        <v>1.0609999999999999</v>
      </c>
      <c r="N9" s="12" t="s">
        <v>136</v>
      </c>
      <c r="O9" s="12" t="s">
        <v>137</v>
      </c>
    </row>
    <row r="10" spans="1:15" s="13" customFormat="1" ht="225.75" customHeight="1">
      <c r="A10" s="12" t="s">
        <v>1</v>
      </c>
      <c r="B10" s="9">
        <v>7</v>
      </c>
      <c r="C10" s="12" t="s">
        <v>545</v>
      </c>
      <c r="D10" s="103" t="s">
        <v>590</v>
      </c>
      <c r="E10" s="15">
        <v>16</v>
      </c>
      <c r="F10" s="15">
        <v>17</v>
      </c>
      <c r="G10" s="56">
        <f>F10/E10</f>
        <v>1.0625</v>
      </c>
      <c r="H10" s="15">
        <v>22</v>
      </c>
      <c r="I10" s="15">
        <v>22</v>
      </c>
      <c r="J10" s="15">
        <v>428</v>
      </c>
      <c r="K10" s="15">
        <v>250</v>
      </c>
      <c r="L10" s="71">
        <v>260.3</v>
      </c>
      <c r="M10" s="78">
        <f>L10/K10</f>
        <v>1.0412000000000001</v>
      </c>
      <c r="N10" s="12" t="s">
        <v>71</v>
      </c>
      <c r="O10" s="12" t="s">
        <v>72</v>
      </c>
    </row>
    <row r="11" spans="1:15" ht="210" customHeight="1">
      <c r="A11" s="12" t="s">
        <v>2</v>
      </c>
      <c r="B11" s="9">
        <v>8</v>
      </c>
      <c r="C11" s="12" t="s">
        <v>562</v>
      </c>
      <c r="D11" s="103" t="s">
        <v>587</v>
      </c>
      <c r="E11" s="28">
        <v>35</v>
      </c>
      <c r="F11" s="28">
        <v>44</v>
      </c>
      <c r="G11" s="11">
        <f t="shared" si="0"/>
        <v>1.2571428571428571</v>
      </c>
      <c r="H11" s="28"/>
      <c r="I11" s="28"/>
      <c r="J11" s="15">
        <v>464</v>
      </c>
      <c r="K11" s="28">
        <v>500</v>
      </c>
      <c r="L11" s="82">
        <v>572.65</v>
      </c>
      <c r="M11" s="75">
        <f t="shared" si="1"/>
        <v>1.1453</v>
      </c>
      <c r="N11" s="12" t="s">
        <v>99</v>
      </c>
      <c r="O11" s="12" t="s">
        <v>384</v>
      </c>
    </row>
    <row r="12" spans="1:15" ht="179.25" customHeight="1">
      <c r="A12" s="12" t="s">
        <v>1</v>
      </c>
      <c r="B12" s="9">
        <v>9</v>
      </c>
      <c r="C12" s="12" t="s">
        <v>139</v>
      </c>
      <c r="D12" s="103" t="s">
        <v>591</v>
      </c>
      <c r="E12" s="28">
        <v>13</v>
      </c>
      <c r="F12" s="28">
        <v>16</v>
      </c>
      <c r="G12" s="11">
        <f t="shared" si="0"/>
        <v>1.2307692307692308</v>
      </c>
      <c r="H12" s="28"/>
      <c r="I12" s="28"/>
      <c r="J12" s="15">
        <v>148</v>
      </c>
      <c r="K12" s="28">
        <v>500</v>
      </c>
      <c r="L12" s="28">
        <v>373</v>
      </c>
      <c r="M12" s="75">
        <f t="shared" si="1"/>
        <v>0.746</v>
      </c>
      <c r="N12" s="12" t="s">
        <v>140</v>
      </c>
      <c r="O12" s="12" t="s">
        <v>141</v>
      </c>
    </row>
    <row r="13" spans="1:15" ht="211.5" customHeight="1">
      <c r="A13" s="12" t="s">
        <v>1</v>
      </c>
      <c r="B13" s="9">
        <v>10</v>
      </c>
      <c r="C13" s="12" t="s">
        <v>144</v>
      </c>
      <c r="D13" s="103" t="s">
        <v>588</v>
      </c>
      <c r="E13" s="15">
        <v>10</v>
      </c>
      <c r="F13" s="15">
        <v>10</v>
      </c>
      <c r="G13" s="11">
        <f t="shared" si="0"/>
        <v>1</v>
      </c>
      <c r="H13" s="15"/>
      <c r="I13" s="15"/>
      <c r="J13" s="15">
        <v>971</v>
      </c>
      <c r="K13" s="15">
        <v>600</v>
      </c>
      <c r="L13" s="15">
        <v>606</v>
      </c>
      <c r="M13" s="11">
        <f t="shared" si="1"/>
        <v>1.01</v>
      </c>
      <c r="N13" s="12" t="s">
        <v>119</v>
      </c>
      <c r="O13" s="12" t="s">
        <v>145</v>
      </c>
    </row>
    <row r="14" spans="1:15" ht="164.25" customHeight="1">
      <c r="A14" s="12" t="s">
        <v>1</v>
      </c>
      <c r="B14" s="9">
        <v>11</v>
      </c>
      <c r="C14" s="14" t="s">
        <v>398</v>
      </c>
      <c r="D14" s="155" t="s">
        <v>591</v>
      </c>
      <c r="E14" s="15">
        <v>12</v>
      </c>
      <c r="F14" s="15">
        <v>26</v>
      </c>
      <c r="G14" s="11">
        <f t="shared" si="0"/>
        <v>2.1666666666666665</v>
      </c>
      <c r="H14" s="15">
        <v>16</v>
      </c>
      <c r="I14" s="15">
        <v>26</v>
      </c>
      <c r="J14" s="15">
        <v>1005</v>
      </c>
      <c r="K14" s="15">
        <v>770</v>
      </c>
      <c r="L14" s="15">
        <v>1139</v>
      </c>
      <c r="M14" s="11">
        <f t="shared" si="1"/>
        <v>1.4792207792207792</v>
      </c>
      <c r="N14" s="12" t="s">
        <v>148</v>
      </c>
      <c r="O14" s="12" t="s">
        <v>149</v>
      </c>
    </row>
    <row r="15" spans="1:15" ht="187.5" customHeight="1">
      <c r="A15" s="12" t="s">
        <v>1</v>
      </c>
      <c r="B15" s="9">
        <v>12</v>
      </c>
      <c r="C15" s="14" t="s">
        <v>400</v>
      </c>
      <c r="D15" s="155" t="s">
        <v>588</v>
      </c>
      <c r="E15" s="28">
        <v>12</v>
      </c>
      <c r="F15" s="28">
        <v>10</v>
      </c>
      <c r="G15" s="11">
        <f t="shared" si="0"/>
        <v>0.83333333333333337</v>
      </c>
      <c r="H15" s="28">
        <v>13</v>
      </c>
      <c r="I15" s="28" t="s">
        <v>0</v>
      </c>
      <c r="J15" s="15">
        <v>625</v>
      </c>
      <c r="K15" s="28">
        <v>300</v>
      </c>
      <c r="L15" s="28">
        <v>304</v>
      </c>
      <c r="M15" s="75">
        <f t="shared" si="1"/>
        <v>1.0133333333333334</v>
      </c>
      <c r="N15" s="12" t="s">
        <v>121</v>
      </c>
      <c r="O15" s="12" t="s">
        <v>150</v>
      </c>
    </row>
    <row r="16" spans="1:15" s="13" customFormat="1" ht="189" customHeight="1">
      <c r="A16" s="12" t="s">
        <v>2</v>
      </c>
      <c r="B16" s="9">
        <v>13</v>
      </c>
      <c r="C16" s="14" t="s">
        <v>563</v>
      </c>
      <c r="D16" s="155" t="s">
        <v>590</v>
      </c>
      <c r="E16" s="15">
        <v>20</v>
      </c>
      <c r="F16" s="15">
        <v>19</v>
      </c>
      <c r="G16" s="56">
        <f>F16/E16</f>
        <v>0.95</v>
      </c>
      <c r="H16" s="15"/>
      <c r="I16" s="15"/>
      <c r="J16" s="15">
        <v>424</v>
      </c>
      <c r="K16" s="15">
        <v>1135</v>
      </c>
      <c r="L16" s="15">
        <v>769</v>
      </c>
      <c r="M16" s="57">
        <f>L16/K16</f>
        <v>0.67753303964757705</v>
      </c>
      <c r="N16" s="12" t="s">
        <v>99</v>
      </c>
      <c r="O16" s="12" t="s">
        <v>340</v>
      </c>
    </row>
    <row r="17" spans="1:15" ht="147" customHeight="1">
      <c r="A17" s="12" t="s">
        <v>1</v>
      </c>
      <c r="B17" s="9">
        <v>14</v>
      </c>
      <c r="C17" s="14" t="s">
        <v>401</v>
      </c>
      <c r="D17" s="155" t="s">
        <v>591</v>
      </c>
      <c r="E17" s="28">
        <v>22</v>
      </c>
      <c r="F17" s="28">
        <v>23</v>
      </c>
      <c r="G17" s="11">
        <f>F17/E17</f>
        <v>1.0454545454545454</v>
      </c>
      <c r="H17" s="28">
        <v>24</v>
      </c>
      <c r="I17" s="28">
        <v>25</v>
      </c>
      <c r="J17" s="15">
        <v>646</v>
      </c>
      <c r="K17" s="15">
        <v>1250</v>
      </c>
      <c r="L17" s="71">
        <v>1276.5999999999999</v>
      </c>
      <c r="M17" s="75">
        <f>L17/K17</f>
        <v>1.02128</v>
      </c>
      <c r="N17" s="12" t="s">
        <v>120</v>
      </c>
      <c r="O17" s="12" t="s">
        <v>151</v>
      </c>
    </row>
    <row r="18" spans="1:15" ht="186" customHeight="1">
      <c r="A18" s="12" t="s">
        <v>1</v>
      </c>
      <c r="B18" s="9">
        <v>15</v>
      </c>
      <c r="C18" s="14" t="s">
        <v>402</v>
      </c>
      <c r="D18" s="155" t="s">
        <v>589</v>
      </c>
      <c r="E18" s="28">
        <v>16</v>
      </c>
      <c r="F18" s="28">
        <v>19</v>
      </c>
      <c r="G18" s="11">
        <f t="shared" si="0"/>
        <v>1.1875</v>
      </c>
      <c r="H18" s="28"/>
      <c r="I18" s="28"/>
      <c r="J18" s="15">
        <v>467</v>
      </c>
      <c r="K18" s="28">
        <v>750</v>
      </c>
      <c r="L18" s="28">
        <v>761</v>
      </c>
      <c r="M18" s="77">
        <f t="shared" si="1"/>
        <v>1.0146666666666666</v>
      </c>
      <c r="N18" s="12" t="s">
        <v>99</v>
      </c>
      <c r="O18" s="12" t="s">
        <v>387</v>
      </c>
    </row>
    <row r="19" spans="1:15" ht="101.25" customHeight="1">
      <c r="A19" s="12" t="s">
        <v>1</v>
      </c>
      <c r="B19" s="9">
        <v>16</v>
      </c>
      <c r="C19" s="14" t="s">
        <v>541</v>
      </c>
      <c r="D19" s="155" t="s">
        <v>591</v>
      </c>
      <c r="E19" s="28">
        <v>12</v>
      </c>
      <c r="F19" s="28">
        <v>14</v>
      </c>
      <c r="G19" s="11">
        <f>F19/E19</f>
        <v>1.1666666666666667</v>
      </c>
      <c r="H19" s="28"/>
      <c r="I19" s="28"/>
      <c r="J19" s="15">
        <v>111</v>
      </c>
      <c r="K19" s="28">
        <v>1500</v>
      </c>
      <c r="L19" s="82">
        <v>1503.75</v>
      </c>
      <c r="M19" s="77">
        <f>L19/K19</f>
        <v>1.0024999999999999</v>
      </c>
      <c r="N19" s="12" t="s">
        <v>381</v>
      </c>
      <c r="O19" s="12" t="s">
        <v>382</v>
      </c>
    </row>
    <row r="20" spans="1:15" ht="162" customHeight="1">
      <c r="A20" s="12" t="s">
        <v>1</v>
      </c>
      <c r="B20" s="9">
        <v>17</v>
      </c>
      <c r="C20" s="14" t="s">
        <v>544</v>
      </c>
      <c r="D20" s="155" t="s">
        <v>588</v>
      </c>
      <c r="E20" s="28">
        <v>12</v>
      </c>
      <c r="F20" s="28">
        <v>6</v>
      </c>
      <c r="G20" s="11">
        <f>F20/E20</f>
        <v>0.5</v>
      </c>
      <c r="H20" s="28"/>
      <c r="I20" s="28"/>
      <c r="J20" s="15">
        <v>1689</v>
      </c>
      <c r="K20" s="28">
        <v>979</v>
      </c>
      <c r="L20" s="28">
        <v>1317</v>
      </c>
      <c r="M20" s="74">
        <f>L20/K20</f>
        <v>1.3452502553626149</v>
      </c>
      <c r="N20" s="112" t="s">
        <v>504</v>
      </c>
      <c r="O20" s="130" t="s">
        <v>571</v>
      </c>
    </row>
    <row r="21" spans="1:15" ht="223.5" customHeight="1">
      <c r="A21" s="12" t="s">
        <v>3</v>
      </c>
      <c r="B21" s="9">
        <v>18</v>
      </c>
      <c r="C21" s="14" t="s">
        <v>548</v>
      </c>
      <c r="D21" s="155" t="s">
        <v>586</v>
      </c>
      <c r="E21" s="28">
        <v>10</v>
      </c>
      <c r="F21" s="28">
        <v>11</v>
      </c>
      <c r="G21" s="11">
        <f>F21/E21</f>
        <v>1.1000000000000001</v>
      </c>
      <c r="H21" s="28"/>
      <c r="I21" s="28"/>
      <c r="J21" s="15">
        <v>167</v>
      </c>
      <c r="K21" s="28">
        <v>1600</v>
      </c>
      <c r="L21" s="28">
        <v>1572</v>
      </c>
      <c r="M21" s="74">
        <f>L21/K21</f>
        <v>0.98250000000000004</v>
      </c>
      <c r="N21" s="112" t="s">
        <v>569</v>
      </c>
      <c r="O21" s="112" t="s">
        <v>570</v>
      </c>
    </row>
    <row r="22" spans="1:15">
      <c r="F22" s="17">
        <f>SUM(F4:F21)</f>
        <v>410</v>
      </c>
      <c r="J22" s="17">
        <f>SUM(J4:J21)</f>
        <v>16024</v>
      </c>
      <c r="L22" s="62">
        <f>SUM(L4:L21)</f>
        <v>20089.699999999997</v>
      </c>
      <c r="O22" s="121"/>
    </row>
    <row r="23" spans="1:15">
      <c r="F23" s="17">
        <f>SUBTOTAL(9,F4:F21)</f>
        <v>410</v>
      </c>
      <c r="J23" s="17">
        <f>SUBTOTAL(9,J4:J21)</f>
        <v>16024</v>
      </c>
      <c r="L23" s="17">
        <f>SUBTOTAL(9,L4:L21)</f>
        <v>20089.699999999997</v>
      </c>
    </row>
  </sheetData>
  <autoFilter ref="A2:O22">
    <filterColumn colId="4" showButton="0"/>
    <filterColumn colId="7" showButton="0"/>
    <filterColumn colId="10" showButton="0"/>
  </autoFilter>
  <mergeCells count="11">
    <mergeCell ref="H2:I2"/>
    <mergeCell ref="K2:L2"/>
    <mergeCell ref="M2:M3"/>
    <mergeCell ref="N2:N3"/>
    <mergeCell ref="O2:O3"/>
    <mergeCell ref="A2:A3"/>
    <mergeCell ref="B2:B3"/>
    <mergeCell ref="C2:C3"/>
    <mergeCell ref="G2:G3"/>
    <mergeCell ref="D2:D3"/>
    <mergeCell ref="E2:F2"/>
  </mergeCells>
  <phoneticPr fontId="1" type="noConversion"/>
  <printOptions horizontalCentered="1"/>
  <pageMargins left="0.31496062992125984" right="0.31496062992125984" top="0.94488188976377963" bottom="0.35433070866141736" header="0.31496062992125984" footer="0.31496062992125984"/>
  <pageSetup paperSize="9" scale="52" firstPageNumber="12" fitToHeight="0" orientation="landscape" useFirstPageNumber="1" r:id="rId1"/>
  <headerFooter>
    <oddFooter>&amp;R&amp;P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1"/>
  <sheetViews>
    <sheetView view="pageBreakPreview" zoomScale="70" zoomScaleNormal="60" zoomScaleSheetLayoutView="70" workbookViewId="0">
      <pane xSplit="3" ySplit="3" topLeftCell="D4" activePane="bottomRight" state="frozen"/>
      <selection pane="topRight" activeCell="D1" sqref="D1"/>
      <selection pane="bottomLeft" activeCell="A4" sqref="A4"/>
      <selection pane="bottomRight"/>
    </sheetView>
  </sheetViews>
  <sheetFormatPr defaultRowHeight="18"/>
  <cols>
    <col min="1" max="1" width="5.25" style="1" customWidth="1"/>
    <col min="2" max="2" width="4.875" style="3" customWidth="1"/>
    <col min="3" max="3" width="23.5" style="3" customWidth="1"/>
    <col min="4" max="4" width="10" style="3" customWidth="1"/>
    <col min="5" max="5" width="9.625" style="4" customWidth="1"/>
    <col min="6" max="6" width="11.125" style="4" customWidth="1"/>
    <col min="7" max="7" width="7.625" style="3" customWidth="1"/>
    <col min="8" max="8" width="11.125" style="3" customWidth="1"/>
    <col min="9" max="9" width="9.375" style="3" customWidth="1"/>
    <col min="10" max="10" width="12.25" style="3" customWidth="1"/>
    <col min="11" max="11" width="16.75" style="3" customWidth="1"/>
    <col min="12" max="12" width="11.75" style="3" customWidth="1"/>
    <col min="13" max="13" width="36.625" style="3" customWidth="1"/>
    <col min="14" max="14" width="79.5" style="3" customWidth="1"/>
    <col min="15" max="16384" width="9" style="3"/>
  </cols>
  <sheetData>
    <row r="1" spans="1:14" s="2" customFormat="1" ht="49.5" customHeight="1">
      <c r="A1" s="7"/>
      <c r="B1" s="150" t="s">
        <v>577</v>
      </c>
      <c r="E1" s="8"/>
      <c r="F1" s="8"/>
    </row>
    <row r="2" spans="1:14" s="2" customFormat="1" ht="55.5" customHeight="1">
      <c r="A2" s="198" t="s">
        <v>444</v>
      </c>
      <c r="B2" s="197" t="s">
        <v>445</v>
      </c>
      <c r="C2" s="197" t="s">
        <v>30</v>
      </c>
      <c r="D2" s="197" t="s">
        <v>446</v>
      </c>
      <c r="E2" s="197"/>
      <c r="F2" s="197" t="s">
        <v>447</v>
      </c>
      <c r="G2" s="197" t="s">
        <v>463</v>
      </c>
      <c r="H2" s="197"/>
      <c r="I2" s="197" t="s">
        <v>447</v>
      </c>
      <c r="J2" s="199" t="s">
        <v>31</v>
      </c>
      <c r="K2" s="200"/>
      <c r="L2" s="197" t="s">
        <v>447</v>
      </c>
      <c r="M2" s="197" t="s">
        <v>448</v>
      </c>
      <c r="N2" s="197" t="s">
        <v>449</v>
      </c>
    </row>
    <row r="3" spans="1:14" s="2" customFormat="1" ht="73.5" customHeight="1">
      <c r="A3" s="198"/>
      <c r="B3" s="197"/>
      <c r="C3" s="197"/>
      <c r="D3" s="90" t="s">
        <v>244</v>
      </c>
      <c r="E3" s="90" t="s">
        <v>275</v>
      </c>
      <c r="F3" s="197"/>
      <c r="G3" s="90" t="s">
        <v>276</v>
      </c>
      <c r="H3" s="90" t="s">
        <v>275</v>
      </c>
      <c r="I3" s="197"/>
      <c r="J3" s="90" t="s">
        <v>244</v>
      </c>
      <c r="K3" s="90" t="s">
        <v>275</v>
      </c>
      <c r="L3" s="197"/>
      <c r="M3" s="197"/>
      <c r="N3" s="197"/>
    </row>
    <row r="4" spans="1:14" s="26" customFormat="1" ht="249.75" customHeight="1">
      <c r="A4" s="22" t="s">
        <v>4</v>
      </c>
      <c r="B4" s="18">
        <v>1</v>
      </c>
      <c r="C4" s="20" t="s">
        <v>257</v>
      </c>
      <c r="D4" s="18" t="s">
        <v>6</v>
      </c>
      <c r="E4" s="23">
        <v>1600</v>
      </c>
      <c r="F4" s="18" t="s">
        <v>6</v>
      </c>
      <c r="G4" s="24">
        <v>550</v>
      </c>
      <c r="H4" s="24">
        <v>590</v>
      </c>
      <c r="I4" s="25">
        <f>H4/G4</f>
        <v>1.0727272727272728</v>
      </c>
      <c r="J4" s="24">
        <v>410250</v>
      </c>
      <c r="K4" s="23">
        <v>425006</v>
      </c>
      <c r="L4" s="25">
        <f>K4/J4</f>
        <v>1.035968312004875</v>
      </c>
      <c r="M4" s="18" t="s">
        <v>6</v>
      </c>
      <c r="N4" s="20" t="s">
        <v>455</v>
      </c>
    </row>
    <row r="5" spans="1:14" s="26" customFormat="1" ht="93" customHeight="1">
      <c r="A5" s="22" t="s">
        <v>8</v>
      </c>
      <c r="B5" s="18">
        <v>2</v>
      </c>
      <c r="C5" s="20" t="s">
        <v>258</v>
      </c>
      <c r="D5" s="18" t="s">
        <v>6</v>
      </c>
      <c r="E5" s="23">
        <v>27</v>
      </c>
      <c r="F5" s="18" t="s">
        <v>6</v>
      </c>
      <c r="G5" s="201">
        <v>20</v>
      </c>
      <c r="H5" s="24">
        <v>16</v>
      </c>
      <c r="I5" s="205">
        <f>(H5+H6)/G5</f>
        <v>1.55</v>
      </c>
      <c r="J5" s="203">
        <v>200</v>
      </c>
      <c r="K5" s="27">
        <v>969.4</v>
      </c>
      <c r="L5" s="205">
        <f>(K5+K6)/J5</f>
        <v>11.777999999999999</v>
      </c>
      <c r="M5" s="18" t="s">
        <v>6</v>
      </c>
      <c r="N5" s="207" t="s">
        <v>259</v>
      </c>
    </row>
    <row r="6" spans="1:14" s="26" customFormat="1" ht="92.25" customHeight="1">
      <c r="A6" s="22" t="s">
        <v>8</v>
      </c>
      <c r="B6" s="18">
        <v>3</v>
      </c>
      <c r="C6" s="20" t="s">
        <v>260</v>
      </c>
      <c r="D6" s="18" t="s">
        <v>6</v>
      </c>
      <c r="E6" s="23">
        <v>44</v>
      </c>
      <c r="F6" s="18" t="s">
        <v>6</v>
      </c>
      <c r="G6" s="202"/>
      <c r="H6" s="24">
        <v>15</v>
      </c>
      <c r="I6" s="206"/>
      <c r="J6" s="204"/>
      <c r="K6" s="27">
        <v>1386.2</v>
      </c>
      <c r="L6" s="206"/>
      <c r="M6" s="18" t="s">
        <v>6</v>
      </c>
      <c r="N6" s="208"/>
    </row>
    <row r="7" spans="1:14" s="26" customFormat="1" ht="165" customHeight="1">
      <c r="A7" s="22" t="s">
        <v>4</v>
      </c>
      <c r="B7" s="18">
        <v>4</v>
      </c>
      <c r="C7" s="20" t="s">
        <v>261</v>
      </c>
      <c r="D7" s="18" t="s">
        <v>6</v>
      </c>
      <c r="E7" s="23">
        <v>43</v>
      </c>
      <c r="F7" s="18" t="s">
        <v>6</v>
      </c>
      <c r="G7" s="18" t="s">
        <v>6</v>
      </c>
      <c r="H7" s="24">
        <v>10</v>
      </c>
      <c r="I7" s="18" t="s">
        <v>6</v>
      </c>
      <c r="J7" s="91">
        <v>405023</v>
      </c>
      <c r="K7" s="27">
        <v>5263.5</v>
      </c>
      <c r="L7" s="25">
        <f>K7/J7</f>
        <v>1.2995558276937359E-2</v>
      </c>
      <c r="M7" s="18" t="s">
        <v>6</v>
      </c>
      <c r="N7" s="20" t="s">
        <v>262</v>
      </c>
    </row>
    <row r="8" spans="1:14" s="26" customFormat="1" ht="135" customHeight="1">
      <c r="A8" s="22" t="s">
        <v>8</v>
      </c>
      <c r="B8" s="18">
        <v>5</v>
      </c>
      <c r="C8" s="20" t="s">
        <v>263</v>
      </c>
      <c r="D8" s="18" t="s">
        <v>6</v>
      </c>
      <c r="E8" s="23">
        <v>178</v>
      </c>
      <c r="F8" s="18" t="s">
        <v>6</v>
      </c>
      <c r="G8" s="18" t="s">
        <v>6</v>
      </c>
      <c r="H8" s="24">
        <v>58</v>
      </c>
      <c r="I8" s="18" t="s">
        <v>6</v>
      </c>
      <c r="J8" s="18" t="s">
        <v>6</v>
      </c>
      <c r="K8" s="23">
        <v>4381</v>
      </c>
      <c r="L8" s="18" t="s">
        <v>6</v>
      </c>
      <c r="M8" s="18" t="s">
        <v>6</v>
      </c>
      <c r="N8" s="20" t="s">
        <v>450</v>
      </c>
    </row>
    <row r="9" spans="1:14" s="26" customFormat="1" ht="101.25" customHeight="1">
      <c r="A9" s="22" t="s">
        <v>4</v>
      </c>
      <c r="B9" s="18">
        <v>6</v>
      </c>
      <c r="C9" s="54" t="s">
        <v>264</v>
      </c>
      <c r="D9" s="18" t="s">
        <v>6</v>
      </c>
      <c r="E9" s="23">
        <v>242</v>
      </c>
      <c r="F9" s="18" t="s">
        <v>6</v>
      </c>
      <c r="G9" s="24">
        <v>50</v>
      </c>
      <c r="H9" s="23">
        <v>37</v>
      </c>
      <c r="I9" s="25">
        <f t="shared" ref="I9:I30" si="0">H9/G9</f>
        <v>0.74</v>
      </c>
      <c r="J9" s="24">
        <v>11141</v>
      </c>
      <c r="K9" s="27">
        <v>11079.9</v>
      </c>
      <c r="L9" s="25">
        <f t="shared" ref="L9:L30" si="1">K9/J9</f>
        <v>0.99451575262543757</v>
      </c>
      <c r="M9" s="18" t="s">
        <v>6</v>
      </c>
      <c r="N9" s="55" t="s">
        <v>265</v>
      </c>
    </row>
    <row r="10" spans="1:14" s="26" customFormat="1" ht="232.5" customHeight="1">
      <c r="A10" s="22" t="s">
        <v>4</v>
      </c>
      <c r="B10" s="18">
        <v>7</v>
      </c>
      <c r="C10" s="54" t="s">
        <v>266</v>
      </c>
      <c r="D10" s="18" t="s">
        <v>6</v>
      </c>
      <c r="E10" s="23">
        <v>78</v>
      </c>
      <c r="F10" s="18" t="s">
        <v>6</v>
      </c>
      <c r="G10" s="24">
        <v>30</v>
      </c>
      <c r="H10" s="23">
        <v>12</v>
      </c>
      <c r="I10" s="25">
        <f t="shared" si="0"/>
        <v>0.4</v>
      </c>
      <c r="J10" s="24">
        <v>2000</v>
      </c>
      <c r="K10" s="23">
        <v>2740</v>
      </c>
      <c r="L10" s="25">
        <f t="shared" si="1"/>
        <v>1.37</v>
      </c>
      <c r="M10" s="18" t="s">
        <v>6</v>
      </c>
      <c r="N10" s="55" t="s">
        <v>456</v>
      </c>
    </row>
    <row r="11" spans="1:14" s="26" customFormat="1" ht="313.5" customHeight="1">
      <c r="A11" s="22" t="s">
        <v>4</v>
      </c>
      <c r="B11" s="18">
        <v>8</v>
      </c>
      <c r="C11" s="54" t="s">
        <v>267</v>
      </c>
      <c r="D11" s="18" t="s">
        <v>6</v>
      </c>
      <c r="E11" s="23">
        <v>150</v>
      </c>
      <c r="F11" s="18" t="s">
        <v>6</v>
      </c>
      <c r="G11" s="24">
        <v>20</v>
      </c>
      <c r="H11" s="23">
        <v>30</v>
      </c>
      <c r="I11" s="25">
        <f t="shared" si="0"/>
        <v>1.5</v>
      </c>
      <c r="J11" s="24">
        <v>3000</v>
      </c>
      <c r="K11" s="23">
        <v>1154</v>
      </c>
      <c r="L11" s="25">
        <f t="shared" si="1"/>
        <v>0.38466666666666666</v>
      </c>
      <c r="M11" s="18" t="s">
        <v>6</v>
      </c>
      <c r="N11" s="55" t="s">
        <v>457</v>
      </c>
    </row>
    <row r="12" spans="1:14" s="26" customFormat="1" ht="162.75" customHeight="1">
      <c r="A12" s="22" t="s">
        <v>4</v>
      </c>
      <c r="B12" s="18">
        <v>9</v>
      </c>
      <c r="C12" s="54" t="s">
        <v>268</v>
      </c>
      <c r="D12" s="18" t="s">
        <v>6</v>
      </c>
      <c r="E12" s="23">
        <v>466</v>
      </c>
      <c r="F12" s="18" t="s">
        <v>6</v>
      </c>
      <c r="G12" s="24">
        <v>10</v>
      </c>
      <c r="H12" s="23">
        <v>81</v>
      </c>
      <c r="I12" s="25">
        <f t="shared" si="0"/>
        <v>8.1</v>
      </c>
      <c r="J12" s="24">
        <v>3000</v>
      </c>
      <c r="K12" s="23">
        <v>5061</v>
      </c>
      <c r="L12" s="25">
        <f t="shared" si="1"/>
        <v>1.6870000000000001</v>
      </c>
      <c r="M12" s="18" t="s">
        <v>451</v>
      </c>
      <c r="N12" s="55" t="s">
        <v>269</v>
      </c>
    </row>
    <row r="13" spans="1:14" s="26" customFormat="1" ht="143.25" customHeight="1">
      <c r="A13" s="22" t="s">
        <v>4</v>
      </c>
      <c r="B13" s="18">
        <v>10</v>
      </c>
      <c r="C13" s="54" t="s">
        <v>270</v>
      </c>
      <c r="D13" s="18" t="s">
        <v>6</v>
      </c>
      <c r="E13" s="23">
        <v>420</v>
      </c>
      <c r="F13" s="18" t="s">
        <v>6</v>
      </c>
      <c r="G13" s="24">
        <v>30</v>
      </c>
      <c r="H13" s="23">
        <v>101</v>
      </c>
      <c r="I13" s="25">
        <f t="shared" si="0"/>
        <v>3.3666666666666667</v>
      </c>
      <c r="J13" s="24">
        <v>4000</v>
      </c>
      <c r="K13" s="23">
        <v>5065</v>
      </c>
      <c r="L13" s="25">
        <f t="shared" si="1"/>
        <v>1.2662500000000001</v>
      </c>
      <c r="M13" s="18" t="s">
        <v>6</v>
      </c>
      <c r="N13" s="55" t="s">
        <v>271</v>
      </c>
    </row>
    <row r="14" spans="1:14" s="26" customFormat="1" ht="164.25" customHeight="1">
      <c r="A14" s="22" t="s">
        <v>4</v>
      </c>
      <c r="B14" s="18">
        <v>11</v>
      </c>
      <c r="C14" s="54" t="s">
        <v>272</v>
      </c>
      <c r="D14" s="18" t="s">
        <v>6</v>
      </c>
      <c r="E14" s="23">
        <v>122</v>
      </c>
      <c r="F14" s="18" t="s">
        <v>6</v>
      </c>
      <c r="G14" s="24">
        <v>15</v>
      </c>
      <c r="H14" s="23">
        <v>41</v>
      </c>
      <c r="I14" s="25">
        <f t="shared" si="0"/>
        <v>2.7333333333333334</v>
      </c>
      <c r="J14" s="24">
        <v>3622</v>
      </c>
      <c r="K14" s="23">
        <v>3786</v>
      </c>
      <c r="L14" s="25">
        <f t="shared" si="1"/>
        <v>1.04527885146328</v>
      </c>
      <c r="M14" s="18" t="s">
        <v>6</v>
      </c>
      <c r="N14" s="55" t="s">
        <v>273</v>
      </c>
    </row>
    <row r="15" spans="1:14" s="26" customFormat="1" ht="126" customHeight="1">
      <c r="A15" s="22" t="s">
        <v>4</v>
      </c>
      <c r="B15" s="18">
        <v>12</v>
      </c>
      <c r="C15" s="54" t="s">
        <v>458</v>
      </c>
      <c r="D15" s="18" t="s">
        <v>6</v>
      </c>
      <c r="E15" s="23">
        <v>84</v>
      </c>
      <c r="F15" s="18" t="s">
        <v>6</v>
      </c>
      <c r="G15" s="24">
        <v>20</v>
      </c>
      <c r="H15" s="23">
        <v>15</v>
      </c>
      <c r="I15" s="25">
        <f t="shared" si="0"/>
        <v>0.75</v>
      </c>
      <c r="J15" s="24">
        <v>6000</v>
      </c>
      <c r="K15" s="23">
        <v>575</v>
      </c>
      <c r="L15" s="25">
        <f t="shared" si="1"/>
        <v>9.583333333333334E-2</v>
      </c>
      <c r="M15" s="18" t="s">
        <v>6</v>
      </c>
      <c r="N15" s="55" t="s">
        <v>452</v>
      </c>
    </row>
    <row r="16" spans="1:14" s="26" customFormat="1" ht="276" customHeight="1">
      <c r="A16" s="22" t="s">
        <v>4</v>
      </c>
      <c r="B16" s="18">
        <v>13</v>
      </c>
      <c r="C16" s="54" t="s">
        <v>464</v>
      </c>
      <c r="D16" s="18" t="s">
        <v>6</v>
      </c>
      <c r="E16" s="23">
        <v>78</v>
      </c>
      <c r="F16" s="18" t="s">
        <v>6</v>
      </c>
      <c r="G16" s="24">
        <v>15</v>
      </c>
      <c r="H16" s="23">
        <v>16</v>
      </c>
      <c r="I16" s="25">
        <f t="shared" si="0"/>
        <v>1.0666666666666667</v>
      </c>
      <c r="J16" s="24">
        <v>5000</v>
      </c>
      <c r="K16" s="23">
        <v>3076</v>
      </c>
      <c r="L16" s="25">
        <f t="shared" si="1"/>
        <v>0.61519999999999997</v>
      </c>
      <c r="M16" s="18" t="s">
        <v>6</v>
      </c>
      <c r="N16" s="55" t="s">
        <v>459</v>
      </c>
    </row>
    <row r="17" spans="1:14" s="26" customFormat="1" ht="214.5" customHeight="1">
      <c r="A17" s="22" t="s">
        <v>4</v>
      </c>
      <c r="B17" s="18">
        <v>14</v>
      </c>
      <c r="C17" s="20" t="s">
        <v>42</v>
      </c>
      <c r="D17" s="18" t="s">
        <v>6</v>
      </c>
      <c r="E17" s="23">
        <v>217</v>
      </c>
      <c r="F17" s="18" t="s">
        <v>6</v>
      </c>
      <c r="G17" s="24">
        <v>35</v>
      </c>
      <c r="H17" s="24">
        <v>26</v>
      </c>
      <c r="I17" s="25">
        <f>H17/G17</f>
        <v>0.74285714285714288</v>
      </c>
      <c r="J17" s="24">
        <v>3000</v>
      </c>
      <c r="K17" s="23">
        <v>2700</v>
      </c>
      <c r="L17" s="25">
        <f>K17/J17</f>
        <v>0.9</v>
      </c>
      <c r="M17" s="18" t="s">
        <v>6</v>
      </c>
      <c r="N17" s="20" t="s">
        <v>274</v>
      </c>
    </row>
    <row r="18" spans="1:14" s="26" customFormat="1" ht="106.5" customHeight="1">
      <c r="A18" s="22" t="s">
        <v>4</v>
      </c>
      <c r="B18" s="18">
        <v>15</v>
      </c>
      <c r="C18" s="116" t="s">
        <v>578</v>
      </c>
      <c r="D18" s="18" t="s">
        <v>6</v>
      </c>
      <c r="E18" s="18" t="s">
        <v>6</v>
      </c>
      <c r="F18" s="18" t="s">
        <v>6</v>
      </c>
      <c r="G18" s="18" t="s">
        <v>6</v>
      </c>
      <c r="H18" s="24">
        <v>14</v>
      </c>
      <c r="I18" s="18" t="s">
        <v>6</v>
      </c>
      <c r="J18" s="18" t="s">
        <v>6</v>
      </c>
      <c r="K18" s="18" t="s">
        <v>6</v>
      </c>
      <c r="L18" s="18" t="s">
        <v>6</v>
      </c>
      <c r="M18" s="18" t="s">
        <v>6</v>
      </c>
      <c r="N18" s="18" t="s">
        <v>6</v>
      </c>
    </row>
    <row r="19" spans="1:14" s="26" customFormat="1" ht="106.5" customHeight="1">
      <c r="A19" s="22" t="s">
        <v>4</v>
      </c>
      <c r="B19" s="18">
        <v>16</v>
      </c>
      <c r="C19" s="116" t="s">
        <v>579</v>
      </c>
      <c r="D19" s="18" t="s">
        <v>6</v>
      </c>
      <c r="E19" s="18" t="s">
        <v>6</v>
      </c>
      <c r="F19" s="18" t="s">
        <v>6</v>
      </c>
      <c r="G19" s="18" t="s">
        <v>6</v>
      </c>
      <c r="H19" s="151">
        <v>35</v>
      </c>
      <c r="I19" s="18" t="s">
        <v>6</v>
      </c>
      <c r="J19" s="18" t="s">
        <v>6</v>
      </c>
      <c r="K19" s="18" t="s">
        <v>6</v>
      </c>
      <c r="L19" s="18" t="s">
        <v>6</v>
      </c>
      <c r="M19" s="18" t="s">
        <v>6</v>
      </c>
      <c r="N19" s="18" t="s">
        <v>6</v>
      </c>
    </row>
    <row r="20" spans="1:14" s="26" customFormat="1" ht="100.5" customHeight="1">
      <c r="A20" s="22" t="s">
        <v>4</v>
      </c>
      <c r="B20" s="18">
        <v>17</v>
      </c>
      <c r="C20" s="20" t="s">
        <v>460</v>
      </c>
      <c r="D20" s="18" t="s">
        <v>6</v>
      </c>
      <c r="E20" s="23">
        <v>88</v>
      </c>
      <c r="F20" s="18" t="s">
        <v>6</v>
      </c>
      <c r="G20" s="24">
        <v>15</v>
      </c>
      <c r="H20" s="24">
        <v>14</v>
      </c>
      <c r="I20" s="25">
        <f>H20/G20</f>
        <v>0.93333333333333335</v>
      </c>
      <c r="J20" s="24">
        <v>5000</v>
      </c>
      <c r="K20" s="23">
        <v>6832</v>
      </c>
      <c r="L20" s="25">
        <f>K20/J20</f>
        <v>1.3664000000000001</v>
      </c>
      <c r="M20" s="18" t="s">
        <v>6</v>
      </c>
      <c r="N20" s="20" t="s">
        <v>453</v>
      </c>
    </row>
    <row r="21" spans="1:14" s="26" customFormat="1" ht="111.75" customHeight="1">
      <c r="A21" s="22" t="s">
        <v>8</v>
      </c>
      <c r="B21" s="18">
        <v>18</v>
      </c>
      <c r="C21" s="20" t="s">
        <v>461</v>
      </c>
      <c r="D21" s="18" t="s">
        <v>6</v>
      </c>
      <c r="E21" s="23">
        <v>111</v>
      </c>
      <c r="F21" s="18" t="s">
        <v>6</v>
      </c>
      <c r="G21" s="24">
        <v>36</v>
      </c>
      <c r="H21" s="24">
        <v>38</v>
      </c>
      <c r="I21" s="25">
        <f>H21/G21</f>
        <v>1.0555555555555556</v>
      </c>
      <c r="J21" s="18" t="s">
        <v>6</v>
      </c>
      <c r="K21" s="101">
        <v>2046.33</v>
      </c>
      <c r="L21" s="18" t="s">
        <v>6</v>
      </c>
      <c r="M21" s="18" t="s">
        <v>6</v>
      </c>
      <c r="N21" s="20" t="s">
        <v>454</v>
      </c>
    </row>
    <row r="22" spans="1:14" s="26" customFormat="1" ht="111.75" customHeight="1">
      <c r="A22" s="152" t="s">
        <v>581</v>
      </c>
      <c r="B22" s="18">
        <v>19</v>
      </c>
      <c r="C22" s="116" t="s">
        <v>580</v>
      </c>
      <c r="D22" s="18" t="s">
        <v>6</v>
      </c>
      <c r="E22" s="23">
        <v>40</v>
      </c>
      <c r="F22" s="18" t="s">
        <v>6</v>
      </c>
      <c r="G22" s="18" t="s">
        <v>6</v>
      </c>
      <c r="H22" s="24">
        <v>10</v>
      </c>
      <c r="I22" s="18" t="s">
        <v>6</v>
      </c>
      <c r="J22" s="18" t="s">
        <v>6</v>
      </c>
      <c r="K22" s="23">
        <v>829</v>
      </c>
      <c r="L22" s="18" t="s">
        <v>6</v>
      </c>
      <c r="M22" s="18" t="s">
        <v>6</v>
      </c>
      <c r="N22" s="18" t="s">
        <v>6</v>
      </c>
    </row>
    <row r="23" spans="1:14" s="26" customFormat="1" ht="131.25" customHeight="1">
      <c r="A23" s="22" t="s">
        <v>4</v>
      </c>
      <c r="B23" s="18">
        <v>20</v>
      </c>
      <c r="C23" s="20" t="s">
        <v>465</v>
      </c>
      <c r="D23" s="18" t="s">
        <v>6</v>
      </c>
      <c r="E23" s="23">
        <v>150</v>
      </c>
      <c r="F23" s="18" t="s">
        <v>6</v>
      </c>
      <c r="G23" s="24">
        <v>69</v>
      </c>
      <c r="H23" s="24">
        <v>24</v>
      </c>
      <c r="I23" s="25">
        <f t="shared" si="0"/>
        <v>0.34782608695652173</v>
      </c>
      <c r="J23" s="24">
        <v>4500</v>
      </c>
      <c r="K23" s="23">
        <v>1500</v>
      </c>
      <c r="L23" s="25">
        <f t="shared" si="1"/>
        <v>0.33333333333333331</v>
      </c>
      <c r="M23" s="18" t="s">
        <v>6</v>
      </c>
      <c r="N23" s="149" t="s">
        <v>511</v>
      </c>
    </row>
    <row r="24" spans="1:14" s="26" customFormat="1" ht="99" customHeight="1">
      <c r="A24" s="22" t="s">
        <v>4</v>
      </c>
      <c r="B24" s="18">
        <v>21</v>
      </c>
      <c r="C24" s="20" t="s">
        <v>466</v>
      </c>
      <c r="D24" s="18" t="s">
        <v>6</v>
      </c>
      <c r="E24" s="23">
        <v>229</v>
      </c>
      <c r="F24" s="18" t="s">
        <v>6</v>
      </c>
      <c r="G24" s="24">
        <v>30</v>
      </c>
      <c r="H24" s="24">
        <v>39</v>
      </c>
      <c r="I24" s="25">
        <f t="shared" si="0"/>
        <v>1.3</v>
      </c>
      <c r="J24" s="24">
        <v>5000</v>
      </c>
      <c r="K24" s="23">
        <v>5600</v>
      </c>
      <c r="L24" s="25">
        <f t="shared" si="1"/>
        <v>1.1200000000000001</v>
      </c>
      <c r="M24" s="18" t="s">
        <v>6</v>
      </c>
      <c r="N24" s="108" t="s">
        <v>512</v>
      </c>
    </row>
    <row r="25" spans="1:14" s="26" customFormat="1" ht="72.75" customHeight="1">
      <c r="A25" s="22" t="s">
        <v>4</v>
      </c>
      <c r="B25" s="18">
        <v>22</v>
      </c>
      <c r="C25" s="102" t="s">
        <v>7</v>
      </c>
      <c r="D25" s="18" t="s">
        <v>6</v>
      </c>
      <c r="E25" s="24">
        <v>5065</v>
      </c>
      <c r="F25" s="18" t="s">
        <v>6</v>
      </c>
      <c r="G25" s="24">
        <v>770</v>
      </c>
      <c r="H25" s="24">
        <v>784</v>
      </c>
      <c r="I25" s="25">
        <f t="shared" si="0"/>
        <v>1.0181818181818181</v>
      </c>
      <c r="J25" s="24">
        <v>132350</v>
      </c>
      <c r="K25" s="115">
        <v>127520.17</v>
      </c>
      <c r="L25" s="25">
        <f t="shared" si="1"/>
        <v>0.96350714015867023</v>
      </c>
      <c r="M25" s="18" t="s">
        <v>6</v>
      </c>
      <c r="N25" s="18" t="s">
        <v>6</v>
      </c>
    </row>
    <row r="26" spans="1:14" s="26" customFormat="1" ht="72.75" customHeight="1">
      <c r="A26" s="152" t="s">
        <v>582</v>
      </c>
      <c r="B26" s="18">
        <v>23</v>
      </c>
      <c r="C26" s="116" t="s">
        <v>583</v>
      </c>
      <c r="D26" s="18" t="s">
        <v>6</v>
      </c>
      <c r="E26" s="24">
        <v>47</v>
      </c>
      <c r="F26" s="18" t="s">
        <v>6</v>
      </c>
      <c r="G26" s="18" t="s">
        <v>6</v>
      </c>
      <c r="H26" s="24">
        <v>2</v>
      </c>
      <c r="I26" s="18" t="s">
        <v>6</v>
      </c>
      <c r="J26" s="18" t="s">
        <v>6</v>
      </c>
      <c r="K26" s="115">
        <v>53.85</v>
      </c>
      <c r="L26" s="18" t="s">
        <v>6</v>
      </c>
      <c r="M26" s="18" t="s">
        <v>6</v>
      </c>
      <c r="N26" s="18" t="s">
        <v>6</v>
      </c>
    </row>
    <row r="27" spans="1:14" s="26" customFormat="1" ht="113.25" customHeight="1">
      <c r="A27" s="22" t="s">
        <v>9</v>
      </c>
      <c r="B27" s="18">
        <v>24</v>
      </c>
      <c r="C27" s="20" t="s">
        <v>277</v>
      </c>
      <c r="D27" s="52">
        <v>40</v>
      </c>
      <c r="E27" s="24">
        <v>328</v>
      </c>
      <c r="F27" s="114">
        <f>E27/D27</f>
        <v>8.1999999999999993</v>
      </c>
      <c r="G27" s="24">
        <v>52</v>
      </c>
      <c r="H27" s="23">
        <v>44</v>
      </c>
      <c r="I27" s="25">
        <f t="shared" si="0"/>
        <v>0.84615384615384615</v>
      </c>
      <c r="J27" s="24">
        <v>5070</v>
      </c>
      <c r="K27" s="101">
        <v>3798.08</v>
      </c>
      <c r="L27" s="25">
        <f t="shared" si="1"/>
        <v>0.7491282051282051</v>
      </c>
      <c r="M27" s="52" t="s">
        <v>5</v>
      </c>
      <c r="N27" s="107" t="s">
        <v>521</v>
      </c>
    </row>
    <row r="28" spans="1:14" s="26" customFormat="1" ht="97.5">
      <c r="A28" s="22" t="s">
        <v>9</v>
      </c>
      <c r="B28" s="18">
        <v>25</v>
      </c>
      <c r="C28" s="20" t="s">
        <v>467</v>
      </c>
      <c r="D28" s="52" t="s">
        <v>5</v>
      </c>
      <c r="E28" s="23">
        <v>130</v>
      </c>
      <c r="F28" s="52" t="s">
        <v>5</v>
      </c>
      <c r="G28" s="52">
        <v>10</v>
      </c>
      <c r="H28" s="52">
        <v>19</v>
      </c>
      <c r="I28" s="114">
        <f>H28/G28</f>
        <v>1.9</v>
      </c>
      <c r="J28" s="52">
        <v>1000</v>
      </c>
      <c r="K28" s="52">
        <v>1371.14</v>
      </c>
      <c r="L28" s="114">
        <f>K28/J28</f>
        <v>1.37114</v>
      </c>
      <c r="M28" s="52" t="s">
        <v>5</v>
      </c>
      <c r="N28" s="37" t="s">
        <v>10</v>
      </c>
    </row>
    <row r="29" spans="1:14" s="26" customFormat="1" ht="228.75" customHeight="1">
      <c r="A29" s="22" t="s">
        <v>9</v>
      </c>
      <c r="B29" s="18">
        <v>26</v>
      </c>
      <c r="C29" s="20" t="s">
        <v>468</v>
      </c>
      <c r="D29" s="52" t="s">
        <v>5</v>
      </c>
      <c r="E29" s="23">
        <v>115</v>
      </c>
      <c r="F29" s="52" t="s">
        <v>5</v>
      </c>
      <c r="G29" s="52" t="s">
        <v>5</v>
      </c>
      <c r="H29" s="52">
        <v>19</v>
      </c>
      <c r="I29" s="52" t="s">
        <v>5</v>
      </c>
      <c r="J29" s="52" t="s">
        <v>5</v>
      </c>
      <c r="K29" s="52">
        <v>152</v>
      </c>
      <c r="L29" s="52" t="s">
        <v>5</v>
      </c>
      <c r="M29" s="116" t="s">
        <v>522</v>
      </c>
      <c r="N29" s="37" t="s">
        <v>11</v>
      </c>
    </row>
    <row r="30" spans="1:14" s="26" customFormat="1" ht="97.5">
      <c r="A30" s="22" t="s">
        <v>9</v>
      </c>
      <c r="B30" s="18">
        <v>27</v>
      </c>
      <c r="C30" s="20" t="s">
        <v>462</v>
      </c>
      <c r="D30" s="52" t="s">
        <v>5</v>
      </c>
      <c r="E30" s="23">
        <v>103</v>
      </c>
      <c r="F30" s="52" t="s">
        <v>5</v>
      </c>
      <c r="G30" s="24">
        <v>20</v>
      </c>
      <c r="H30" s="24">
        <v>17</v>
      </c>
      <c r="I30" s="25">
        <f t="shared" si="0"/>
        <v>0.85</v>
      </c>
      <c r="J30" s="24">
        <v>983</v>
      </c>
      <c r="K30" s="24">
        <v>837</v>
      </c>
      <c r="L30" s="25">
        <f t="shared" si="1"/>
        <v>0.85147507629704988</v>
      </c>
      <c r="M30" s="52" t="s">
        <v>5</v>
      </c>
      <c r="N30" s="107" t="s">
        <v>575</v>
      </c>
    </row>
    <row r="31" spans="1:14">
      <c r="C31" s="5"/>
      <c r="E31" s="6">
        <f>SUM(E4:E30)</f>
        <v>10155</v>
      </c>
      <c r="F31" s="6"/>
      <c r="G31" s="6"/>
      <c r="H31" s="6">
        <f>SUM(H4:H30)</f>
        <v>2107</v>
      </c>
      <c r="K31" s="3">
        <f>SUM(K4:K30)</f>
        <v>622782.57000000007</v>
      </c>
    </row>
  </sheetData>
  <autoFilter ref="A2:N31">
    <filterColumn colId="3" showButton="0"/>
    <filterColumn colId="6" showButton="0"/>
    <filterColumn colId="9" showButton="0"/>
  </autoFilter>
  <mergeCells count="16">
    <mergeCell ref="G5:G6"/>
    <mergeCell ref="J5:J6"/>
    <mergeCell ref="I5:I6"/>
    <mergeCell ref="L5:L6"/>
    <mergeCell ref="N5:N6"/>
    <mergeCell ref="N2:N3"/>
    <mergeCell ref="M2:M3"/>
    <mergeCell ref="A2:A3"/>
    <mergeCell ref="F2:F3"/>
    <mergeCell ref="D2:E2"/>
    <mergeCell ref="I2:I3"/>
    <mergeCell ref="L2:L3"/>
    <mergeCell ref="B2:B3"/>
    <mergeCell ref="C2:C3"/>
    <mergeCell ref="G2:H2"/>
    <mergeCell ref="J2:K2"/>
  </mergeCells>
  <phoneticPr fontId="1" type="noConversion"/>
  <printOptions horizontalCentered="1"/>
  <pageMargins left="0.31496062992125984" right="0.31496062992125984" top="0.94488188976377963" bottom="0.35433070866141736" header="0.31496062992125984" footer="0.31496062992125984"/>
  <pageSetup paperSize="9" scale="57" firstPageNumber="61" fitToHeight="0" orientation="landscape" useFirstPageNumber="1"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8"/>
  <sheetViews>
    <sheetView view="pageBreakPreview" zoomScale="70" zoomScaleNormal="50" zoomScaleSheetLayoutView="70" workbookViewId="0">
      <pane ySplit="3" topLeftCell="A14" activePane="bottomLeft" state="frozen"/>
      <selection pane="bottomLeft" activeCell="I14" sqref="I14"/>
    </sheetView>
  </sheetViews>
  <sheetFormatPr defaultRowHeight="18"/>
  <cols>
    <col min="1" max="1" width="3.5" style="22" customWidth="1"/>
    <col min="2" max="2" width="4.75" style="26" customWidth="1"/>
    <col min="3" max="3" width="25.625" style="26" customWidth="1"/>
    <col min="4" max="4" width="15.625" style="26" customWidth="1"/>
    <col min="5" max="5" width="16" style="26" customWidth="1"/>
    <col min="6" max="6" width="9" style="26" customWidth="1"/>
    <col min="7" max="7" width="10.25" style="26" customWidth="1"/>
    <col min="8" max="8" width="10.25" style="69" customWidth="1"/>
    <col min="9" max="9" width="10.75" style="26" customWidth="1"/>
    <col min="10" max="10" width="9" style="26" customWidth="1"/>
    <col min="11" max="11" width="12.125" style="26" customWidth="1"/>
    <col min="12" max="12" width="10.625" style="69" customWidth="1"/>
    <col min="13" max="13" width="47.125" style="26" customWidth="1"/>
    <col min="14" max="14" width="73.25" style="26" customWidth="1"/>
    <col min="15" max="16384" width="9" style="26"/>
  </cols>
  <sheetData>
    <row r="1" spans="1:14" s="49" customFormat="1" ht="29.25" customHeight="1">
      <c r="A1" s="48"/>
      <c r="B1" s="49" t="s">
        <v>523</v>
      </c>
      <c r="H1" s="68"/>
      <c r="L1" s="68"/>
    </row>
    <row r="2" spans="1:14" s="49" customFormat="1" ht="57" customHeight="1">
      <c r="A2" s="186" t="s">
        <v>417</v>
      </c>
      <c r="B2" s="187" t="s">
        <v>418</v>
      </c>
      <c r="C2" s="186" t="s">
        <v>419</v>
      </c>
      <c r="D2" s="189" t="s">
        <v>584</v>
      </c>
      <c r="E2" s="186" t="s">
        <v>21</v>
      </c>
      <c r="F2" s="191" t="s">
        <v>420</v>
      </c>
      <c r="G2" s="192"/>
      <c r="H2" s="184" t="s">
        <v>421</v>
      </c>
      <c r="I2" s="158" t="s">
        <v>422</v>
      </c>
      <c r="J2" s="191" t="s">
        <v>22</v>
      </c>
      <c r="K2" s="192"/>
      <c r="L2" s="184" t="s">
        <v>421</v>
      </c>
      <c r="M2" s="187" t="s">
        <v>423</v>
      </c>
      <c r="N2" s="187" t="s">
        <v>424</v>
      </c>
    </row>
    <row r="3" spans="1:14" s="49" customFormat="1" ht="63" customHeight="1">
      <c r="A3" s="186"/>
      <c r="B3" s="188"/>
      <c r="C3" s="186"/>
      <c r="D3" s="190"/>
      <c r="E3" s="186"/>
      <c r="F3" s="118" t="s">
        <v>244</v>
      </c>
      <c r="G3" s="118" t="s">
        <v>426</v>
      </c>
      <c r="H3" s="185"/>
      <c r="I3" s="118" t="s">
        <v>23</v>
      </c>
      <c r="J3" s="118" t="s">
        <v>244</v>
      </c>
      <c r="K3" s="118" t="s">
        <v>426</v>
      </c>
      <c r="L3" s="185"/>
      <c r="M3" s="188"/>
      <c r="N3" s="188"/>
    </row>
    <row r="4" spans="1:14" ht="175.5" customHeight="1">
      <c r="A4" s="37" t="s">
        <v>8</v>
      </c>
      <c r="B4" s="19">
        <v>1</v>
      </c>
      <c r="C4" s="37" t="s">
        <v>185</v>
      </c>
      <c r="D4" s="107" t="s">
        <v>592</v>
      </c>
      <c r="E4" s="37" t="s">
        <v>186</v>
      </c>
      <c r="F4" s="60">
        <v>40</v>
      </c>
      <c r="G4" s="61">
        <v>47</v>
      </c>
      <c r="H4" s="53">
        <f t="shared" ref="H4:H12" si="0">G4/F4</f>
        <v>1.175</v>
      </c>
      <c r="I4" s="61">
        <v>114</v>
      </c>
      <c r="J4" s="61">
        <v>400</v>
      </c>
      <c r="K4" s="61">
        <v>498</v>
      </c>
      <c r="L4" s="87">
        <f t="shared" ref="L4:L12" si="1">K4/J4</f>
        <v>1.2450000000000001</v>
      </c>
      <c r="M4" s="37" t="s">
        <v>187</v>
      </c>
      <c r="N4" s="37" t="s">
        <v>188</v>
      </c>
    </row>
    <row r="5" spans="1:14" ht="194.25" customHeight="1">
      <c r="A5" s="37" t="s">
        <v>4</v>
      </c>
      <c r="B5" s="19">
        <v>2</v>
      </c>
      <c r="C5" s="37" t="s">
        <v>295</v>
      </c>
      <c r="D5" s="107" t="s">
        <v>593</v>
      </c>
      <c r="E5" s="37" t="s">
        <v>199</v>
      </c>
      <c r="F5" s="60">
        <v>10</v>
      </c>
      <c r="G5" s="61">
        <v>10</v>
      </c>
      <c r="H5" s="53">
        <f t="shared" si="0"/>
        <v>1</v>
      </c>
      <c r="I5" s="61">
        <v>258</v>
      </c>
      <c r="J5" s="61">
        <v>500</v>
      </c>
      <c r="K5" s="85">
        <v>625.20000000000005</v>
      </c>
      <c r="L5" s="53">
        <f t="shared" si="1"/>
        <v>1.2504000000000002</v>
      </c>
      <c r="M5" s="37" t="s">
        <v>200</v>
      </c>
      <c r="N5" s="37" t="s">
        <v>201</v>
      </c>
    </row>
    <row r="6" spans="1:14" ht="216" customHeight="1">
      <c r="A6" s="37" t="s">
        <v>4</v>
      </c>
      <c r="B6" s="19">
        <v>3</v>
      </c>
      <c r="C6" s="37" t="s">
        <v>296</v>
      </c>
      <c r="D6" s="107" t="s">
        <v>594</v>
      </c>
      <c r="E6" s="37" t="s">
        <v>205</v>
      </c>
      <c r="F6" s="60">
        <v>35</v>
      </c>
      <c r="G6" s="61">
        <v>33</v>
      </c>
      <c r="H6" s="53">
        <f t="shared" si="0"/>
        <v>0.94285714285714284</v>
      </c>
      <c r="I6" s="61">
        <v>534</v>
      </c>
      <c r="J6" s="61">
        <v>1110</v>
      </c>
      <c r="K6" s="61">
        <v>1146</v>
      </c>
      <c r="L6" s="87">
        <f t="shared" si="1"/>
        <v>1.0324324324324323</v>
      </c>
      <c r="M6" s="37" t="s">
        <v>206</v>
      </c>
      <c r="N6" s="37" t="s">
        <v>207</v>
      </c>
    </row>
    <row r="7" spans="1:14" ht="158.25" customHeight="1">
      <c r="A7" s="37" t="s">
        <v>4</v>
      </c>
      <c r="B7" s="19">
        <v>4</v>
      </c>
      <c r="C7" s="37" t="s">
        <v>298</v>
      </c>
      <c r="D7" s="157" t="s">
        <v>595</v>
      </c>
      <c r="E7" s="37" t="s">
        <v>211</v>
      </c>
      <c r="F7" s="60">
        <v>25</v>
      </c>
      <c r="G7" s="61">
        <v>15</v>
      </c>
      <c r="H7" s="53">
        <f t="shared" si="0"/>
        <v>0.6</v>
      </c>
      <c r="I7" s="61">
        <v>372</v>
      </c>
      <c r="J7" s="61">
        <v>600</v>
      </c>
      <c r="K7" s="61">
        <v>500</v>
      </c>
      <c r="L7" s="87">
        <f t="shared" si="1"/>
        <v>0.83333333333333337</v>
      </c>
      <c r="M7" s="37" t="s">
        <v>212</v>
      </c>
      <c r="N7" s="37" t="s">
        <v>213</v>
      </c>
    </row>
    <row r="8" spans="1:14" ht="132" customHeight="1">
      <c r="A8" s="37" t="s">
        <v>9</v>
      </c>
      <c r="B8" s="19">
        <v>5</v>
      </c>
      <c r="C8" s="37" t="s">
        <v>214</v>
      </c>
      <c r="D8" s="107" t="s">
        <v>596</v>
      </c>
      <c r="E8" s="37" t="s">
        <v>215</v>
      </c>
      <c r="F8" s="60">
        <v>10</v>
      </c>
      <c r="G8" s="61">
        <v>10</v>
      </c>
      <c r="H8" s="53">
        <f t="shared" si="0"/>
        <v>1</v>
      </c>
      <c r="I8" s="61">
        <v>85</v>
      </c>
      <c r="J8" s="61">
        <v>105</v>
      </c>
      <c r="K8" s="61">
        <v>171</v>
      </c>
      <c r="L8" s="53">
        <f t="shared" si="1"/>
        <v>1.6285714285714286</v>
      </c>
      <c r="M8" s="37" t="s">
        <v>216</v>
      </c>
      <c r="N8" s="37" t="s">
        <v>217</v>
      </c>
    </row>
    <row r="9" spans="1:14" ht="111" customHeight="1">
      <c r="A9" s="37" t="s">
        <v>4</v>
      </c>
      <c r="B9" s="19">
        <v>6</v>
      </c>
      <c r="C9" s="37" t="s">
        <v>299</v>
      </c>
      <c r="D9" s="107" t="s">
        <v>597</v>
      </c>
      <c r="E9" s="37" t="s">
        <v>218</v>
      </c>
      <c r="F9" s="60">
        <v>37</v>
      </c>
      <c r="G9" s="61">
        <v>32</v>
      </c>
      <c r="H9" s="53">
        <f t="shared" si="0"/>
        <v>0.86486486486486491</v>
      </c>
      <c r="I9" s="61">
        <v>530</v>
      </c>
      <c r="J9" s="61">
        <v>870</v>
      </c>
      <c r="K9" s="61">
        <v>970</v>
      </c>
      <c r="L9" s="87">
        <f t="shared" si="1"/>
        <v>1.1149425287356323</v>
      </c>
      <c r="M9" s="37" t="s">
        <v>219</v>
      </c>
      <c r="N9" s="37" t="s">
        <v>220</v>
      </c>
    </row>
    <row r="10" spans="1:14" ht="156.75" customHeight="1">
      <c r="A10" s="37" t="s">
        <v>4</v>
      </c>
      <c r="B10" s="19">
        <v>7</v>
      </c>
      <c r="C10" s="37" t="s">
        <v>221</v>
      </c>
      <c r="D10" s="107" t="s">
        <v>598</v>
      </c>
      <c r="E10" s="37" t="s">
        <v>222</v>
      </c>
      <c r="F10" s="60">
        <v>20</v>
      </c>
      <c r="G10" s="61">
        <v>11</v>
      </c>
      <c r="H10" s="53">
        <f t="shared" si="0"/>
        <v>0.55000000000000004</v>
      </c>
      <c r="I10" s="61">
        <v>616</v>
      </c>
      <c r="J10" s="61">
        <v>2210</v>
      </c>
      <c r="K10" s="61">
        <v>2028</v>
      </c>
      <c r="L10" s="87">
        <v>0.91700000000000004</v>
      </c>
      <c r="M10" s="37" t="s">
        <v>223</v>
      </c>
      <c r="N10" s="37" t="s">
        <v>224</v>
      </c>
    </row>
    <row r="11" spans="1:14" ht="382.5" customHeight="1">
      <c r="A11" s="37" t="s">
        <v>4</v>
      </c>
      <c r="B11" s="19">
        <v>8</v>
      </c>
      <c r="C11" s="37" t="s">
        <v>278</v>
      </c>
      <c r="D11" s="107" t="s">
        <v>599</v>
      </c>
      <c r="E11" s="37" t="s">
        <v>232</v>
      </c>
      <c r="F11" s="60">
        <v>15</v>
      </c>
      <c r="G11" s="61">
        <v>16</v>
      </c>
      <c r="H11" s="53">
        <f t="shared" si="0"/>
        <v>1.0666666666666667</v>
      </c>
      <c r="I11" s="61">
        <v>248</v>
      </c>
      <c r="J11" s="61">
        <v>700</v>
      </c>
      <c r="K11" s="61">
        <v>839</v>
      </c>
      <c r="L11" s="53">
        <f t="shared" si="1"/>
        <v>1.1985714285714286</v>
      </c>
      <c r="M11" s="37" t="s">
        <v>233</v>
      </c>
      <c r="N11" s="37" t="s">
        <v>234</v>
      </c>
    </row>
    <row r="12" spans="1:14" ht="158.25" customHeight="1">
      <c r="A12" s="37" t="s">
        <v>9</v>
      </c>
      <c r="B12" s="19">
        <v>9</v>
      </c>
      <c r="C12" s="37" t="s">
        <v>300</v>
      </c>
      <c r="D12" s="107" t="s">
        <v>600</v>
      </c>
      <c r="E12" s="37" t="s">
        <v>235</v>
      </c>
      <c r="F12" s="60">
        <v>10</v>
      </c>
      <c r="G12" s="61">
        <v>9</v>
      </c>
      <c r="H12" s="53">
        <f t="shared" si="0"/>
        <v>0.9</v>
      </c>
      <c r="I12" s="61">
        <v>211</v>
      </c>
      <c r="J12" s="61">
        <v>375</v>
      </c>
      <c r="K12" s="61">
        <v>393</v>
      </c>
      <c r="L12" s="53">
        <f t="shared" si="1"/>
        <v>1.048</v>
      </c>
      <c r="M12" s="37" t="s">
        <v>246</v>
      </c>
      <c r="N12" s="37" t="s">
        <v>236</v>
      </c>
    </row>
    <row r="13" spans="1:14" s="17" customFormat="1" ht="120" customHeight="1">
      <c r="A13" s="12" t="s">
        <v>2</v>
      </c>
      <c r="B13" s="19">
        <v>10</v>
      </c>
      <c r="C13" s="14" t="s">
        <v>175</v>
      </c>
      <c r="D13" s="155" t="s">
        <v>601</v>
      </c>
      <c r="E13" s="10" t="s">
        <v>176</v>
      </c>
      <c r="F13" s="15">
        <v>10</v>
      </c>
      <c r="G13" s="59">
        <v>10</v>
      </c>
      <c r="H13" s="29">
        <f>G13/F13</f>
        <v>1</v>
      </c>
      <c r="I13" s="15">
        <v>53</v>
      </c>
      <c r="J13" s="15">
        <v>200</v>
      </c>
      <c r="K13" s="15">
        <v>206.7</v>
      </c>
      <c r="L13" s="29">
        <f>K13/J13</f>
        <v>1.0334999999999999</v>
      </c>
      <c r="M13" s="12" t="s">
        <v>177</v>
      </c>
      <c r="N13" s="12" t="s">
        <v>178</v>
      </c>
    </row>
    <row r="14" spans="1:14" ht="230.25" customHeight="1">
      <c r="A14" s="37" t="s">
        <v>4</v>
      </c>
      <c r="B14" s="19">
        <v>11</v>
      </c>
      <c r="C14" s="37" t="s">
        <v>414</v>
      </c>
      <c r="D14" s="107" t="s">
        <v>602</v>
      </c>
      <c r="E14" s="37" t="s">
        <v>415</v>
      </c>
      <c r="F14" s="60">
        <v>32</v>
      </c>
      <c r="G14" s="61">
        <v>13</v>
      </c>
      <c r="H14" s="53">
        <f>G14/F14</f>
        <v>0.40625</v>
      </c>
      <c r="I14" s="61">
        <v>476</v>
      </c>
      <c r="J14" s="61">
        <v>2035</v>
      </c>
      <c r="K14" s="61">
        <v>2050</v>
      </c>
      <c r="L14" s="87">
        <f>K14/J14</f>
        <v>1.0073710073710074</v>
      </c>
      <c r="M14" s="37" t="s">
        <v>416</v>
      </c>
      <c r="N14" s="37" t="s">
        <v>568</v>
      </c>
    </row>
    <row r="15" spans="1:14" ht="129.75" customHeight="1">
      <c r="A15" s="37" t="s">
        <v>4</v>
      </c>
      <c r="B15" s="19">
        <v>12</v>
      </c>
      <c r="C15" s="37" t="s">
        <v>486</v>
      </c>
      <c r="D15" s="107" t="s">
        <v>603</v>
      </c>
      <c r="E15" s="107" t="s">
        <v>489</v>
      </c>
      <c r="F15" s="60">
        <v>25</v>
      </c>
      <c r="G15" s="61">
        <v>33</v>
      </c>
      <c r="H15" s="53">
        <f>G15/F15</f>
        <v>1.32</v>
      </c>
      <c r="I15" s="61">
        <v>672</v>
      </c>
      <c r="J15" s="61">
        <v>520</v>
      </c>
      <c r="K15" s="61">
        <v>1010</v>
      </c>
      <c r="L15" s="99">
        <f>K15/J15</f>
        <v>1.9423076923076923</v>
      </c>
      <c r="M15" s="112" t="s">
        <v>507</v>
      </c>
      <c r="N15" s="112" t="s">
        <v>508</v>
      </c>
    </row>
    <row r="16" spans="1:14" ht="191.25" customHeight="1">
      <c r="A16" s="37" t="s">
        <v>4</v>
      </c>
      <c r="B16" s="19">
        <v>13</v>
      </c>
      <c r="C16" s="37" t="s">
        <v>487</v>
      </c>
      <c r="D16" s="107" t="s">
        <v>588</v>
      </c>
      <c r="E16" s="107" t="s">
        <v>491</v>
      </c>
      <c r="F16" s="60">
        <v>15</v>
      </c>
      <c r="G16" s="61">
        <v>4</v>
      </c>
      <c r="H16" s="53">
        <f>G16/F16</f>
        <v>0.26666666666666666</v>
      </c>
      <c r="I16" s="61">
        <v>56</v>
      </c>
      <c r="J16" s="61">
        <v>600</v>
      </c>
      <c r="K16" s="61">
        <v>100</v>
      </c>
      <c r="L16" s="99">
        <f>K16/J16</f>
        <v>0.16666666666666666</v>
      </c>
      <c r="M16" s="112" t="s">
        <v>566</v>
      </c>
      <c r="N16" s="112" t="s">
        <v>567</v>
      </c>
    </row>
    <row r="17" spans="7:14" ht="19.5">
      <c r="G17" s="26">
        <f>SUM(G4:G16)</f>
        <v>243</v>
      </c>
      <c r="I17" s="26">
        <f>SUM(I4:I16)</f>
        <v>4225</v>
      </c>
      <c r="K17" s="26">
        <f>SUM(K4:K16)</f>
        <v>10536.9</v>
      </c>
      <c r="N17" s="122"/>
    </row>
    <row r="18" spans="7:14">
      <c r="G18" s="26">
        <f>SUBTOTAL(9,G4:G16)</f>
        <v>243</v>
      </c>
      <c r="I18" s="26">
        <f>SUBTOTAL(9,I4:I16)</f>
        <v>4225</v>
      </c>
      <c r="K18" s="26">
        <f>SUBTOTAL(9,K4:K16)</f>
        <v>10536.9</v>
      </c>
    </row>
  </sheetData>
  <autoFilter ref="A2:N17">
    <filterColumn colId="5" showButton="0"/>
    <filterColumn colId="9" showButton="0"/>
  </autoFilter>
  <mergeCells count="11">
    <mergeCell ref="J2:K2"/>
    <mergeCell ref="L2:L3"/>
    <mergeCell ref="M2:M3"/>
    <mergeCell ref="N2:N3"/>
    <mergeCell ref="H2:H3"/>
    <mergeCell ref="A2:A3"/>
    <mergeCell ref="B2:B3"/>
    <mergeCell ref="C2:C3"/>
    <mergeCell ref="E2:E3"/>
    <mergeCell ref="D2:D3"/>
    <mergeCell ref="F2:G2"/>
  </mergeCells>
  <phoneticPr fontId="1" type="noConversion"/>
  <printOptions horizontalCentered="1"/>
  <pageMargins left="0.31496062992125984" right="0.31496062992125984" top="0.94488188976377963" bottom="0.35433070866141736" header="0.31496062992125984" footer="0.31496062992125984"/>
  <pageSetup paperSize="9" scale="55" firstPageNumber="17" fitToHeight="0" orientation="landscape" useFirstPageNumber="1" r:id="rId1"/>
  <headerFooter>
    <oddFooter>&amp;R&amp;P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2"/>
  <sheetViews>
    <sheetView view="pageBreakPreview" zoomScale="70" zoomScaleNormal="60" zoomScaleSheetLayoutView="70" workbookViewId="0">
      <pane ySplit="3" topLeftCell="A40" activePane="bottomLeft" state="frozen"/>
      <selection pane="bottomLeft"/>
    </sheetView>
  </sheetViews>
  <sheetFormatPr defaultRowHeight="19.5"/>
  <cols>
    <col min="1" max="1" width="5.125" style="35" customWidth="1"/>
    <col min="2" max="2" width="4.75" style="17" customWidth="1"/>
    <col min="3" max="3" width="32.75" style="17" customWidth="1"/>
    <col min="4" max="4" width="19.5" style="156" customWidth="1"/>
    <col min="5" max="5" width="7" style="17" customWidth="1"/>
    <col min="6" max="6" width="7.75" style="17" customWidth="1"/>
    <col min="7" max="7" width="9.125" style="64" customWidth="1"/>
    <col min="8" max="9" width="9.125" style="17" customWidth="1"/>
    <col min="10" max="10" width="11.625" style="17" customWidth="1"/>
    <col min="11" max="11" width="10" style="17" customWidth="1"/>
    <col min="12" max="12" width="11" style="17" customWidth="1"/>
    <col min="13" max="13" width="12.5" style="64" customWidth="1"/>
    <col min="14" max="14" width="54.125" style="35" customWidth="1"/>
    <col min="15" max="15" width="69.625" style="35" customWidth="1"/>
    <col min="16" max="16384" width="9" style="13"/>
  </cols>
  <sheetData>
    <row r="1" spans="1:15" s="32" customFormat="1" ht="45" customHeight="1">
      <c r="B1" s="32" t="s">
        <v>524</v>
      </c>
      <c r="D1" s="159"/>
      <c r="G1" s="63"/>
      <c r="M1" s="63"/>
    </row>
    <row r="2" spans="1:15" s="33" customFormat="1" ht="61.5" customHeight="1">
      <c r="A2" s="176" t="s">
        <v>330</v>
      </c>
      <c r="B2" s="177" t="s">
        <v>331</v>
      </c>
      <c r="C2" s="176" t="s">
        <v>332</v>
      </c>
      <c r="D2" s="180" t="s">
        <v>584</v>
      </c>
      <c r="E2" s="182" t="s">
        <v>333</v>
      </c>
      <c r="F2" s="183"/>
      <c r="G2" s="195" t="s">
        <v>334</v>
      </c>
      <c r="H2" s="182" t="s">
        <v>14</v>
      </c>
      <c r="I2" s="183"/>
      <c r="J2" s="41" t="s">
        <v>335</v>
      </c>
      <c r="K2" s="182" t="s">
        <v>15</v>
      </c>
      <c r="L2" s="183"/>
      <c r="M2" s="193" t="s">
        <v>334</v>
      </c>
      <c r="N2" s="176" t="s">
        <v>336</v>
      </c>
      <c r="O2" s="176" t="s">
        <v>337</v>
      </c>
    </row>
    <row r="3" spans="1:15" s="33" customFormat="1" ht="68.25" customHeight="1">
      <c r="A3" s="176"/>
      <c r="B3" s="178"/>
      <c r="C3" s="176"/>
      <c r="D3" s="181"/>
      <c r="E3" s="88" t="s">
        <v>16</v>
      </c>
      <c r="F3" s="88" t="s">
        <v>17</v>
      </c>
      <c r="G3" s="196"/>
      <c r="H3" s="88" t="s">
        <v>16</v>
      </c>
      <c r="I3" s="88" t="s">
        <v>17</v>
      </c>
      <c r="J3" s="88" t="s">
        <v>18</v>
      </c>
      <c r="K3" s="88" t="s">
        <v>16</v>
      </c>
      <c r="L3" s="88" t="s">
        <v>17</v>
      </c>
      <c r="M3" s="194"/>
      <c r="N3" s="176"/>
      <c r="O3" s="176"/>
    </row>
    <row r="4" spans="1:15" ht="240" customHeight="1">
      <c r="A4" s="12" t="s">
        <v>1</v>
      </c>
      <c r="B4" s="9">
        <v>1</v>
      </c>
      <c r="C4" s="12" t="s">
        <v>328</v>
      </c>
      <c r="D4" s="103" t="s">
        <v>604</v>
      </c>
      <c r="E4" s="15">
        <v>20</v>
      </c>
      <c r="F4" s="15">
        <v>23</v>
      </c>
      <c r="G4" s="56">
        <f t="shared" ref="G4:G40" si="0">F4/E4</f>
        <v>1.1499999999999999</v>
      </c>
      <c r="H4" s="15">
        <v>20</v>
      </c>
      <c r="I4" s="15">
        <v>20</v>
      </c>
      <c r="J4" s="15">
        <v>910</v>
      </c>
      <c r="K4" s="15">
        <v>3000</v>
      </c>
      <c r="L4" s="15">
        <v>3030</v>
      </c>
      <c r="M4" s="57">
        <f t="shared" ref="M4:M17" si="1">L4/K4</f>
        <v>1.01</v>
      </c>
      <c r="N4" s="12" t="s">
        <v>43</v>
      </c>
      <c r="O4" s="12" t="s">
        <v>44</v>
      </c>
    </row>
    <row r="5" spans="1:15" ht="204" customHeight="1">
      <c r="A5" s="12" t="s">
        <v>1</v>
      </c>
      <c r="B5" s="9">
        <v>2</v>
      </c>
      <c r="C5" s="12" t="s">
        <v>530</v>
      </c>
      <c r="D5" s="103" t="s">
        <v>605</v>
      </c>
      <c r="E5" s="15">
        <v>20</v>
      </c>
      <c r="F5" s="15">
        <v>18</v>
      </c>
      <c r="G5" s="56">
        <f t="shared" si="0"/>
        <v>0.9</v>
      </c>
      <c r="H5" s="15">
        <v>4</v>
      </c>
      <c r="I5" s="15">
        <v>4</v>
      </c>
      <c r="J5" s="15">
        <v>1309</v>
      </c>
      <c r="K5" s="15">
        <v>4835</v>
      </c>
      <c r="L5" s="15">
        <v>4973</v>
      </c>
      <c r="M5" s="57">
        <f t="shared" si="1"/>
        <v>1.0285418821096173</v>
      </c>
      <c r="N5" s="12" t="s">
        <v>45</v>
      </c>
      <c r="O5" s="12" t="s">
        <v>46</v>
      </c>
    </row>
    <row r="6" spans="1:15" ht="400.5" customHeight="1">
      <c r="A6" s="12" t="s">
        <v>1</v>
      </c>
      <c r="B6" s="9">
        <v>3</v>
      </c>
      <c r="C6" s="12" t="s">
        <v>469</v>
      </c>
      <c r="D6" s="160" t="s">
        <v>605</v>
      </c>
      <c r="E6" s="15">
        <v>15</v>
      </c>
      <c r="F6" s="15">
        <v>15</v>
      </c>
      <c r="G6" s="56">
        <f t="shared" si="0"/>
        <v>1</v>
      </c>
      <c r="H6" s="15">
        <v>20</v>
      </c>
      <c r="I6" s="15">
        <v>20</v>
      </c>
      <c r="J6" s="15">
        <v>1523</v>
      </c>
      <c r="K6" s="15">
        <v>1500</v>
      </c>
      <c r="L6" s="71">
        <v>1512.5</v>
      </c>
      <c r="M6" s="57">
        <f t="shared" si="1"/>
        <v>1.0083333333333333</v>
      </c>
      <c r="N6" s="12" t="s">
        <v>47</v>
      </c>
      <c r="O6" s="12" t="s">
        <v>48</v>
      </c>
    </row>
    <row r="7" spans="1:15" ht="216.75" customHeight="1">
      <c r="A7" s="12" t="s">
        <v>1</v>
      </c>
      <c r="B7" s="9">
        <v>4</v>
      </c>
      <c r="C7" s="36" t="s">
        <v>279</v>
      </c>
      <c r="D7" s="161" t="s">
        <v>604</v>
      </c>
      <c r="E7" s="15">
        <v>10</v>
      </c>
      <c r="F7" s="15">
        <v>15</v>
      </c>
      <c r="G7" s="56">
        <f t="shared" si="0"/>
        <v>1.5</v>
      </c>
      <c r="H7" s="15">
        <v>13</v>
      </c>
      <c r="I7" s="15">
        <v>13</v>
      </c>
      <c r="J7" s="15">
        <v>440</v>
      </c>
      <c r="K7" s="15">
        <v>500</v>
      </c>
      <c r="L7" s="71">
        <v>553.5</v>
      </c>
      <c r="M7" s="73">
        <f t="shared" si="1"/>
        <v>1.107</v>
      </c>
      <c r="N7" s="12" t="s">
        <v>49</v>
      </c>
      <c r="O7" s="12" t="s">
        <v>50</v>
      </c>
    </row>
    <row r="8" spans="1:15" ht="301.5" customHeight="1">
      <c r="A8" s="12" t="s">
        <v>1</v>
      </c>
      <c r="B8" s="9">
        <v>5</v>
      </c>
      <c r="C8" s="12" t="s">
        <v>528</v>
      </c>
      <c r="D8" s="103" t="s">
        <v>606</v>
      </c>
      <c r="E8" s="15">
        <v>16</v>
      </c>
      <c r="F8" s="15">
        <v>25</v>
      </c>
      <c r="G8" s="56">
        <f t="shared" si="0"/>
        <v>1.5625</v>
      </c>
      <c r="H8" s="15">
        <v>49</v>
      </c>
      <c r="I8" s="15">
        <v>34</v>
      </c>
      <c r="J8" s="15">
        <v>2101</v>
      </c>
      <c r="K8" s="15">
        <v>13140</v>
      </c>
      <c r="L8" s="15">
        <v>14207</v>
      </c>
      <c r="M8" s="57">
        <f t="shared" si="1"/>
        <v>1.0812024353120244</v>
      </c>
      <c r="N8" s="12" t="s">
        <v>51</v>
      </c>
      <c r="O8" s="103" t="s">
        <v>573</v>
      </c>
    </row>
    <row r="9" spans="1:15" ht="180.75" customHeight="1">
      <c r="A9" s="14" t="s">
        <v>1</v>
      </c>
      <c r="B9" s="9">
        <v>6</v>
      </c>
      <c r="C9" s="12" t="s">
        <v>280</v>
      </c>
      <c r="D9" s="103" t="s">
        <v>605</v>
      </c>
      <c r="E9" s="15">
        <v>71</v>
      </c>
      <c r="F9" s="15">
        <v>62</v>
      </c>
      <c r="G9" s="56">
        <f t="shared" si="0"/>
        <v>0.87323943661971826</v>
      </c>
      <c r="H9" s="15"/>
      <c r="I9" s="15"/>
      <c r="J9" s="15">
        <v>1534</v>
      </c>
      <c r="K9" s="15">
        <v>7200</v>
      </c>
      <c r="L9" s="15">
        <v>7358</v>
      </c>
      <c r="M9" s="57">
        <f t="shared" si="1"/>
        <v>1.0219444444444445</v>
      </c>
      <c r="N9" s="12" t="s">
        <v>52</v>
      </c>
      <c r="O9" s="12" t="s">
        <v>53</v>
      </c>
    </row>
    <row r="10" spans="1:15" ht="245.25" customHeight="1">
      <c r="A10" s="14" t="s">
        <v>2</v>
      </c>
      <c r="B10" s="9">
        <v>7</v>
      </c>
      <c r="C10" s="12" t="s">
        <v>281</v>
      </c>
      <c r="D10" s="103" t="s">
        <v>606</v>
      </c>
      <c r="E10" s="15">
        <v>90</v>
      </c>
      <c r="F10" s="15">
        <v>98</v>
      </c>
      <c r="G10" s="56">
        <f t="shared" si="0"/>
        <v>1.0888888888888888</v>
      </c>
      <c r="H10" s="15"/>
      <c r="I10" s="15"/>
      <c r="J10" s="15">
        <v>4412</v>
      </c>
      <c r="K10" s="15">
        <v>6180</v>
      </c>
      <c r="L10" s="15">
        <v>6182</v>
      </c>
      <c r="M10" s="57">
        <f t="shared" si="1"/>
        <v>1.0003236245954692</v>
      </c>
      <c r="N10" s="12" t="s">
        <v>54</v>
      </c>
      <c r="O10" s="12" t="s">
        <v>55</v>
      </c>
    </row>
    <row r="11" spans="1:15" ht="251.25" customHeight="1">
      <c r="A11" s="14" t="s">
        <v>3</v>
      </c>
      <c r="B11" s="9">
        <v>8</v>
      </c>
      <c r="C11" s="12" t="s">
        <v>56</v>
      </c>
      <c r="D11" s="103" t="s">
        <v>604</v>
      </c>
      <c r="E11" s="15">
        <v>10</v>
      </c>
      <c r="F11" s="15">
        <v>13</v>
      </c>
      <c r="G11" s="56">
        <f t="shared" si="0"/>
        <v>1.3</v>
      </c>
      <c r="H11" s="15"/>
      <c r="I11" s="15"/>
      <c r="J11" s="15">
        <v>317</v>
      </c>
      <c r="K11" s="15">
        <v>550</v>
      </c>
      <c r="L11" s="15">
        <v>590</v>
      </c>
      <c r="M11" s="57">
        <f t="shared" si="1"/>
        <v>1.0727272727272728</v>
      </c>
      <c r="N11" s="12" t="s">
        <v>57</v>
      </c>
      <c r="O11" s="12" t="s">
        <v>58</v>
      </c>
    </row>
    <row r="12" spans="1:15" ht="123" customHeight="1">
      <c r="A12" s="12" t="s">
        <v>1</v>
      </c>
      <c r="B12" s="9">
        <v>9</v>
      </c>
      <c r="C12" s="12" t="s">
        <v>531</v>
      </c>
      <c r="D12" s="103" t="s">
        <v>605</v>
      </c>
      <c r="E12" s="15">
        <v>15</v>
      </c>
      <c r="F12" s="15">
        <v>11</v>
      </c>
      <c r="G12" s="56">
        <f t="shared" si="0"/>
        <v>0.73333333333333328</v>
      </c>
      <c r="H12" s="15">
        <v>24</v>
      </c>
      <c r="I12" s="15">
        <v>23</v>
      </c>
      <c r="J12" s="15">
        <v>1603</v>
      </c>
      <c r="K12" s="15">
        <v>5280</v>
      </c>
      <c r="L12" s="15">
        <v>5457</v>
      </c>
      <c r="M12" s="57">
        <f t="shared" si="1"/>
        <v>1.0335227272727272</v>
      </c>
      <c r="N12" s="12" t="s">
        <v>59</v>
      </c>
      <c r="O12" s="12" t="s">
        <v>60</v>
      </c>
    </row>
    <row r="13" spans="1:15" ht="288" customHeight="1">
      <c r="A13" s="12" t="s">
        <v>1</v>
      </c>
      <c r="B13" s="9">
        <v>10</v>
      </c>
      <c r="C13" s="12" t="s">
        <v>282</v>
      </c>
      <c r="D13" s="103" t="s">
        <v>606</v>
      </c>
      <c r="E13" s="15">
        <v>20</v>
      </c>
      <c r="F13" s="15">
        <v>15</v>
      </c>
      <c r="G13" s="56">
        <f t="shared" si="0"/>
        <v>0.75</v>
      </c>
      <c r="H13" s="15">
        <v>18</v>
      </c>
      <c r="I13" s="15">
        <v>22</v>
      </c>
      <c r="J13" s="15">
        <v>365</v>
      </c>
      <c r="K13" s="15">
        <v>1600</v>
      </c>
      <c r="L13" s="15">
        <v>1600</v>
      </c>
      <c r="M13" s="57">
        <f t="shared" si="1"/>
        <v>1</v>
      </c>
      <c r="N13" s="12" t="s">
        <v>61</v>
      </c>
      <c r="O13" s="12" t="s">
        <v>62</v>
      </c>
    </row>
    <row r="14" spans="1:15" ht="114" customHeight="1">
      <c r="A14" s="12" t="s">
        <v>1</v>
      </c>
      <c r="B14" s="9">
        <v>11</v>
      </c>
      <c r="C14" s="12" t="s">
        <v>283</v>
      </c>
      <c r="D14" s="103" t="s">
        <v>604</v>
      </c>
      <c r="E14" s="15">
        <v>16</v>
      </c>
      <c r="F14" s="15">
        <v>17</v>
      </c>
      <c r="G14" s="56">
        <f t="shared" si="0"/>
        <v>1.0625</v>
      </c>
      <c r="H14" s="15">
        <v>17</v>
      </c>
      <c r="I14" s="15">
        <v>18</v>
      </c>
      <c r="J14" s="15">
        <v>1596</v>
      </c>
      <c r="K14" s="15">
        <v>1715</v>
      </c>
      <c r="L14" s="15">
        <v>1972</v>
      </c>
      <c r="M14" s="57">
        <f t="shared" si="1"/>
        <v>1.1498542274052479</v>
      </c>
      <c r="N14" s="12" t="s">
        <v>63</v>
      </c>
      <c r="O14" s="12" t="s">
        <v>64</v>
      </c>
    </row>
    <row r="15" spans="1:15" ht="117" customHeight="1">
      <c r="A15" s="12" t="s">
        <v>1</v>
      </c>
      <c r="B15" s="9">
        <v>12</v>
      </c>
      <c r="C15" s="12" t="s">
        <v>284</v>
      </c>
      <c r="D15" s="103" t="s">
        <v>606</v>
      </c>
      <c r="E15" s="15">
        <v>12</v>
      </c>
      <c r="F15" s="15">
        <v>24</v>
      </c>
      <c r="G15" s="56">
        <f t="shared" si="0"/>
        <v>2</v>
      </c>
      <c r="H15" s="15">
        <v>16</v>
      </c>
      <c r="I15" s="15">
        <v>31</v>
      </c>
      <c r="J15" s="15">
        <v>1458</v>
      </c>
      <c r="K15" s="15">
        <v>5325</v>
      </c>
      <c r="L15" s="15">
        <v>5539</v>
      </c>
      <c r="M15" s="57">
        <f t="shared" si="1"/>
        <v>1.0401877934272301</v>
      </c>
      <c r="N15" s="12" t="s">
        <v>65</v>
      </c>
      <c r="O15" s="12" t="s">
        <v>66</v>
      </c>
    </row>
    <row r="16" spans="1:15" ht="188.25" customHeight="1">
      <c r="A16" s="12" t="s">
        <v>1</v>
      </c>
      <c r="B16" s="9">
        <v>13</v>
      </c>
      <c r="C16" s="12" t="s">
        <v>354</v>
      </c>
      <c r="D16" s="103" t="s">
        <v>605</v>
      </c>
      <c r="E16" s="15">
        <v>17</v>
      </c>
      <c r="F16" s="15">
        <v>18</v>
      </c>
      <c r="G16" s="56">
        <f t="shared" si="0"/>
        <v>1.0588235294117647</v>
      </c>
      <c r="H16" s="15">
        <v>15</v>
      </c>
      <c r="I16" s="15">
        <v>30</v>
      </c>
      <c r="J16" s="15">
        <v>281</v>
      </c>
      <c r="K16" s="15">
        <v>1100</v>
      </c>
      <c r="L16" s="15">
        <v>1056</v>
      </c>
      <c r="M16" s="57">
        <f t="shared" si="1"/>
        <v>0.96</v>
      </c>
      <c r="N16" s="12" t="s">
        <v>67</v>
      </c>
      <c r="O16" s="12" t="s">
        <v>68</v>
      </c>
    </row>
    <row r="17" spans="1:16" ht="162" customHeight="1">
      <c r="A17" s="12" t="s">
        <v>1</v>
      </c>
      <c r="B17" s="9">
        <v>14</v>
      </c>
      <c r="C17" s="12" t="s">
        <v>355</v>
      </c>
      <c r="D17" s="103" t="s">
        <v>604</v>
      </c>
      <c r="E17" s="15">
        <v>55</v>
      </c>
      <c r="F17" s="15">
        <v>37</v>
      </c>
      <c r="G17" s="56">
        <f t="shared" si="0"/>
        <v>0.67272727272727273</v>
      </c>
      <c r="H17" s="15">
        <v>66</v>
      </c>
      <c r="I17" s="15">
        <v>66</v>
      </c>
      <c r="J17" s="15">
        <v>537</v>
      </c>
      <c r="K17" s="15">
        <v>3000</v>
      </c>
      <c r="L17" s="15">
        <v>996</v>
      </c>
      <c r="M17" s="78">
        <f t="shared" si="1"/>
        <v>0.33200000000000002</v>
      </c>
      <c r="N17" s="12" t="s">
        <v>69</v>
      </c>
      <c r="O17" s="12" t="s">
        <v>70</v>
      </c>
    </row>
    <row r="18" spans="1:16" ht="169.5" customHeight="1">
      <c r="A18" s="12" t="s">
        <v>2</v>
      </c>
      <c r="B18" s="9">
        <v>15</v>
      </c>
      <c r="C18" s="12" t="s">
        <v>41</v>
      </c>
      <c r="D18" s="103" t="s">
        <v>607</v>
      </c>
      <c r="E18" s="15">
        <v>20</v>
      </c>
      <c r="F18" s="15">
        <v>21</v>
      </c>
      <c r="G18" s="56">
        <f t="shared" si="0"/>
        <v>1.05</v>
      </c>
      <c r="H18" s="15">
        <v>25</v>
      </c>
      <c r="I18" s="15">
        <v>30</v>
      </c>
      <c r="J18" s="15">
        <v>735</v>
      </c>
      <c r="K18" s="15">
        <v>1340</v>
      </c>
      <c r="L18" s="15">
        <v>1350</v>
      </c>
      <c r="M18" s="78">
        <v>1.008</v>
      </c>
      <c r="N18" s="12" t="s">
        <v>69</v>
      </c>
      <c r="O18" s="12" t="s">
        <v>70</v>
      </c>
    </row>
    <row r="19" spans="1:16" ht="265.5" customHeight="1">
      <c r="A19" s="12" t="s">
        <v>1</v>
      </c>
      <c r="B19" s="9">
        <v>16</v>
      </c>
      <c r="C19" s="12" t="s">
        <v>285</v>
      </c>
      <c r="D19" s="103" t="s">
        <v>604</v>
      </c>
      <c r="E19" s="15">
        <v>26</v>
      </c>
      <c r="F19" s="15">
        <v>26</v>
      </c>
      <c r="G19" s="56">
        <f t="shared" si="0"/>
        <v>1</v>
      </c>
      <c r="H19" s="15">
        <v>20</v>
      </c>
      <c r="I19" s="15">
        <v>20</v>
      </c>
      <c r="J19" s="15">
        <v>935</v>
      </c>
      <c r="K19" s="15">
        <v>1800</v>
      </c>
      <c r="L19" s="71">
        <v>1827.7</v>
      </c>
      <c r="M19" s="78">
        <f t="shared" ref="M19:M40" si="2">L19/K19</f>
        <v>1.0153888888888889</v>
      </c>
      <c r="N19" s="12" t="s">
        <v>73</v>
      </c>
      <c r="O19" s="12" t="s">
        <v>74</v>
      </c>
    </row>
    <row r="20" spans="1:16" ht="168" customHeight="1">
      <c r="A20" s="12" t="s">
        <v>2</v>
      </c>
      <c r="B20" s="9">
        <v>17</v>
      </c>
      <c r="C20" s="12" t="s">
        <v>75</v>
      </c>
      <c r="D20" s="103" t="s">
        <v>604</v>
      </c>
      <c r="E20" s="15">
        <v>20</v>
      </c>
      <c r="F20" s="15">
        <v>17</v>
      </c>
      <c r="G20" s="56">
        <f t="shared" si="0"/>
        <v>0.85</v>
      </c>
      <c r="H20" s="15"/>
      <c r="I20" s="15"/>
      <c r="J20" s="15">
        <v>384</v>
      </c>
      <c r="K20" s="15">
        <v>700</v>
      </c>
      <c r="L20" s="71">
        <v>417.5</v>
      </c>
      <c r="M20" s="57">
        <f t="shared" si="2"/>
        <v>0.59642857142857142</v>
      </c>
      <c r="N20" s="12" t="s">
        <v>76</v>
      </c>
      <c r="O20" s="12" t="s">
        <v>77</v>
      </c>
    </row>
    <row r="21" spans="1:16" ht="93" customHeight="1">
      <c r="A21" s="12" t="s">
        <v>1</v>
      </c>
      <c r="B21" s="9">
        <v>18</v>
      </c>
      <c r="C21" s="12" t="s">
        <v>286</v>
      </c>
      <c r="D21" s="103" t="s">
        <v>608</v>
      </c>
      <c r="E21" s="15">
        <v>15</v>
      </c>
      <c r="F21" s="15">
        <v>12</v>
      </c>
      <c r="G21" s="56">
        <f t="shared" si="0"/>
        <v>0.8</v>
      </c>
      <c r="H21" s="15">
        <v>16</v>
      </c>
      <c r="I21" s="15">
        <v>16</v>
      </c>
      <c r="J21" s="15">
        <v>805</v>
      </c>
      <c r="K21" s="15">
        <v>805</v>
      </c>
      <c r="L21" s="15">
        <v>811</v>
      </c>
      <c r="M21" s="78">
        <f t="shared" si="2"/>
        <v>1.0074534161490682</v>
      </c>
      <c r="N21" s="12" t="s">
        <v>78</v>
      </c>
      <c r="O21" s="12" t="s">
        <v>79</v>
      </c>
    </row>
    <row r="22" spans="1:16" ht="159" customHeight="1">
      <c r="A22" s="12" t="s">
        <v>1</v>
      </c>
      <c r="B22" s="9">
        <v>19</v>
      </c>
      <c r="C22" s="12" t="s">
        <v>529</v>
      </c>
      <c r="D22" s="103" t="s">
        <v>605</v>
      </c>
      <c r="E22" s="15">
        <v>10</v>
      </c>
      <c r="F22" s="15">
        <v>13</v>
      </c>
      <c r="G22" s="56">
        <f t="shared" si="0"/>
        <v>1.3</v>
      </c>
      <c r="H22" s="15">
        <v>20</v>
      </c>
      <c r="I22" s="15">
        <v>26</v>
      </c>
      <c r="J22" s="15">
        <v>1545</v>
      </c>
      <c r="K22" s="15">
        <v>6000</v>
      </c>
      <c r="L22" s="15">
        <v>6501</v>
      </c>
      <c r="M22" s="57">
        <f t="shared" si="2"/>
        <v>1.0834999999999999</v>
      </c>
      <c r="N22" s="37" t="s">
        <v>80</v>
      </c>
      <c r="O22" s="37" t="s">
        <v>81</v>
      </c>
      <c r="P22" s="13" t="s">
        <v>82</v>
      </c>
    </row>
    <row r="23" spans="1:16" ht="124.5" customHeight="1">
      <c r="A23" s="12" t="s">
        <v>3</v>
      </c>
      <c r="B23" s="9">
        <v>20</v>
      </c>
      <c r="C23" s="12" t="s">
        <v>83</v>
      </c>
      <c r="D23" s="103" t="s">
        <v>606</v>
      </c>
      <c r="E23" s="15">
        <v>10</v>
      </c>
      <c r="F23" s="15">
        <v>10</v>
      </c>
      <c r="G23" s="56">
        <f t="shared" si="0"/>
        <v>1</v>
      </c>
      <c r="H23" s="15"/>
      <c r="I23" s="15"/>
      <c r="J23" s="15">
        <v>366</v>
      </c>
      <c r="K23" s="15">
        <v>100</v>
      </c>
      <c r="L23" s="15">
        <v>457</v>
      </c>
      <c r="M23" s="57">
        <f t="shared" si="2"/>
        <v>4.57</v>
      </c>
      <c r="N23" s="37" t="s">
        <v>84</v>
      </c>
      <c r="O23" s="37" t="s">
        <v>85</v>
      </c>
    </row>
    <row r="24" spans="1:16" ht="168" customHeight="1">
      <c r="A24" s="12" t="s">
        <v>1</v>
      </c>
      <c r="B24" s="9">
        <v>21</v>
      </c>
      <c r="C24" s="12" t="s">
        <v>86</v>
      </c>
      <c r="D24" s="103" t="s">
        <v>604</v>
      </c>
      <c r="E24" s="15">
        <v>12</v>
      </c>
      <c r="F24" s="15">
        <v>11</v>
      </c>
      <c r="G24" s="56">
        <f t="shared" si="0"/>
        <v>0.91666666666666663</v>
      </c>
      <c r="H24" s="15"/>
      <c r="I24" s="15"/>
      <c r="J24" s="15">
        <v>656</v>
      </c>
      <c r="K24" s="15">
        <v>1000</v>
      </c>
      <c r="L24" s="15">
        <v>1038</v>
      </c>
      <c r="M24" s="78">
        <f t="shared" si="2"/>
        <v>1.038</v>
      </c>
      <c r="N24" s="37" t="s">
        <v>87</v>
      </c>
      <c r="O24" s="37" t="s">
        <v>88</v>
      </c>
    </row>
    <row r="25" spans="1:16" ht="191.25" customHeight="1">
      <c r="A25" s="12" t="s">
        <v>3</v>
      </c>
      <c r="B25" s="9">
        <v>22</v>
      </c>
      <c r="C25" s="14" t="s">
        <v>89</v>
      </c>
      <c r="D25" s="155" t="s">
        <v>605</v>
      </c>
      <c r="E25" s="15">
        <v>10</v>
      </c>
      <c r="F25" s="15">
        <v>9</v>
      </c>
      <c r="G25" s="56">
        <f t="shared" si="0"/>
        <v>0.9</v>
      </c>
      <c r="H25" s="15">
        <v>10</v>
      </c>
      <c r="I25" s="15">
        <v>10</v>
      </c>
      <c r="J25" s="15">
        <v>100</v>
      </c>
      <c r="K25" s="15">
        <v>500</v>
      </c>
      <c r="L25" s="15">
        <v>880</v>
      </c>
      <c r="M25" s="57">
        <f t="shared" si="2"/>
        <v>1.76</v>
      </c>
      <c r="N25" s="12" t="s">
        <v>90</v>
      </c>
      <c r="O25" s="12" t="s">
        <v>91</v>
      </c>
    </row>
    <row r="26" spans="1:16" ht="240" customHeight="1">
      <c r="A26" s="12" t="s">
        <v>1</v>
      </c>
      <c r="B26" s="9">
        <v>23</v>
      </c>
      <c r="C26" s="14" t="s">
        <v>356</v>
      </c>
      <c r="D26" s="155" t="s">
        <v>606</v>
      </c>
      <c r="E26" s="15">
        <v>31</v>
      </c>
      <c r="F26" s="15">
        <v>23</v>
      </c>
      <c r="G26" s="56">
        <f t="shared" si="0"/>
        <v>0.74193548387096775</v>
      </c>
      <c r="H26" s="15">
        <v>34</v>
      </c>
      <c r="I26" s="15">
        <v>34</v>
      </c>
      <c r="J26" s="15">
        <v>435</v>
      </c>
      <c r="K26" s="15">
        <v>1150</v>
      </c>
      <c r="L26" s="71">
        <v>860.3</v>
      </c>
      <c r="M26" s="78">
        <f t="shared" si="2"/>
        <v>0.74808695652173907</v>
      </c>
      <c r="N26" s="12" t="s">
        <v>92</v>
      </c>
      <c r="O26" s="12" t="s">
        <v>93</v>
      </c>
    </row>
    <row r="27" spans="1:16" ht="285.75" customHeight="1">
      <c r="A27" s="12" t="s">
        <v>1</v>
      </c>
      <c r="B27" s="9">
        <v>24</v>
      </c>
      <c r="C27" s="14" t="s">
        <v>357</v>
      </c>
      <c r="D27" s="155" t="s">
        <v>605</v>
      </c>
      <c r="E27" s="15">
        <v>18</v>
      </c>
      <c r="F27" s="15">
        <v>22</v>
      </c>
      <c r="G27" s="56">
        <f t="shared" si="0"/>
        <v>1.2222222222222223</v>
      </c>
      <c r="H27" s="15"/>
      <c r="I27" s="15"/>
      <c r="J27" s="15">
        <v>748</v>
      </c>
      <c r="K27" s="15">
        <v>1600</v>
      </c>
      <c r="L27" s="71">
        <v>1664</v>
      </c>
      <c r="M27" s="73">
        <f t="shared" si="2"/>
        <v>1.04</v>
      </c>
      <c r="N27" s="12" t="s">
        <v>338</v>
      </c>
      <c r="O27" s="12" t="s">
        <v>339</v>
      </c>
    </row>
    <row r="28" spans="1:16" ht="271.5" customHeight="1">
      <c r="A28" s="12" t="s">
        <v>1</v>
      </c>
      <c r="B28" s="9">
        <v>25</v>
      </c>
      <c r="C28" s="14" t="s">
        <v>287</v>
      </c>
      <c r="D28" s="155" t="s">
        <v>605</v>
      </c>
      <c r="E28" s="15">
        <v>13</v>
      </c>
      <c r="F28" s="15">
        <v>16</v>
      </c>
      <c r="G28" s="56">
        <f t="shared" si="0"/>
        <v>1.2307692307692308</v>
      </c>
      <c r="H28" s="15">
        <v>18</v>
      </c>
      <c r="I28" s="15">
        <v>15</v>
      </c>
      <c r="J28" s="15">
        <v>448</v>
      </c>
      <c r="K28" s="15">
        <v>915</v>
      </c>
      <c r="L28" s="15">
        <v>708</v>
      </c>
      <c r="M28" s="78">
        <f t="shared" si="2"/>
        <v>0.77377049180327873</v>
      </c>
      <c r="N28" s="12" t="s">
        <v>94</v>
      </c>
      <c r="O28" s="12" t="s">
        <v>95</v>
      </c>
    </row>
    <row r="29" spans="1:16" ht="222.75" customHeight="1">
      <c r="A29" s="12" t="s">
        <v>1</v>
      </c>
      <c r="B29" s="9">
        <v>26</v>
      </c>
      <c r="C29" s="14" t="s">
        <v>96</v>
      </c>
      <c r="D29" s="155" t="s">
        <v>606</v>
      </c>
      <c r="E29" s="15">
        <v>22</v>
      </c>
      <c r="F29" s="15">
        <v>23</v>
      </c>
      <c r="G29" s="56">
        <f t="shared" si="0"/>
        <v>1.0454545454545454</v>
      </c>
      <c r="H29" s="15">
        <v>29</v>
      </c>
      <c r="I29" s="15">
        <v>29</v>
      </c>
      <c r="J29" s="15">
        <v>1047</v>
      </c>
      <c r="K29" s="15">
        <v>775</v>
      </c>
      <c r="L29" s="15">
        <v>796</v>
      </c>
      <c r="M29" s="78">
        <f t="shared" si="2"/>
        <v>1.0270967741935484</v>
      </c>
      <c r="N29" s="12" t="s">
        <v>97</v>
      </c>
      <c r="O29" s="12" t="s">
        <v>98</v>
      </c>
    </row>
    <row r="30" spans="1:16" ht="165.75" customHeight="1">
      <c r="A30" s="12" t="s">
        <v>1</v>
      </c>
      <c r="B30" s="9">
        <v>27</v>
      </c>
      <c r="C30" s="14" t="s">
        <v>100</v>
      </c>
      <c r="D30" s="155" t="s">
        <v>604</v>
      </c>
      <c r="E30" s="15">
        <v>20</v>
      </c>
      <c r="F30" s="15">
        <v>19</v>
      </c>
      <c r="G30" s="56">
        <f t="shared" si="0"/>
        <v>0.95</v>
      </c>
      <c r="H30" s="15"/>
      <c r="I30" s="15"/>
      <c r="J30" s="15">
        <v>946</v>
      </c>
      <c r="K30" s="15">
        <v>1120</v>
      </c>
      <c r="L30" s="15">
        <v>1915</v>
      </c>
      <c r="M30" s="57">
        <f t="shared" si="2"/>
        <v>1.7098214285714286</v>
      </c>
      <c r="N30" s="12" t="s">
        <v>101</v>
      </c>
      <c r="O30" s="12" t="s">
        <v>102</v>
      </c>
    </row>
    <row r="31" spans="1:16" ht="234.75" customHeight="1">
      <c r="A31" s="12" t="s">
        <v>1</v>
      </c>
      <c r="B31" s="9">
        <v>28</v>
      </c>
      <c r="C31" s="14" t="s">
        <v>103</v>
      </c>
      <c r="D31" s="155" t="s">
        <v>605</v>
      </c>
      <c r="E31" s="15">
        <v>60</v>
      </c>
      <c r="F31" s="15">
        <v>79</v>
      </c>
      <c r="G31" s="56">
        <f t="shared" si="0"/>
        <v>1.3166666666666667</v>
      </c>
      <c r="H31" s="15"/>
      <c r="I31" s="15"/>
      <c r="J31" s="15">
        <v>3000</v>
      </c>
      <c r="K31" s="15">
        <v>7600</v>
      </c>
      <c r="L31" s="15">
        <v>6010</v>
      </c>
      <c r="M31" s="78">
        <f t="shared" si="2"/>
        <v>0.79078947368421049</v>
      </c>
      <c r="N31" s="12" t="s">
        <v>104</v>
      </c>
      <c r="O31" s="12" t="s">
        <v>105</v>
      </c>
    </row>
    <row r="32" spans="1:16" ht="255" customHeight="1">
      <c r="A32" s="12" t="s">
        <v>3</v>
      </c>
      <c r="B32" s="9">
        <v>29</v>
      </c>
      <c r="C32" s="14" t="s">
        <v>106</v>
      </c>
      <c r="D32" s="155" t="s">
        <v>606</v>
      </c>
      <c r="E32" s="15">
        <v>10</v>
      </c>
      <c r="F32" s="15">
        <v>17</v>
      </c>
      <c r="G32" s="56">
        <f t="shared" si="0"/>
        <v>1.7</v>
      </c>
      <c r="H32" s="15">
        <v>20</v>
      </c>
      <c r="I32" s="15">
        <v>23</v>
      </c>
      <c r="J32" s="15">
        <v>595</v>
      </c>
      <c r="K32" s="15">
        <v>1800</v>
      </c>
      <c r="L32" s="15">
        <v>2093</v>
      </c>
      <c r="M32" s="57">
        <f t="shared" si="2"/>
        <v>1.1627777777777777</v>
      </c>
      <c r="N32" s="12" t="s">
        <v>107</v>
      </c>
      <c r="O32" s="12" t="s">
        <v>108</v>
      </c>
    </row>
    <row r="33" spans="1:15" ht="225" customHeight="1">
      <c r="A33" s="12" t="s">
        <v>1</v>
      </c>
      <c r="B33" s="9">
        <v>30</v>
      </c>
      <c r="C33" s="14" t="s">
        <v>353</v>
      </c>
      <c r="D33" s="155" t="s">
        <v>605</v>
      </c>
      <c r="E33" s="15">
        <v>15</v>
      </c>
      <c r="F33" s="15">
        <v>17</v>
      </c>
      <c r="G33" s="56">
        <f t="shared" si="0"/>
        <v>1.1333333333333333</v>
      </c>
      <c r="H33" s="15"/>
      <c r="I33" s="15"/>
      <c r="J33" s="15">
        <v>627</v>
      </c>
      <c r="K33" s="15">
        <v>535</v>
      </c>
      <c r="L33" s="15">
        <v>630</v>
      </c>
      <c r="M33" s="94">
        <f t="shared" si="2"/>
        <v>1.1775700934579438</v>
      </c>
      <c r="N33" s="12" t="s">
        <v>341</v>
      </c>
      <c r="O33" s="12" t="s">
        <v>342</v>
      </c>
    </row>
    <row r="34" spans="1:15" ht="351" customHeight="1">
      <c r="A34" s="12" t="s">
        <v>1</v>
      </c>
      <c r="B34" s="9">
        <v>31</v>
      </c>
      <c r="C34" s="14" t="s">
        <v>352</v>
      </c>
      <c r="D34" s="155" t="s">
        <v>606</v>
      </c>
      <c r="E34" s="15">
        <v>10</v>
      </c>
      <c r="F34" s="15">
        <v>10</v>
      </c>
      <c r="G34" s="56">
        <f t="shared" si="0"/>
        <v>1</v>
      </c>
      <c r="H34" s="15"/>
      <c r="I34" s="15"/>
      <c r="J34" s="15">
        <v>372</v>
      </c>
      <c r="K34" s="15">
        <v>1000</v>
      </c>
      <c r="L34" s="15">
        <v>1003</v>
      </c>
      <c r="M34" s="78">
        <f t="shared" si="2"/>
        <v>1.0029999999999999</v>
      </c>
      <c r="N34" s="12" t="s">
        <v>343</v>
      </c>
      <c r="O34" s="12" t="s">
        <v>344</v>
      </c>
    </row>
    <row r="35" spans="1:15" ht="212.25" customHeight="1">
      <c r="A35" s="12" t="s">
        <v>2</v>
      </c>
      <c r="B35" s="9">
        <v>32</v>
      </c>
      <c r="C35" s="14" t="s">
        <v>358</v>
      </c>
      <c r="D35" s="155" t="s">
        <v>609</v>
      </c>
      <c r="E35" s="15">
        <v>20</v>
      </c>
      <c r="F35" s="15">
        <v>27</v>
      </c>
      <c r="G35" s="56">
        <f t="shared" si="0"/>
        <v>1.35</v>
      </c>
      <c r="H35" s="15"/>
      <c r="I35" s="15"/>
      <c r="J35" s="15">
        <v>761</v>
      </c>
      <c r="K35" s="15">
        <v>1100</v>
      </c>
      <c r="L35" s="15">
        <v>1184</v>
      </c>
      <c r="M35" s="78">
        <f t="shared" si="2"/>
        <v>1.0763636363636364</v>
      </c>
      <c r="N35" s="95" t="s">
        <v>345</v>
      </c>
      <c r="O35" s="12" t="s">
        <v>346</v>
      </c>
    </row>
    <row r="36" spans="1:15" ht="183.75" customHeight="1">
      <c r="A36" s="12" t="s">
        <v>3</v>
      </c>
      <c r="B36" s="9">
        <v>33</v>
      </c>
      <c r="C36" s="14" t="s">
        <v>347</v>
      </c>
      <c r="D36" s="155" t="s">
        <v>609</v>
      </c>
      <c r="E36" s="15">
        <v>10</v>
      </c>
      <c r="F36" s="15">
        <v>10</v>
      </c>
      <c r="G36" s="56">
        <f t="shared" si="0"/>
        <v>1</v>
      </c>
      <c r="H36" s="15"/>
      <c r="I36" s="15"/>
      <c r="J36" s="15">
        <v>230</v>
      </c>
      <c r="K36" s="15">
        <v>850</v>
      </c>
      <c r="L36" s="15">
        <v>920</v>
      </c>
      <c r="M36" s="73">
        <f t="shared" si="2"/>
        <v>1.0823529411764705</v>
      </c>
      <c r="N36" s="96" t="s">
        <v>348</v>
      </c>
      <c r="O36" s="12" t="s">
        <v>349</v>
      </c>
    </row>
    <row r="37" spans="1:15" ht="218.25" customHeight="1">
      <c r="A37" s="12" t="s">
        <v>1</v>
      </c>
      <c r="B37" s="9">
        <v>34</v>
      </c>
      <c r="C37" s="14" t="s">
        <v>351</v>
      </c>
      <c r="D37" s="155" t="s">
        <v>605</v>
      </c>
      <c r="E37" s="15">
        <v>58</v>
      </c>
      <c r="F37" s="15">
        <v>58</v>
      </c>
      <c r="G37" s="56">
        <f t="shared" si="0"/>
        <v>1</v>
      </c>
      <c r="H37" s="15"/>
      <c r="I37" s="15"/>
      <c r="J37" s="15">
        <v>4132</v>
      </c>
      <c r="K37" s="15">
        <v>10500</v>
      </c>
      <c r="L37" s="15">
        <v>10572</v>
      </c>
      <c r="M37" s="94">
        <f t="shared" si="2"/>
        <v>1.0068571428571429</v>
      </c>
      <c r="N37" s="131" t="s">
        <v>574</v>
      </c>
      <c r="O37" s="12" t="s">
        <v>350</v>
      </c>
    </row>
    <row r="38" spans="1:15" ht="154.5" customHeight="1">
      <c r="A38" s="103" t="s">
        <v>470</v>
      </c>
      <c r="B38" s="9">
        <v>35</v>
      </c>
      <c r="C38" s="104" t="s">
        <v>471</v>
      </c>
      <c r="D38" s="162" t="s">
        <v>604</v>
      </c>
      <c r="E38" s="15">
        <v>30</v>
      </c>
      <c r="F38" s="15">
        <v>46</v>
      </c>
      <c r="G38" s="56">
        <f t="shared" si="0"/>
        <v>1.5333333333333334</v>
      </c>
      <c r="H38" s="15"/>
      <c r="I38" s="15"/>
      <c r="J38" s="15">
        <v>1820</v>
      </c>
      <c r="K38" s="15">
        <v>1300</v>
      </c>
      <c r="L38" s="71">
        <v>1804.9</v>
      </c>
      <c r="M38" s="73">
        <f t="shared" si="2"/>
        <v>1.3883846153846156</v>
      </c>
      <c r="N38" s="109" t="s">
        <v>494</v>
      </c>
      <c r="O38" s="108" t="s">
        <v>495</v>
      </c>
    </row>
    <row r="39" spans="1:15" ht="234" customHeight="1">
      <c r="A39" s="103" t="s">
        <v>470</v>
      </c>
      <c r="B39" s="123">
        <v>36</v>
      </c>
      <c r="C39" s="124" t="s">
        <v>472</v>
      </c>
      <c r="D39" s="162" t="s">
        <v>605</v>
      </c>
      <c r="E39" s="125">
        <v>42</v>
      </c>
      <c r="F39" s="125">
        <v>40</v>
      </c>
      <c r="G39" s="126">
        <f t="shared" si="0"/>
        <v>0.95238095238095233</v>
      </c>
      <c r="H39" s="125"/>
      <c r="I39" s="125"/>
      <c r="J39" s="125">
        <v>2468</v>
      </c>
      <c r="K39" s="125">
        <v>4000</v>
      </c>
      <c r="L39" s="125">
        <v>5684</v>
      </c>
      <c r="M39" s="127">
        <f t="shared" si="2"/>
        <v>1.421</v>
      </c>
      <c r="N39" s="110" t="s">
        <v>496</v>
      </c>
      <c r="O39" s="108" t="s">
        <v>497</v>
      </c>
    </row>
    <row r="40" spans="1:15" ht="301.5" customHeight="1">
      <c r="A40" s="103" t="s">
        <v>470</v>
      </c>
      <c r="B40" s="9">
        <v>37</v>
      </c>
      <c r="C40" s="128" t="s">
        <v>473</v>
      </c>
      <c r="D40" s="163" t="s">
        <v>605</v>
      </c>
      <c r="E40" s="15">
        <v>52</v>
      </c>
      <c r="F40" s="15">
        <v>63</v>
      </c>
      <c r="G40" s="56">
        <f t="shared" si="0"/>
        <v>1.2115384615384615</v>
      </c>
      <c r="H40" s="15"/>
      <c r="I40" s="15"/>
      <c r="J40" s="15">
        <v>3300</v>
      </c>
      <c r="K40" s="15">
        <v>5800</v>
      </c>
      <c r="L40" s="71">
        <v>5962.8</v>
      </c>
      <c r="M40" s="80">
        <f t="shared" si="2"/>
        <v>1.0280689655172415</v>
      </c>
      <c r="N40" s="112" t="s">
        <v>498</v>
      </c>
      <c r="O40" s="112" t="s">
        <v>499</v>
      </c>
    </row>
    <row r="41" spans="1:15">
      <c r="F41" s="17">
        <f>SUM(F4:F40)</f>
        <v>980</v>
      </c>
      <c r="H41" s="17">
        <f t="shared" ref="H41:J41" si="3">SUM(H4:H40)</f>
        <v>454</v>
      </c>
      <c r="I41" s="17">
        <f t="shared" si="3"/>
        <v>484</v>
      </c>
      <c r="J41" s="17">
        <f t="shared" si="3"/>
        <v>44841</v>
      </c>
      <c r="L41" s="62">
        <f>SUM(L4:L40)</f>
        <v>110115.2</v>
      </c>
    </row>
    <row r="42" spans="1:15">
      <c r="F42" s="17">
        <f>SUBTOTAL(9,F4:F40)</f>
        <v>980</v>
      </c>
      <c r="J42" s="17">
        <f>SUBTOTAL(9,J4:J40)</f>
        <v>44841</v>
      </c>
      <c r="L42" s="62">
        <f>SUBTOTAL(9,L4:L40)</f>
        <v>110115.2</v>
      </c>
    </row>
  </sheetData>
  <autoFilter ref="A2:O41">
    <filterColumn colId="4" showButton="0"/>
    <filterColumn colId="7" showButton="0"/>
    <filterColumn colId="10" showButton="0"/>
    <sortState ref="A5:O41">
      <sortCondition ref="B2:B41"/>
    </sortState>
  </autoFilter>
  <mergeCells count="11">
    <mergeCell ref="O2:O3"/>
    <mergeCell ref="M2:M3"/>
    <mergeCell ref="B2:B3"/>
    <mergeCell ref="A2:A3"/>
    <mergeCell ref="C2:C3"/>
    <mergeCell ref="G2:G3"/>
    <mergeCell ref="N2:N3"/>
    <mergeCell ref="D2:D3"/>
    <mergeCell ref="E2:F2"/>
    <mergeCell ref="H2:I2"/>
    <mergeCell ref="K2:L2"/>
  </mergeCells>
  <phoneticPr fontId="1" type="noConversion"/>
  <printOptions horizontalCentered="1"/>
  <pageMargins left="0.31496062992125984" right="0.31496062992125984" top="0.94488188976377963" bottom="0.35433070866141736" header="0.31496062992125984" footer="0.31496062992125984"/>
  <pageSetup paperSize="9" scale="52" firstPageNumber="21" fitToHeight="0" orientation="landscape" useFirstPageNumber="1"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
  <sheetViews>
    <sheetView view="pageBreakPreview" zoomScale="70" zoomScaleNormal="60" zoomScaleSheetLayoutView="70" workbookViewId="0">
      <pane ySplit="3" topLeftCell="A9" activePane="bottomLeft" state="frozen"/>
      <selection pane="bottomLeft"/>
    </sheetView>
  </sheetViews>
  <sheetFormatPr defaultRowHeight="19.5"/>
  <cols>
    <col min="1" max="1" width="4" style="17" customWidth="1"/>
    <col min="2" max="2" width="5.25" style="47" customWidth="1"/>
    <col min="3" max="3" width="21.375" style="17" customWidth="1"/>
    <col min="4" max="4" width="12.625" style="156" customWidth="1"/>
    <col min="5" max="5" width="20" style="17" customWidth="1"/>
    <col min="6" max="6" width="7.625" style="17" customWidth="1"/>
    <col min="7" max="7" width="8.125" style="17" customWidth="1"/>
    <col min="8" max="8" width="9" style="64" customWidth="1"/>
    <col min="9" max="9" width="10.5" style="17" customWidth="1"/>
    <col min="10" max="10" width="10" style="17" customWidth="1"/>
    <col min="11" max="11" width="13.875" style="17" customWidth="1"/>
    <col min="12" max="12" width="11.875" style="64" customWidth="1"/>
    <col min="13" max="13" width="46" style="17" customWidth="1"/>
    <col min="14" max="14" width="66.625" style="17" customWidth="1"/>
    <col min="15" max="16384" width="9" style="17"/>
  </cols>
  <sheetData>
    <row r="1" spans="1:14" s="45" customFormat="1" ht="41.25" customHeight="1">
      <c r="B1" s="46" t="s">
        <v>525</v>
      </c>
      <c r="D1" s="164"/>
      <c r="H1" s="65"/>
      <c r="L1" s="65"/>
    </row>
    <row r="2" spans="1:14" s="40" customFormat="1" ht="72" customHeight="1">
      <c r="A2" s="176" t="s">
        <v>370</v>
      </c>
      <c r="B2" s="177" t="s">
        <v>371</v>
      </c>
      <c r="C2" s="177" t="s">
        <v>372</v>
      </c>
      <c r="D2" s="180" t="s">
        <v>584</v>
      </c>
      <c r="E2" s="177" t="s">
        <v>373</v>
      </c>
      <c r="F2" s="182" t="s">
        <v>374</v>
      </c>
      <c r="G2" s="183"/>
      <c r="H2" s="195" t="s">
        <v>375</v>
      </c>
      <c r="I2" s="41" t="s">
        <v>376</v>
      </c>
      <c r="J2" s="182" t="s">
        <v>15</v>
      </c>
      <c r="K2" s="183"/>
      <c r="L2" s="195" t="s">
        <v>375</v>
      </c>
      <c r="M2" s="177" t="s">
        <v>377</v>
      </c>
      <c r="N2" s="177" t="s">
        <v>378</v>
      </c>
    </row>
    <row r="3" spans="1:14" s="40" customFormat="1" ht="84.75" customHeight="1">
      <c r="A3" s="176"/>
      <c r="B3" s="178"/>
      <c r="C3" s="178"/>
      <c r="D3" s="181"/>
      <c r="E3" s="178"/>
      <c r="F3" s="88" t="s">
        <v>379</v>
      </c>
      <c r="G3" s="88" t="s">
        <v>380</v>
      </c>
      <c r="H3" s="196"/>
      <c r="I3" s="88" t="s">
        <v>380</v>
      </c>
      <c r="J3" s="88" t="s">
        <v>16</v>
      </c>
      <c r="K3" s="88" t="s">
        <v>17</v>
      </c>
      <c r="L3" s="196"/>
      <c r="M3" s="178"/>
      <c r="N3" s="178"/>
    </row>
    <row r="4" spans="1:14" ht="192" customHeight="1">
      <c r="A4" s="10" t="s">
        <v>2</v>
      </c>
      <c r="B4" s="51">
        <v>1</v>
      </c>
      <c r="C4" s="30" t="s">
        <v>549</v>
      </c>
      <c r="D4" s="165" t="s">
        <v>606</v>
      </c>
      <c r="E4" s="30" t="s">
        <v>169</v>
      </c>
      <c r="F4" s="15">
        <v>35</v>
      </c>
      <c r="G4" s="15">
        <v>36</v>
      </c>
      <c r="H4" s="29">
        <f>G4/F4</f>
        <v>1.0285714285714285</v>
      </c>
      <c r="I4" s="15">
        <v>150</v>
      </c>
      <c r="J4" s="15">
        <v>1300</v>
      </c>
      <c r="K4" s="71">
        <v>1300.5</v>
      </c>
      <c r="L4" s="29">
        <f>K4/J4</f>
        <v>1.0003846153846154</v>
      </c>
      <c r="M4" s="36" t="s">
        <v>170</v>
      </c>
      <c r="N4" s="36" t="s">
        <v>171</v>
      </c>
    </row>
    <row r="5" spans="1:14" ht="280.5" customHeight="1">
      <c r="A5" s="10" t="s">
        <v>1</v>
      </c>
      <c r="B5" s="51">
        <v>2</v>
      </c>
      <c r="C5" s="30" t="s">
        <v>550</v>
      </c>
      <c r="D5" s="165" t="s">
        <v>606</v>
      </c>
      <c r="E5" s="30" t="s">
        <v>361</v>
      </c>
      <c r="F5" s="15">
        <v>80</v>
      </c>
      <c r="G5" s="15">
        <v>77</v>
      </c>
      <c r="H5" s="29">
        <f>G5/F5</f>
        <v>0.96250000000000002</v>
      </c>
      <c r="I5" s="15">
        <v>1267</v>
      </c>
      <c r="J5" s="15">
        <v>7000</v>
      </c>
      <c r="K5" s="15">
        <v>7500</v>
      </c>
      <c r="L5" s="97">
        <f>K5/J5</f>
        <v>1.0714285714285714</v>
      </c>
      <c r="M5" s="36" t="s">
        <v>362</v>
      </c>
      <c r="N5" s="36" t="s">
        <v>363</v>
      </c>
    </row>
    <row r="6" spans="1:14" ht="229.5" customHeight="1">
      <c r="A6" s="10" t="s">
        <v>1</v>
      </c>
      <c r="B6" s="51">
        <v>3</v>
      </c>
      <c r="C6" s="30" t="s">
        <v>551</v>
      </c>
      <c r="D6" s="165" t="s">
        <v>610</v>
      </c>
      <c r="E6" s="30" t="s">
        <v>364</v>
      </c>
      <c r="F6" s="15">
        <v>20</v>
      </c>
      <c r="G6" s="15">
        <v>18</v>
      </c>
      <c r="H6" s="29">
        <f>G6/F6</f>
        <v>0.9</v>
      </c>
      <c r="I6" s="15">
        <v>145</v>
      </c>
      <c r="J6" s="15">
        <v>500</v>
      </c>
      <c r="K6" s="15">
        <v>1778</v>
      </c>
      <c r="L6" s="83">
        <f>K6/J6</f>
        <v>3.556</v>
      </c>
      <c r="M6" s="36" t="s">
        <v>365</v>
      </c>
      <c r="N6" s="36" t="s">
        <v>366</v>
      </c>
    </row>
    <row r="7" spans="1:14" ht="298.5" customHeight="1">
      <c r="A7" s="10" t="s">
        <v>1</v>
      </c>
      <c r="B7" s="51">
        <v>4</v>
      </c>
      <c r="C7" s="30" t="s">
        <v>552</v>
      </c>
      <c r="D7" s="165" t="s">
        <v>609</v>
      </c>
      <c r="E7" s="30" t="s">
        <v>367</v>
      </c>
      <c r="F7" s="15" t="s">
        <v>359</v>
      </c>
      <c r="G7" s="15">
        <v>7</v>
      </c>
      <c r="H7" s="29" t="s">
        <v>360</v>
      </c>
      <c r="I7" s="15">
        <v>15</v>
      </c>
      <c r="J7" s="15" t="s">
        <v>360</v>
      </c>
      <c r="K7" s="15">
        <v>390</v>
      </c>
      <c r="L7" s="83" t="s">
        <v>360</v>
      </c>
      <c r="M7" s="36" t="s">
        <v>368</v>
      </c>
      <c r="N7" s="36" t="s">
        <v>369</v>
      </c>
    </row>
    <row r="8" spans="1:14" ht="235.5" customHeight="1">
      <c r="A8" s="10" t="s">
        <v>474</v>
      </c>
      <c r="B8" s="51">
        <v>5</v>
      </c>
      <c r="C8" s="106" t="s">
        <v>553</v>
      </c>
      <c r="D8" s="162" t="s">
        <v>605</v>
      </c>
      <c r="E8" s="30" t="s">
        <v>483</v>
      </c>
      <c r="F8" s="15">
        <v>10</v>
      </c>
      <c r="G8" s="15">
        <v>11</v>
      </c>
      <c r="H8" s="29">
        <f>G8/F8</f>
        <v>1.1000000000000001</v>
      </c>
      <c r="I8" s="15">
        <v>14</v>
      </c>
      <c r="J8" s="15">
        <v>500</v>
      </c>
      <c r="K8" s="15">
        <v>261</v>
      </c>
      <c r="L8" s="111">
        <f>K8/J8</f>
        <v>0.52200000000000002</v>
      </c>
      <c r="M8" s="112" t="s">
        <v>500</v>
      </c>
      <c r="N8" s="112" t="s">
        <v>501</v>
      </c>
    </row>
    <row r="9" spans="1:14" ht="403.5" customHeight="1">
      <c r="A9" s="10" t="s">
        <v>476</v>
      </c>
      <c r="B9" s="51">
        <v>6</v>
      </c>
      <c r="C9" s="104" t="s">
        <v>554</v>
      </c>
      <c r="D9" s="162" t="s">
        <v>606</v>
      </c>
      <c r="E9" s="30" t="s">
        <v>484</v>
      </c>
      <c r="F9" s="15">
        <v>35</v>
      </c>
      <c r="G9" s="15">
        <v>38</v>
      </c>
      <c r="H9" s="29">
        <f>G9/F9</f>
        <v>1.0857142857142856</v>
      </c>
      <c r="I9" s="15">
        <v>420</v>
      </c>
      <c r="J9" s="15">
        <v>2500</v>
      </c>
      <c r="K9" s="15">
        <v>2560</v>
      </c>
      <c r="L9" s="111">
        <f>K9/J9</f>
        <v>1.024</v>
      </c>
      <c r="M9" s="112" t="s">
        <v>564</v>
      </c>
      <c r="N9" s="112" t="s">
        <v>565</v>
      </c>
    </row>
    <row r="10" spans="1:14">
      <c r="G10" s="17">
        <f>SUM(G4:G9)</f>
        <v>187</v>
      </c>
      <c r="I10" s="17">
        <f>SUM(I4:I9)</f>
        <v>2011</v>
      </c>
      <c r="K10" s="17">
        <f>SUM(K4:K9)</f>
        <v>13789.5</v>
      </c>
    </row>
    <row r="11" spans="1:14">
      <c r="G11" s="17">
        <f>SUBTOTAL(9,G4:G9)</f>
        <v>187</v>
      </c>
    </row>
  </sheetData>
  <autoFilter ref="A2:N10">
    <filterColumn colId="5" showButton="0"/>
    <filterColumn colId="9" showButton="0"/>
  </autoFilter>
  <mergeCells count="11">
    <mergeCell ref="A2:A3"/>
    <mergeCell ref="B2:B3"/>
    <mergeCell ref="H2:H3"/>
    <mergeCell ref="M2:M3"/>
    <mergeCell ref="N2:N3"/>
    <mergeCell ref="L2:L3"/>
    <mergeCell ref="C2:C3"/>
    <mergeCell ref="E2:E3"/>
    <mergeCell ref="J2:K2"/>
    <mergeCell ref="D2:D3"/>
    <mergeCell ref="F2:G2"/>
  </mergeCells>
  <phoneticPr fontId="1" type="noConversion"/>
  <printOptions horizontalCentered="1"/>
  <pageMargins left="0.31496062992125984" right="0.31496062992125984" top="0.94488188976377963" bottom="0.35433070866141736" header="0.31496062992125984" footer="0.31496062992125984"/>
  <pageSetup paperSize="9" scale="58" firstPageNumber="35" fitToHeight="0" orientation="landscape" useFirstPageNumber="1" r:id="rId1"/>
  <headerFooter>
    <oddFooter>&amp;R&amp;P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7"/>
  <sheetViews>
    <sheetView view="pageBreakPreview" zoomScale="70" zoomScaleNormal="60" zoomScaleSheetLayoutView="70" workbookViewId="0">
      <pane ySplit="3" topLeftCell="A13" activePane="bottomLeft" state="frozen"/>
      <selection pane="bottomLeft" activeCell="J4" sqref="J4"/>
    </sheetView>
  </sheetViews>
  <sheetFormatPr defaultRowHeight="19.5"/>
  <cols>
    <col min="1" max="2" width="4.625" style="17" customWidth="1"/>
    <col min="3" max="3" width="23.625" style="17" customWidth="1"/>
    <col min="4" max="4" width="13.5" style="156" customWidth="1"/>
    <col min="5" max="5" width="6.75" style="17" customWidth="1"/>
    <col min="6" max="6" width="7.5" style="17" customWidth="1"/>
    <col min="7" max="7" width="9" style="64" customWidth="1"/>
    <col min="8" max="8" width="6.5" style="17" customWidth="1"/>
    <col min="9" max="9" width="7.875" style="17" customWidth="1"/>
    <col min="10" max="10" width="10.5" style="17" customWidth="1"/>
    <col min="11" max="11" width="9.25" style="17" customWidth="1"/>
    <col min="12" max="12" width="14.875" style="17" customWidth="1"/>
    <col min="13" max="13" width="10.625" style="64" customWidth="1"/>
    <col min="14" max="14" width="56.625" style="35" customWidth="1"/>
    <col min="15" max="15" width="92.125" style="35" customWidth="1"/>
    <col min="16" max="16384" width="9" style="17"/>
  </cols>
  <sheetData>
    <row r="1" spans="1:15" s="38" customFormat="1" ht="36" customHeight="1">
      <c r="B1" s="38" t="s">
        <v>526</v>
      </c>
      <c r="D1" s="153"/>
      <c r="G1" s="66"/>
      <c r="J1" s="39"/>
      <c r="M1" s="66"/>
    </row>
    <row r="2" spans="1:15" s="40" customFormat="1" ht="75.75" customHeight="1">
      <c r="A2" s="176" t="s">
        <v>388</v>
      </c>
      <c r="B2" s="177" t="s">
        <v>389</v>
      </c>
      <c r="C2" s="176" t="s">
        <v>390</v>
      </c>
      <c r="D2" s="180" t="s">
        <v>584</v>
      </c>
      <c r="E2" s="182" t="s">
        <v>391</v>
      </c>
      <c r="F2" s="183"/>
      <c r="G2" s="179" t="s">
        <v>392</v>
      </c>
      <c r="H2" s="182" t="s">
        <v>14</v>
      </c>
      <c r="I2" s="183"/>
      <c r="J2" s="41" t="s">
        <v>393</v>
      </c>
      <c r="K2" s="182" t="s">
        <v>394</v>
      </c>
      <c r="L2" s="183"/>
      <c r="M2" s="179" t="s">
        <v>392</v>
      </c>
      <c r="N2" s="176" t="s">
        <v>395</v>
      </c>
      <c r="O2" s="177" t="s">
        <v>396</v>
      </c>
    </row>
    <row r="3" spans="1:15" s="40" customFormat="1" ht="86.25" customHeight="1">
      <c r="A3" s="176"/>
      <c r="B3" s="178"/>
      <c r="C3" s="176"/>
      <c r="D3" s="181"/>
      <c r="E3" s="88" t="s">
        <v>16</v>
      </c>
      <c r="F3" s="88" t="s">
        <v>17</v>
      </c>
      <c r="G3" s="179"/>
      <c r="H3" s="88" t="s">
        <v>16</v>
      </c>
      <c r="I3" s="88" t="s">
        <v>17</v>
      </c>
      <c r="J3" s="88" t="s">
        <v>17</v>
      </c>
      <c r="K3" s="88" t="s">
        <v>16</v>
      </c>
      <c r="L3" s="88" t="s">
        <v>17</v>
      </c>
      <c r="M3" s="179"/>
      <c r="N3" s="176"/>
      <c r="O3" s="178"/>
    </row>
    <row r="4" spans="1:15" ht="202.5" customHeight="1">
      <c r="A4" s="12" t="s">
        <v>1</v>
      </c>
      <c r="B4" s="9">
        <v>1</v>
      </c>
      <c r="C4" s="12" t="s">
        <v>533</v>
      </c>
      <c r="D4" s="103" t="s">
        <v>611</v>
      </c>
      <c r="E4" s="28">
        <v>17</v>
      </c>
      <c r="F4" s="28">
        <v>21</v>
      </c>
      <c r="G4" s="11">
        <f>F4/E4</f>
        <v>1.2352941176470589</v>
      </c>
      <c r="H4" s="15">
        <v>24</v>
      </c>
      <c r="I4" s="15">
        <v>24</v>
      </c>
      <c r="J4" s="28">
        <v>1775</v>
      </c>
      <c r="K4" s="28">
        <v>1610</v>
      </c>
      <c r="L4" s="72">
        <v>1651.3</v>
      </c>
      <c r="M4" s="11">
        <f>L4/K4</f>
        <v>1.0256521739130435</v>
      </c>
      <c r="N4" s="12" t="s">
        <v>109</v>
      </c>
      <c r="O4" s="12" t="s">
        <v>122</v>
      </c>
    </row>
    <row r="5" spans="1:15" ht="215.25" customHeight="1">
      <c r="A5" s="12" t="s">
        <v>1</v>
      </c>
      <c r="B5" s="9">
        <v>2</v>
      </c>
      <c r="C5" s="12" t="s">
        <v>532</v>
      </c>
      <c r="D5" s="103" t="s">
        <v>612</v>
      </c>
      <c r="E5" s="28">
        <v>22</v>
      </c>
      <c r="F5" s="28">
        <v>24</v>
      </c>
      <c r="G5" s="11">
        <f>F5/E5</f>
        <v>1.0909090909090908</v>
      </c>
      <c r="H5" s="15"/>
      <c r="I5" s="15"/>
      <c r="J5" s="28">
        <v>1911</v>
      </c>
      <c r="K5" s="28">
        <v>1600</v>
      </c>
      <c r="L5" s="28">
        <v>1834</v>
      </c>
      <c r="M5" s="11">
        <f>L5/K5</f>
        <v>1.14625</v>
      </c>
      <c r="N5" s="12" t="s">
        <v>110</v>
      </c>
      <c r="O5" s="12" t="s">
        <v>123</v>
      </c>
    </row>
    <row r="6" spans="1:15" ht="129" customHeight="1">
      <c r="A6" s="12" t="s">
        <v>2</v>
      </c>
      <c r="B6" s="9">
        <v>3</v>
      </c>
      <c r="C6" s="12" t="s">
        <v>535</v>
      </c>
      <c r="D6" s="103" t="s">
        <v>611</v>
      </c>
      <c r="E6" s="28">
        <v>20</v>
      </c>
      <c r="F6" s="28">
        <v>21</v>
      </c>
      <c r="G6" s="11">
        <f>F6/E6</f>
        <v>1.05</v>
      </c>
      <c r="H6" s="15"/>
      <c r="I6" s="15"/>
      <c r="J6" s="28">
        <v>2580</v>
      </c>
      <c r="K6" s="28">
        <v>1860</v>
      </c>
      <c r="L6" s="28">
        <v>1978</v>
      </c>
      <c r="M6" s="11">
        <f>L6/K6</f>
        <v>1.0634408602150538</v>
      </c>
      <c r="N6" s="12" t="s">
        <v>124</v>
      </c>
      <c r="O6" s="12" t="s">
        <v>111</v>
      </c>
    </row>
    <row r="7" spans="1:15" ht="166.5" customHeight="1">
      <c r="A7" s="12" t="s">
        <v>1</v>
      </c>
      <c r="B7" s="9">
        <v>4</v>
      </c>
      <c r="C7" s="16" t="s">
        <v>126</v>
      </c>
      <c r="D7" s="154" t="s">
        <v>613</v>
      </c>
      <c r="E7" s="15">
        <v>11</v>
      </c>
      <c r="F7" s="15">
        <v>10</v>
      </c>
      <c r="G7" s="11">
        <f t="shared" ref="G7:G10" si="0">F7/E7</f>
        <v>0.90909090909090906</v>
      </c>
      <c r="H7" s="15"/>
      <c r="I7" s="15"/>
      <c r="J7" s="15">
        <v>274</v>
      </c>
      <c r="K7" s="15">
        <v>900</v>
      </c>
      <c r="L7" s="71">
        <v>909.2</v>
      </c>
      <c r="M7" s="11">
        <f t="shared" ref="M7:M10" si="1">L7/K7</f>
        <v>1.0102222222222224</v>
      </c>
      <c r="N7" s="12" t="s">
        <v>112</v>
      </c>
      <c r="O7" s="12" t="s">
        <v>127</v>
      </c>
    </row>
    <row r="8" spans="1:15" ht="201.75" customHeight="1">
      <c r="A8" s="12" t="s">
        <v>1</v>
      </c>
      <c r="B8" s="9">
        <v>5</v>
      </c>
      <c r="C8" s="16" t="s">
        <v>288</v>
      </c>
      <c r="D8" s="154" t="s">
        <v>614</v>
      </c>
      <c r="E8" s="15">
        <v>10</v>
      </c>
      <c r="F8" s="15">
        <v>8</v>
      </c>
      <c r="G8" s="11">
        <f t="shared" si="0"/>
        <v>0.8</v>
      </c>
      <c r="H8" s="15"/>
      <c r="I8" s="15"/>
      <c r="J8" s="15">
        <v>200</v>
      </c>
      <c r="K8" s="15">
        <v>100</v>
      </c>
      <c r="L8" s="15">
        <v>81</v>
      </c>
      <c r="M8" s="11">
        <f t="shared" si="1"/>
        <v>0.81</v>
      </c>
      <c r="N8" s="12" t="s">
        <v>113</v>
      </c>
      <c r="O8" s="12" t="s">
        <v>128</v>
      </c>
    </row>
    <row r="9" spans="1:15" ht="261.75" customHeight="1">
      <c r="A9" s="12" t="s">
        <v>3</v>
      </c>
      <c r="B9" s="9">
        <v>6</v>
      </c>
      <c r="C9" s="16" t="s">
        <v>129</v>
      </c>
      <c r="D9" s="154" t="s">
        <v>586</v>
      </c>
      <c r="E9" s="15">
        <v>12</v>
      </c>
      <c r="F9" s="15">
        <v>10</v>
      </c>
      <c r="G9" s="11">
        <f t="shared" si="0"/>
        <v>0.83333333333333337</v>
      </c>
      <c r="H9" s="15"/>
      <c r="I9" s="15"/>
      <c r="J9" s="15">
        <v>450</v>
      </c>
      <c r="K9" s="15">
        <v>600</v>
      </c>
      <c r="L9" s="15">
        <v>628</v>
      </c>
      <c r="M9" s="11">
        <f t="shared" si="1"/>
        <v>1.0466666666666666</v>
      </c>
      <c r="N9" s="12" t="s">
        <v>130</v>
      </c>
      <c r="O9" s="12" t="s">
        <v>131</v>
      </c>
    </row>
    <row r="10" spans="1:15" ht="221.25" customHeight="1">
      <c r="A10" s="12" t="s">
        <v>1</v>
      </c>
      <c r="B10" s="9">
        <v>7</v>
      </c>
      <c r="C10" s="16" t="s">
        <v>39</v>
      </c>
      <c r="D10" s="154" t="s">
        <v>615</v>
      </c>
      <c r="E10" s="15">
        <v>14</v>
      </c>
      <c r="F10" s="15">
        <v>13</v>
      </c>
      <c r="G10" s="11">
        <f t="shared" si="0"/>
        <v>0.9285714285714286</v>
      </c>
      <c r="H10" s="15">
        <v>17</v>
      </c>
      <c r="I10" s="15">
        <v>10</v>
      </c>
      <c r="J10" s="15">
        <v>570</v>
      </c>
      <c r="K10" s="15">
        <v>720</v>
      </c>
      <c r="L10" s="15">
        <v>721</v>
      </c>
      <c r="M10" s="11">
        <f t="shared" si="1"/>
        <v>1.0013888888888889</v>
      </c>
      <c r="N10" s="12" t="s">
        <v>132</v>
      </c>
      <c r="O10" s="12" t="s">
        <v>133</v>
      </c>
    </row>
    <row r="11" spans="1:15" ht="162" customHeight="1">
      <c r="A11" s="12" t="s">
        <v>1</v>
      </c>
      <c r="B11" s="9">
        <v>8</v>
      </c>
      <c r="C11" s="12" t="s">
        <v>534</v>
      </c>
      <c r="D11" s="103" t="s">
        <v>616</v>
      </c>
      <c r="E11" s="28">
        <v>12</v>
      </c>
      <c r="F11" s="28">
        <v>7</v>
      </c>
      <c r="G11" s="11">
        <f t="shared" ref="G11" si="2">F11/E11</f>
        <v>0.58333333333333337</v>
      </c>
      <c r="H11" s="28"/>
      <c r="I11" s="28"/>
      <c r="J11" s="15">
        <v>532</v>
      </c>
      <c r="K11" s="28">
        <v>1212</v>
      </c>
      <c r="L11" s="28">
        <v>1275</v>
      </c>
      <c r="M11" s="75">
        <v>1.0509999999999999</v>
      </c>
      <c r="N11" s="12" t="s">
        <v>138</v>
      </c>
      <c r="O11" s="12" t="s">
        <v>118</v>
      </c>
    </row>
    <row r="12" spans="1:15" ht="198" customHeight="1">
      <c r="A12" s="12" t="s">
        <v>1</v>
      </c>
      <c r="B12" s="9">
        <v>9</v>
      </c>
      <c r="C12" s="12" t="s">
        <v>399</v>
      </c>
      <c r="D12" s="103" t="s">
        <v>617</v>
      </c>
      <c r="E12" s="15">
        <v>10</v>
      </c>
      <c r="F12" s="15">
        <v>3</v>
      </c>
      <c r="G12" s="11">
        <f t="shared" ref="G12:G14" si="3">F12/E12</f>
        <v>0.3</v>
      </c>
      <c r="H12" s="15">
        <v>11</v>
      </c>
      <c r="I12" s="15">
        <v>11</v>
      </c>
      <c r="J12" s="15">
        <v>200</v>
      </c>
      <c r="K12" s="15">
        <v>510</v>
      </c>
      <c r="L12" s="15">
        <v>117</v>
      </c>
      <c r="M12" s="75">
        <f t="shared" ref="M12:M14" si="4">L12/K12</f>
        <v>0.22941176470588234</v>
      </c>
      <c r="N12" s="12" t="s">
        <v>142</v>
      </c>
      <c r="O12" s="12" t="s">
        <v>143</v>
      </c>
    </row>
    <row r="13" spans="1:15" ht="123" customHeight="1">
      <c r="A13" s="12" t="s">
        <v>1</v>
      </c>
      <c r="B13" s="9">
        <v>10</v>
      </c>
      <c r="C13" s="12" t="s">
        <v>290</v>
      </c>
      <c r="D13" s="103" t="s">
        <v>613</v>
      </c>
      <c r="E13" s="15">
        <v>16</v>
      </c>
      <c r="F13" s="15">
        <v>16</v>
      </c>
      <c r="G13" s="11">
        <f t="shared" si="3"/>
        <v>1</v>
      </c>
      <c r="H13" s="15">
        <v>10</v>
      </c>
      <c r="I13" s="15">
        <v>15</v>
      </c>
      <c r="J13" s="15">
        <v>193</v>
      </c>
      <c r="K13" s="15">
        <v>900</v>
      </c>
      <c r="L13" s="15">
        <v>908</v>
      </c>
      <c r="M13" s="75">
        <v>1.008</v>
      </c>
      <c r="N13" s="12" t="s">
        <v>146</v>
      </c>
      <c r="O13" s="12" t="s">
        <v>147</v>
      </c>
    </row>
    <row r="14" spans="1:15" ht="264.75" customHeight="1">
      <c r="A14" s="12" t="s">
        <v>1</v>
      </c>
      <c r="B14" s="9">
        <v>11</v>
      </c>
      <c r="C14" s="14" t="s">
        <v>397</v>
      </c>
      <c r="D14" s="155" t="s">
        <v>618</v>
      </c>
      <c r="E14" s="28">
        <v>10</v>
      </c>
      <c r="F14" s="28">
        <v>17</v>
      </c>
      <c r="G14" s="11">
        <f t="shared" si="3"/>
        <v>1.7</v>
      </c>
      <c r="H14" s="28"/>
      <c r="I14" s="28"/>
      <c r="J14" s="15">
        <v>600</v>
      </c>
      <c r="K14" s="28">
        <v>500</v>
      </c>
      <c r="L14" s="28">
        <v>506</v>
      </c>
      <c r="M14" s="75">
        <f t="shared" si="4"/>
        <v>1.012</v>
      </c>
      <c r="N14" s="12" t="s">
        <v>385</v>
      </c>
      <c r="O14" s="12" t="s">
        <v>386</v>
      </c>
    </row>
    <row r="15" spans="1:15" ht="202.5" customHeight="1">
      <c r="A15" s="12" t="s">
        <v>474</v>
      </c>
      <c r="B15" s="9">
        <v>12</v>
      </c>
      <c r="C15" s="14" t="s">
        <v>475</v>
      </c>
      <c r="D15" s="155" t="s">
        <v>618</v>
      </c>
      <c r="E15" s="28">
        <v>10</v>
      </c>
      <c r="F15" s="28">
        <v>22</v>
      </c>
      <c r="G15" s="11">
        <f>F15/E15</f>
        <v>2.2000000000000002</v>
      </c>
      <c r="H15" s="28"/>
      <c r="I15" s="28"/>
      <c r="J15" s="15">
        <v>813</v>
      </c>
      <c r="K15" s="28">
        <v>500</v>
      </c>
      <c r="L15" s="28">
        <v>538</v>
      </c>
      <c r="M15" s="74">
        <f>L15/K15</f>
        <v>1.0760000000000001</v>
      </c>
      <c r="N15" s="112" t="s">
        <v>502</v>
      </c>
      <c r="O15" s="113" t="s">
        <v>503</v>
      </c>
    </row>
    <row r="16" spans="1:15" ht="39" customHeight="1">
      <c r="F16" s="17">
        <f>SUM(F4:F15)</f>
        <v>172</v>
      </c>
      <c r="J16" s="17">
        <f>SUM(J4:J15)</f>
        <v>10098</v>
      </c>
      <c r="L16" s="62">
        <f>SUM(L4:L15)</f>
        <v>11146.5</v>
      </c>
    </row>
    <row r="17" spans="6:12">
      <c r="F17" s="17">
        <f>SUBTOTAL(9,F4:F15)</f>
        <v>172</v>
      </c>
      <c r="J17" s="17">
        <f>SUBTOTAL(9,J4:J15)</f>
        <v>10098</v>
      </c>
      <c r="L17" s="62">
        <f>SUBTOTAL(9,L4:L15)</f>
        <v>11146.5</v>
      </c>
    </row>
  </sheetData>
  <autoFilter ref="A2:O16">
    <filterColumn colId="4" showButton="0"/>
    <filterColumn colId="7" showButton="0"/>
    <filterColumn colId="10" showButton="0"/>
  </autoFilter>
  <mergeCells count="11">
    <mergeCell ref="N2:N3"/>
    <mergeCell ref="O2:O3"/>
    <mergeCell ref="G2:G3"/>
    <mergeCell ref="M2:M3"/>
    <mergeCell ref="A2:A3"/>
    <mergeCell ref="B2:B3"/>
    <mergeCell ref="C2:C3"/>
    <mergeCell ref="D2:D3"/>
    <mergeCell ref="E2:F2"/>
    <mergeCell ref="H2:I2"/>
    <mergeCell ref="K2:L2"/>
  </mergeCells>
  <phoneticPr fontId="1" type="noConversion"/>
  <printOptions horizontalCentered="1"/>
  <pageMargins left="0.31496062992125984" right="0.31496062992125984" top="0.94488188976377963" bottom="0.35433070866141736" header="0.31496062992125984" footer="0.31496062992125984"/>
  <pageSetup paperSize="9" scale="51" firstPageNumber="38" fitToHeight="0" orientation="landscape" useFirstPageNumber="1" r:id="rId1"/>
  <headerFooter>
    <oddFooter>&amp;R&amp;P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2"/>
  <sheetViews>
    <sheetView view="pageBreakPreview" zoomScale="70" zoomScaleNormal="50" zoomScaleSheetLayoutView="70" workbookViewId="0">
      <pane ySplit="3" topLeftCell="A20" activePane="bottomLeft" state="frozen"/>
      <selection pane="bottomLeft"/>
    </sheetView>
  </sheetViews>
  <sheetFormatPr defaultRowHeight="19.5"/>
  <cols>
    <col min="1" max="1" width="3.5" style="22" customWidth="1"/>
    <col min="2" max="2" width="4.75" style="26" customWidth="1"/>
    <col min="3" max="3" width="25.625" style="26" customWidth="1"/>
    <col min="4" max="4" width="25.625" style="167" customWidth="1"/>
    <col min="5" max="5" width="16" style="26" customWidth="1"/>
    <col min="6" max="7" width="9" style="26" customWidth="1"/>
    <col min="8" max="8" width="10.25" style="69" customWidth="1"/>
    <col min="9" max="9" width="10.75" style="26" customWidth="1"/>
    <col min="10" max="10" width="9" style="26" customWidth="1"/>
    <col min="11" max="11" width="12.875" style="26" customWidth="1"/>
    <col min="12" max="12" width="10.625" style="69" customWidth="1"/>
    <col min="13" max="13" width="47.125" style="26" customWidth="1"/>
    <col min="14" max="14" width="75.5" style="26" customWidth="1"/>
    <col min="15" max="16384" width="9" style="26"/>
  </cols>
  <sheetData>
    <row r="1" spans="1:14" s="49" customFormat="1" ht="41.25" customHeight="1">
      <c r="A1" s="48"/>
      <c r="B1" s="49" t="s">
        <v>527</v>
      </c>
      <c r="D1" s="166"/>
      <c r="H1" s="68"/>
      <c r="L1" s="68"/>
    </row>
    <row r="2" spans="1:14" s="49" customFormat="1" ht="84.75" customHeight="1">
      <c r="A2" s="186" t="s">
        <v>417</v>
      </c>
      <c r="B2" s="187" t="s">
        <v>418</v>
      </c>
      <c r="C2" s="186" t="s">
        <v>419</v>
      </c>
      <c r="D2" s="189" t="s">
        <v>584</v>
      </c>
      <c r="E2" s="186" t="s">
        <v>21</v>
      </c>
      <c r="F2" s="191" t="s">
        <v>420</v>
      </c>
      <c r="G2" s="192"/>
      <c r="H2" s="184" t="s">
        <v>421</v>
      </c>
      <c r="I2" s="158" t="s">
        <v>422</v>
      </c>
      <c r="J2" s="191" t="s">
        <v>22</v>
      </c>
      <c r="K2" s="192"/>
      <c r="L2" s="184" t="s">
        <v>421</v>
      </c>
      <c r="M2" s="187" t="s">
        <v>423</v>
      </c>
      <c r="N2" s="187" t="s">
        <v>424</v>
      </c>
    </row>
    <row r="3" spans="1:14" s="49" customFormat="1" ht="89.25" customHeight="1">
      <c r="A3" s="186"/>
      <c r="B3" s="188"/>
      <c r="C3" s="186"/>
      <c r="D3" s="190"/>
      <c r="E3" s="186"/>
      <c r="F3" s="89" t="s">
        <v>425</v>
      </c>
      <c r="G3" s="89" t="s">
        <v>426</v>
      </c>
      <c r="H3" s="185"/>
      <c r="I3" s="89" t="s">
        <v>23</v>
      </c>
      <c r="J3" s="89" t="s">
        <v>425</v>
      </c>
      <c r="K3" s="89" t="s">
        <v>426</v>
      </c>
      <c r="L3" s="185"/>
      <c r="M3" s="188"/>
      <c r="N3" s="188"/>
    </row>
    <row r="4" spans="1:14" ht="161.25" customHeight="1">
      <c r="A4" s="18" t="s">
        <v>4</v>
      </c>
      <c r="B4" s="19">
        <v>1</v>
      </c>
      <c r="C4" s="20" t="s">
        <v>291</v>
      </c>
      <c r="D4" s="116" t="s">
        <v>619</v>
      </c>
      <c r="E4" s="20" t="s">
        <v>37</v>
      </c>
      <c r="F4" s="21">
        <v>31</v>
      </c>
      <c r="G4" s="21">
        <v>32</v>
      </c>
      <c r="H4" s="92">
        <f t="shared" ref="H4:H19" si="0">G4/F4</f>
        <v>1.032258064516129</v>
      </c>
      <c r="I4" s="21">
        <v>1211</v>
      </c>
      <c r="J4" s="21">
        <v>2100</v>
      </c>
      <c r="K4" s="21">
        <v>2388</v>
      </c>
      <c r="L4" s="84">
        <f t="shared" ref="L4:L19" si="1">K4/J4</f>
        <v>1.1371428571428572</v>
      </c>
      <c r="M4" s="93" t="s">
        <v>38</v>
      </c>
      <c r="N4" s="93" t="s">
        <v>36</v>
      </c>
    </row>
    <row r="5" spans="1:14" ht="126.75" customHeight="1">
      <c r="A5" s="18" t="s">
        <v>4</v>
      </c>
      <c r="B5" s="19">
        <v>2</v>
      </c>
      <c r="C5" s="20" t="s">
        <v>555</v>
      </c>
      <c r="D5" s="116" t="s">
        <v>618</v>
      </c>
      <c r="E5" s="20" t="s">
        <v>179</v>
      </c>
      <c r="F5" s="21">
        <v>15</v>
      </c>
      <c r="G5" s="21">
        <v>19</v>
      </c>
      <c r="H5" s="92">
        <f t="shared" si="0"/>
        <v>1.2666666666666666</v>
      </c>
      <c r="I5" s="21">
        <v>173</v>
      </c>
      <c r="J5" s="21">
        <v>500</v>
      </c>
      <c r="K5" s="21">
        <v>1229</v>
      </c>
      <c r="L5" s="92">
        <f t="shared" si="1"/>
        <v>2.4580000000000002</v>
      </c>
      <c r="M5" s="93" t="s">
        <v>180</v>
      </c>
      <c r="N5" s="93" t="s">
        <v>181</v>
      </c>
    </row>
    <row r="6" spans="1:14" ht="156.75" customHeight="1">
      <c r="A6" s="37" t="s">
        <v>4</v>
      </c>
      <c r="B6" s="19">
        <v>3</v>
      </c>
      <c r="C6" s="37" t="s">
        <v>292</v>
      </c>
      <c r="D6" s="107" t="s">
        <v>620</v>
      </c>
      <c r="E6" s="37" t="s">
        <v>182</v>
      </c>
      <c r="F6" s="60">
        <v>50</v>
      </c>
      <c r="G6" s="61">
        <v>32</v>
      </c>
      <c r="H6" s="53">
        <f t="shared" si="0"/>
        <v>0.64</v>
      </c>
      <c r="I6" s="61">
        <v>663</v>
      </c>
      <c r="J6" s="61">
        <v>4000</v>
      </c>
      <c r="K6" s="86">
        <v>2103.35</v>
      </c>
      <c r="L6" s="87">
        <f t="shared" si="1"/>
        <v>0.52583749999999996</v>
      </c>
      <c r="M6" s="37" t="s">
        <v>183</v>
      </c>
      <c r="N6" s="37" t="s">
        <v>184</v>
      </c>
    </row>
    <row r="7" spans="1:14" ht="157.5" customHeight="1">
      <c r="A7" s="37" t="s">
        <v>4</v>
      </c>
      <c r="B7" s="19">
        <v>4</v>
      </c>
      <c r="C7" s="37" t="s">
        <v>189</v>
      </c>
      <c r="D7" s="107" t="s">
        <v>621</v>
      </c>
      <c r="E7" s="37" t="s">
        <v>190</v>
      </c>
      <c r="F7" s="60">
        <v>15</v>
      </c>
      <c r="G7" s="61">
        <v>15</v>
      </c>
      <c r="H7" s="53">
        <f t="shared" si="0"/>
        <v>1</v>
      </c>
      <c r="I7" s="61">
        <v>164</v>
      </c>
      <c r="J7" s="61">
        <v>600</v>
      </c>
      <c r="K7" s="61">
        <v>607</v>
      </c>
      <c r="L7" s="53">
        <f t="shared" si="1"/>
        <v>1.0116666666666667</v>
      </c>
      <c r="M7" s="37" t="s">
        <v>191</v>
      </c>
      <c r="N7" s="37" t="s">
        <v>192</v>
      </c>
    </row>
    <row r="8" spans="1:14" ht="144.75" customHeight="1">
      <c r="A8" s="37" t="s">
        <v>4</v>
      </c>
      <c r="B8" s="19">
        <v>5</v>
      </c>
      <c r="C8" s="37" t="s">
        <v>293</v>
      </c>
      <c r="D8" s="107" t="s">
        <v>622</v>
      </c>
      <c r="E8" s="37" t="s">
        <v>193</v>
      </c>
      <c r="F8" s="60">
        <v>15</v>
      </c>
      <c r="G8" s="61">
        <v>20</v>
      </c>
      <c r="H8" s="53">
        <f t="shared" si="0"/>
        <v>1.3333333333333333</v>
      </c>
      <c r="I8" s="61">
        <v>399</v>
      </c>
      <c r="J8" s="61">
        <v>600</v>
      </c>
      <c r="K8" s="86">
        <v>869.27</v>
      </c>
      <c r="L8" s="87">
        <f t="shared" si="1"/>
        <v>1.4487833333333333</v>
      </c>
      <c r="M8" s="37" t="s">
        <v>194</v>
      </c>
      <c r="N8" s="37" t="s">
        <v>195</v>
      </c>
    </row>
    <row r="9" spans="1:14" s="17" customFormat="1" ht="142.5" customHeight="1">
      <c r="A9" s="10" t="s">
        <v>1</v>
      </c>
      <c r="B9" s="19">
        <v>6</v>
      </c>
      <c r="C9" s="30" t="s">
        <v>482</v>
      </c>
      <c r="D9" s="165" t="s">
        <v>623</v>
      </c>
      <c r="E9" s="30" t="s">
        <v>172</v>
      </c>
      <c r="F9" s="15">
        <v>31</v>
      </c>
      <c r="G9" s="15">
        <v>24</v>
      </c>
      <c r="H9" s="29">
        <f>G9/F9</f>
        <v>0.77419354838709675</v>
      </c>
      <c r="I9" s="15">
        <v>219</v>
      </c>
      <c r="J9" s="15">
        <v>2000</v>
      </c>
      <c r="K9" s="81">
        <v>1427.09</v>
      </c>
      <c r="L9" s="83">
        <f>K9/J9</f>
        <v>0.71354499999999998</v>
      </c>
      <c r="M9" s="36" t="s">
        <v>173</v>
      </c>
      <c r="N9" s="36" t="s">
        <v>174</v>
      </c>
    </row>
    <row r="10" spans="1:14" ht="201.75" customHeight="1">
      <c r="A10" s="37" t="s">
        <v>4</v>
      </c>
      <c r="B10" s="19">
        <v>7</v>
      </c>
      <c r="C10" s="37" t="s">
        <v>294</v>
      </c>
      <c r="D10" s="107" t="s">
        <v>624</v>
      </c>
      <c r="E10" s="37" t="s">
        <v>196</v>
      </c>
      <c r="F10" s="60">
        <v>30</v>
      </c>
      <c r="G10" s="61">
        <v>26</v>
      </c>
      <c r="H10" s="53">
        <f t="shared" si="0"/>
        <v>0.8666666666666667</v>
      </c>
      <c r="I10" s="61">
        <v>457</v>
      </c>
      <c r="J10" s="61">
        <v>2000</v>
      </c>
      <c r="K10" s="61">
        <v>2024</v>
      </c>
      <c r="L10" s="87">
        <f t="shared" si="1"/>
        <v>1.012</v>
      </c>
      <c r="M10" s="37" t="s">
        <v>197</v>
      </c>
      <c r="N10" s="37" t="s">
        <v>198</v>
      </c>
    </row>
    <row r="11" spans="1:14" ht="252.75" customHeight="1">
      <c r="A11" s="37" t="s">
        <v>4</v>
      </c>
      <c r="B11" s="19">
        <v>8</v>
      </c>
      <c r="C11" s="37" t="s">
        <v>556</v>
      </c>
      <c r="D11" s="107" t="s">
        <v>625</v>
      </c>
      <c r="E11" s="37" t="s">
        <v>202</v>
      </c>
      <c r="F11" s="60">
        <v>12</v>
      </c>
      <c r="G11" s="61">
        <v>12</v>
      </c>
      <c r="H11" s="53">
        <f t="shared" si="0"/>
        <v>1</v>
      </c>
      <c r="I11" s="61">
        <v>157</v>
      </c>
      <c r="J11" s="61">
        <v>1500</v>
      </c>
      <c r="K11" s="85">
        <v>1504.7</v>
      </c>
      <c r="L11" s="87">
        <f t="shared" si="1"/>
        <v>1.0031333333333334</v>
      </c>
      <c r="M11" s="37" t="s">
        <v>203</v>
      </c>
      <c r="N11" s="37" t="s">
        <v>204</v>
      </c>
    </row>
    <row r="12" spans="1:14" ht="171" customHeight="1">
      <c r="A12" s="37" t="s">
        <v>4</v>
      </c>
      <c r="B12" s="19">
        <v>9</v>
      </c>
      <c r="C12" s="37" t="s">
        <v>297</v>
      </c>
      <c r="D12" s="107" t="s">
        <v>626</v>
      </c>
      <c r="E12" s="37" t="s">
        <v>208</v>
      </c>
      <c r="F12" s="60">
        <v>15</v>
      </c>
      <c r="G12" s="61">
        <v>12</v>
      </c>
      <c r="H12" s="53">
        <f t="shared" si="0"/>
        <v>0.8</v>
      </c>
      <c r="I12" s="61">
        <v>150</v>
      </c>
      <c r="J12" s="61">
        <v>600</v>
      </c>
      <c r="K12" s="61">
        <v>660</v>
      </c>
      <c r="L12" s="53">
        <f t="shared" si="1"/>
        <v>1.1000000000000001</v>
      </c>
      <c r="M12" s="37" t="s">
        <v>209</v>
      </c>
      <c r="N12" s="37" t="s">
        <v>210</v>
      </c>
    </row>
    <row r="13" spans="1:14" ht="185.25" customHeight="1">
      <c r="A13" s="37" t="s">
        <v>4</v>
      </c>
      <c r="B13" s="19">
        <v>10</v>
      </c>
      <c r="C13" s="37" t="s">
        <v>225</v>
      </c>
      <c r="D13" s="107" t="s">
        <v>627</v>
      </c>
      <c r="E13" s="37" t="s">
        <v>226</v>
      </c>
      <c r="F13" s="60">
        <v>15</v>
      </c>
      <c r="G13" s="61">
        <v>13</v>
      </c>
      <c r="H13" s="53">
        <f t="shared" si="0"/>
        <v>0.8666666666666667</v>
      </c>
      <c r="I13" s="61">
        <v>152</v>
      </c>
      <c r="J13" s="61">
        <v>450</v>
      </c>
      <c r="K13" s="61">
        <v>636</v>
      </c>
      <c r="L13" s="87">
        <f t="shared" si="1"/>
        <v>1.4133333333333333</v>
      </c>
      <c r="M13" s="37" t="s">
        <v>245</v>
      </c>
      <c r="N13" s="37" t="s">
        <v>227</v>
      </c>
    </row>
    <row r="14" spans="1:14" ht="168" customHeight="1">
      <c r="A14" s="37" t="s">
        <v>4</v>
      </c>
      <c r="B14" s="19">
        <v>11</v>
      </c>
      <c r="C14" s="37" t="s">
        <v>228</v>
      </c>
      <c r="D14" s="107" t="s">
        <v>628</v>
      </c>
      <c r="E14" s="37" t="s">
        <v>229</v>
      </c>
      <c r="F14" s="60">
        <v>15</v>
      </c>
      <c r="G14" s="61">
        <v>6</v>
      </c>
      <c r="H14" s="53">
        <f t="shared" si="0"/>
        <v>0.4</v>
      </c>
      <c r="I14" s="61">
        <v>203</v>
      </c>
      <c r="J14" s="61">
        <v>600</v>
      </c>
      <c r="K14" s="85">
        <v>600.5</v>
      </c>
      <c r="L14" s="53">
        <f t="shared" si="1"/>
        <v>1.0008333333333332</v>
      </c>
      <c r="M14" s="37" t="s">
        <v>230</v>
      </c>
      <c r="N14" s="37" t="s">
        <v>231</v>
      </c>
    </row>
    <row r="15" spans="1:14" ht="186.75" customHeight="1">
      <c r="A15" s="37" t="s">
        <v>4</v>
      </c>
      <c r="B15" s="19">
        <v>12</v>
      </c>
      <c r="C15" s="37" t="s">
        <v>301</v>
      </c>
      <c r="D15" s="107" t="s">
        <v>629</v>
      </c>
      <c r="E15" s="37" t="s">
        <v>237</v>
      </c>
      <c r="F15" s="60">
        <v>30</v>
      </c>
      <c r="G15" s="61">
        <v>27</v>
      </c>
      <c r="H15" s="53">
        <f t="shared" si="0"/>
        <v>0.9</v>
      </c>
      <c r="I15" s="61">
        <v>539</v>
      </c>
      <c r="J15" s="61">
        <v>1500</v>
      </c>
      <c r="K15" s="86">
        <v>1024.92</v>
      </c>
      <c r="L15" s="53">
        <f t="shared" si="1"/>
        <v>0.68328</v>
      </c>
      <c r="M15" s="37" t="s">
        <v>238</v>
      </c>
      <c r="N15" s="37" t="s">
        <v>239</v>
      </c>
    </row>
    <row r="16" spans="1:14" ht="174" customHeight="1">
      <c r="A16" s="37" t="s">
        <v>4</v>
      </c>
      <c r="B16" s="19">
        <v>13</v>
      </c>
      <c r="C16" s="37" t="s">
        <v>240</v>
      </c>
      <c r="D16" s="107" t="s">
        <v>630</v>
      </c>
      <c r="E16" s="37" t="s">
        <v>241</v>
      </c>
      <c r="F16" s="60">
        <v>15</v>
      </c>
      <c r="G16" s="61">
        <v>22</v>
      </c>
      <c r="H16" s="53">
        <f>G16/F16</f>
        <v>1.4666666666666666</v>
      </c>
      <c r="I16" s="61">
        <v>60</v>
      </c>
      <c r="J16" s="61">
        <v>600</v>
      </c>
      <c r="K16" s="85">
        <v>601.79999999999995</v>
      </c>
      <c r="L16" s="87">
        <f>K16/J16</f>
        <v>1.0029999999999999</v>
      </c>
      <c r="M16" s="37" t="s">
        <v>242</v>
      </c>
      <c r="N16" s="37" t="s">
        <v>243</v>
      </c>
    </row>
    <row r="17" spans="1:14" ht="151.5" customHeight="1">
      <c r="A17" s="37" t="s">
        <v>4</v>
      </c>
      <c r="B17" s="19">
        <v>14</v>
      </c>
      <c r="C17" s="37" t="s">
        <v>403</v>
      </c>
      <c r="D17" s="107" t="s">
        <v>631</v>
      </c>
      <c r="E17" s="37" t="s">
        <v>404</v>
      </c>
      <c r="F17" s="60">
        <v>25</v>
      </c>
      <c r="G17" s="61">
        <v>16</v>
      </c>
      <c r="H17" s="53">
        <f t="shared" si="0"/>
        <v>0.64</v>
      </c>
      <c r="I17" s="61">
        <v>295</v>
      </c>
      <c r="J17" s="61">
        <v>1000</v>
      </c>
      <c r="K17" s="86">
        <v>613.05999999999995</v>
      </c>
      <c r="L17" s="98">
        <f t="shared" si="1"/>
        <v>0.61305999999999994</v>
      </c>
      <c r="M17" s="37" t="s">
        <v>405</v>
      </c>
      <c r="N17" s="37" t="s">
        <v>406</v>
      </c>
    </row>
    <row r="18" spans="1:14" ht="156.75" customHeight="1">
      <c r="A18" s="37" t="s">
        <v>4</v>
      </c>
      <c r="B18" s="19">
        <v>15</v>
      </c>
      <c r="C18" s="37" t="s">
        <v>557</v>
      </c>
      <c r="D18" s="107" t="s">
        <v>632</v>
      </c>
      <c r="E18" s="37" t="s">
        <v>407</v>
      </c>
      <c r="F18" s="60">
        <v>31</v>
      </c>
      <c r="G18" s="61">
        <v>11</v>
      </c>
      <c r="H18" s="53">
        <f t="shared" si="0"/>
        <v>0.35483870967741937</v>
      </c>
      <c r="I18" s="61">
        <v>235</v>
      </c>
      <c r="J18" s="61">
        <v>2000</v>
      </c>
      <c r="K18" s="61">
        <v>2100</v>
      </c>
      <c r="L18" s="99">
        <f t="shared" si="1"/>
        <v>1.05</v>
      </c>
      <c r="M18" s="37" t="s">
        <v>408</v>
      </c>
      <c r="N18" s="37" t="s">
        <v>409</v>
      </c>
    </row>
    <row r="19" spans="1:14" ht="201" customHeight="1">
      <c r="A19" s="37" t="s">
        <v>4</v>
      </c>
      <c r="B19" s="19">
        <v>16</v>
      </c>
      <c r="C19" s="37" t="s">
        <v>410</v>
      </c>
      <c r="D19" s="107" t="s">
        <v>633</v>
      </c>
      <c r="E19" s="37" t="s">
        <v>411</v>
      </c>
      <c r="F19" s="60">
        <v>10</v>
      </c>
      <c r="G19" s="61">
        <v>8</v>
      </c>
      <c r="H19" s="53">
        <f t="shared" si="0"/>
        <v>0.8</v>
      </c>
      <c r="I19" s="61">
        <v>126</v>
      </c>
      <c r="J19" s="61">
        <v>500</v>
      </c>
      <c r="K19" s="61">
        <v>587</v>
      </c>
      <c r="L19" s="87">
        <f t="shared" si="1"/>
        <v>1.1739999999999999</v>
      </c>
      <c r="M19" s="37" t="s">
        <v>412</v>
      </c>
      <c r="N19" s="37" t="s">
        <v>413</v>
      </c>
    </row>
    <row r="20" spans="1:14" ht="194.25" customHeight="1">
      <c r="A20" s="37" t="s">
        <v>485</v>
      </c>
      <c r="B20" s="19">
        <v>17</v>
      </c>
      <c r="C20" s="37" t="s">
        <v>558</v>
      </c>
      <c r="D20" s="107" t="s">
        <v>634</v>
      </c>
      <c r="E20" s="107" t="s">
        <v>488</v>
      </c>
      <c r="F20" s="60">
        <v>30</v>
      </c>
      <c r="G20" s="61">
        <v>21</v>
      </c>
      <c r="H20" s="53">
        <f>G20/F20</f>
        <v>0.7</v>
      </c>
      <c r="I20" s="61">
        <v>318</v>
      </c>
      <c r="J20" s="61">
        <v>2100</v>
      </c>
      <c r="K20" s="85">
        <v>2125.6999999999998</v>
      </c>
      <c r="L20" s="99">
        <f>K20/J20</f>
        <v>1.0122380952380952</v>
      </c>
      <c r="M20" s="112" t="s">
        <v>505</v>
      </c>
      <c r="N20" s="112" t="s">
        <v>506</v>
      </c>
    </row>
    <row r="21" spans="1:14" ht="219.75" customHeight="1">
      <c r="A21" s="37" t="s">
        <v>4</v>
      </c>
      <c r="B21" s="19">
        <v>18</v>
      </c>
      <c r="C21" s="37" t="s">
        <v>559</v>
      </c>
      <c r="D21" s="107" t="s">
        <v>635</v>
      </c>
      <c r="E21" s="107" t="s">
        <v>490</v>
      </c>
      <c r="F21" s="60">
        <v>20</v>
      </c>
      <c r="G21" s="61">
        <v>27</v>
      </c>
      <c r="H21" s="53">
        <f>G21/F21</f>
        <v>1.35</v>
      </c>
      <c r="I21" s="61">
        <v>573</v>
      </c>
      <c r="J21" s="61">
        <v>2000</v>
      </c>
      <c r="K21" s="61">
        <v>3249</v>
      </c>
      <c r="L21" s="99">
        <f>K21/J21</f>
        <v>1.6245000000000001</v>
      </c>
      <c r="M21" s="112" t="s">
        <v>509</v>
      </c>
      <c r="N21" s="112" t="s">
        <v>510</v>
      </c>
    </row>
    <row r="22" spans="1:14">
      <c r="G22" s="120">
        <f>SUM(G4:G21)</f>
        <v>343</v>
      </c>
      <c r="I22" s="26">
        <f>SUM(I4:I21)</f>
        <v>6094</v>
      </c>
      <c r="K22" s="26">
        <f>SUM(K4:K21)</f>
        <v>24350.390000000003</v>
      </c>
    </row>
  </sheetData>
  <autoFilter ref="A2:N22">
    <filterColumn colId="5" showButton="0"/>
    <filterColumn colId="9" showButton="0"/>
  </autoFilter>
  <mergeCells count="11">
    <mergeCell ref="A2:A3"/>
    <mergeCell ref="B2:B3"/>
    <mergeCell ref="H2:H3"/>
    <mergeCell ref="L2:L3"/>
    <mergeCell ref="N2:N3"/>
    <mergeCell ref="M2:M3"/>
    <mergeCell ref="C2:C3"/>
    <mergeCell ref="E2:E3"/>
    <mergeCell ref="J2:K2"/>
    <mergeCell ref="D2:D3"/>
    <mergeCell ref="F2:G2"/>
  </mergeCells>
  <phoneticPr fontId="1" type="noConversion"/>
  <printOptions horizontalCentered="1"/>
  <pageMargins left="0.31496062992125984" right="0.31496062992125984" top="0.94488188976377963" bottom="0.35433070866141736" header="0.31496062992125984" footer="0.31496062992125984"/>
  <pageSetup paperSize="9" scale="53" firstPageNumber="42" fitToHeight="0" orientation="landscape" useFirstPageNumber="1" r:id="rId1"/>
  <headerFooter>
    <oddFooter>&amp;R&amp;P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1"/>
  <sheetViews>
    <sheetView view="pageBreakPreview" zoomScale="70" zoomScaleNormal="60" zoomScaleSheetLayoutView="70" workbookViewId="0">
      <pane ySplit="3" topLeftCell="A10" activePane="bottomLeft" state="frozen"/>
      <selection pane="bottomLeft"/>
    </sheetView>
  </sheetViews>
  <sheetFormatPr defaultRowHeight="16.5"/>
  <cols>
    <col min="1" max="1" width="4.875" style="13" customWidth="1"/>
    <col min="2" max="2" width="4.375" style="50" customWidth="1"/>
    <col min="3" max="3" width="39.625" style="13" customWidth="1"/>
    <col min="4" max="4" width="15.875" style="170" customWidth="1"/>
    <col min="5" max="5" width="8.25" style="13" customWidth="1"/>
    <col min="6" max="6" width="7.875" style="13" customWidth="1"/>
    <col min="7" max="7" width="9" style="67" customWidth="1"/>
    <col min="8" max="9" width="9" style="13" customWidth="1"/>
    <col min="10" max="10" width="12.125" style="13" customWidth="1"/>
    <col min="11" max="11" width="10.625" style="13" customWidth="1"/>
    <col min="12" max="12" width="11.5" style="13" customWidth="1"/>
    <col min="13" max="13" width="10.375" style="67" customWidth="1"/>
    <col min="14" max="14" width="47" style="43" customWidth="1"/>
    <col min="15" max="15" width="70.125" style="43" customWidth="1"/>
    <col min="16" max="16384" width="9" style="13"/>
  </cols>
  <sheetData>
    <row r="1" spans="1:15" s="33" customFormat="1" ht="44.25" customHeight="1">
      <c r="B1" s="168" t="s">
        <v>636</v>
      </c>
      <c r="D1" s="169"/>
      <c r="G1" s="70"/>
      <c r="M1" s="70"/>
      <c r="N1" s="44"/>
      <c r="O1" s="44"/>
    </row>
    <row r="2" spans="1:15" s="33" customFormat="1" ht="66.75" customHeight="1">
      <c r="A2" s="176" t="s">
        <v>247</v>
      </c>
      <c r="B2" s="176" t="s">
        <v>248</v>
      </c>
      <c r="C2" s="176" t="s">
        <v>12</v>
      </c>
      <c r="D2" s="180" t="s">
        <v>584</v>
      </c>
      <c r="E2" s="182" t="s">
        <v>249</v>
      </c>
      <c r="F2" s="183"/>
      <c r="G2" s="195" t="s">
        <v>250</v>
      </c>
      <c r="H2" s="182" t="s">
        <v>14</v>
      </c>
      <c r="I2" s="183"/>
      <c r="J2" s="34" t="s">
        <v>251</v>
      </c>
      <c r="K2" s="182" t="s">
        <v>15</v>
      </c>
      <c r="L2" s="183"/>
      <c r="M2" s="195" t="s">
        <v>250</v>
      </c>
      <c r="N2" s="177" t="s">
        <v>252</v>
      </c>
      <c r="O2" s="177" t="s">
        <v>253</v>
      </c>
    </row>
    <row r="3" spans="1:15" s="33" customFormat="1" ht="84" customHeight="1">
      <c r="A3" s="176"/>
      <c r="B3" s="176"/>
      <c r="C3" s="176"/>
      <c r="D3" s="181"/>
      <c r="E3" s="34" t="s">
        <v>16</v>
      </c>
      <c r="F3" s="34" t="s">
        <v>17</v>
      </c>
      <c r="G3" s="196"/>
      <c r="H3" s="34" t="s">
        <v>16</v>
      </c>
      <c r="I3" s="34" t="s">
        <v>17</v>
      </c>
      <c r="J3" s="34" t="s">
        <v>17</v>
      </c>
      <c r="K3" s="34" t="s">
        <v>16</v>
      </c>
      <c r="L3" s="34" t="s">
        <v>17</v>
      </c>
      <c r="M3" s="196"/>
      <c r="N3" s="178"/>
      <c r="O3" s="178"/>
    </row>
    <row r="4" spans="1:15" s="31" customFormat="1" ht="234.75" customHeight="1">
      <c r="A4" s="14" t="s">
        <v>1</v>
      </c>
      <c r="B4" s="10">
        <v>1</v>
      </c>
      <c r="C4" s="14" t="s">
        <v>329</v>
      </c>
      <c r="D4" s="155" t="s">
        <v>637</v>
      </c>
      <c r="E4" s="15">
        <v>250</v>
      </c>
      <c r="F4" s="15">
        <v>322</v>
      </c>
      <c r="G4" s="29">
        <f t="shared" ref="G4:G10" si="0">F4/E4</f>
        <v>1.288</v>
      </c>
      <c r="H4" s="15"/>
      <c r="I4" s="58"/>
      <c r="J4" s="15">
        <v>111000</v>
      </c>
      <c r="K4" s="15">
        <v>9000</v>
      </c>
      <c r="L4" s="15">
        <v>10700</v>
      </c>
      <c r="M4" s="29">
        <f t="shared" ref="M4:M10" si="1">L4/K4</f>
        <v>1.1888888888888889</v>
      </c>
      <c r="N4" s="30" t="s">
        <v>40</v>
      </c>
      <c r="O4" s="30" t="s">
        <v>154</v>
      </c>
    </row>
    <row r="5" spans="1:15" s="31" customFormat="1" ht="323.25" customHeight="1">
      <c r="A5" s="14" t="s">
        <v>1</v>
      </c>
      <c r="B5" s="10">
        <v>2</v>
      </c>
      <c r="C5" s="14" t="s">
        <v>302</v>
      </c>
      <c r="D5" s="155" t="s">
        <v>637</v>
      </c>
      <c r="E5" s="15">
        <v>150</v>
      </c>
      <c r="F5" s="15">
        <v>260</v>
      </c>
      <c r="G5" s="29">
        <f t="shared" si="0"/>
        <v>1.7333333333333334</v>
      </c>
      <c r="H5" s="15"/>
      <c r="I5" s="58"/>
      <c r="J5" s="15">
        <v>50000</v>
      </c>
      <c r="K5" s="15">
        <v>10000</v>
      </c>
      <c r="L5" s="15">
        <v>7000</v>
      </c>
      <c r="M5" s="29">
        <f t="shared" si="1"/>
        <v>0.7</v>
      </c>
      <c r="N5" s="30" t="s">
        <v>155</v>
      </c>
      <c r="O5" s="30" t="s">
        <v>152</v>
      </c>
    </row>
    <row r="6" spans="1:15" s="31" customFormat="1" ht="227.25" customHeight="1">
      <c r="A6" s="14" t="s">
        <v>1</v>
      </c>
      <c r="B6" s="10">
        <v>3</v>
      </c>
      <c r="C6" s="14" t="s">
        <v>156</v>
      </c>
      <c r="D6" s="155" t="s">
        <v>637</v>
      </c>
      <c r="E6" s="15">
        <v>300</v>
      </c>
      <c r="F6" s="15">
        <v>333</v>
      </c>
      <c r="G6" s="29">
        <f t="shared" si="0"/>
        <v>1.1100000000000001</v>
      </c>
      <c r="H6" s="15"/>
      <c r="I6" s="58"/>
      <c r="J6" s="15">
        <v>110000</v>
      </c>
      <c r="K6" s="15">
        <v>12000</v>
      </c>
      <c r="L6" s="15">
        <v>6700</v>
      </c>
      <c r="M6" s="83">
        <f t="shared" si="1"/>
        <v>0.55833333333333335</v>
      </c>
      <c r="N6" s="30" t="s">
        <v>157</v>
      </c>
      <c r="O6" s="30" t="s">
        <v>158</v>
      </c>
    </row>
    <row r="7" spans="1:15" ht="365.25" customHeight="1">
      <c r="A7" s="12" t="s">
        <v>1</v>
      </c>
      <c r="B7" s="9">
        <v>4</v>
      </c>
      <c r="C7" s="14" t="s">
        <v>303</v>
      </c>
      <c r="D7" s="155" t="s">
        <v>637</v>
      </c>
      <c r="E7" s="15">
        <v>650</v>
      </c>
      <c r="F7" s="15">
        <v>590</v>
      </c>
      <c r="G7" s="11">
        <f t="shared" si="0"/>
        <v>0.90769230769230769</v>
      </c>
      <c r="H7" s="15">
        <v>1600</v>
      </c>
      <c r="I7" s="58">
        <v>1600</v>
      </c>
      <c r="J7" s="15">
        <v>350000</v>
      </c>
      <c r="K7" s="15">
        <v>48000</v>
      </c>
      <c r="L7" s="15">
        <v>31500</v>
      </c>
      <c r="M7" s="11">
        <f t="shared" si="1"/>
        <v>0.65625</v>
      </c>
      <c r="N7" s="12" t="s">
        <v>153</v>
      </c>
      <c r="O7" s="12" t="s">
        <v>159</v>
      </c>
    </row>
    <row r="8" spans="1:15" ht="287.25" customHeight="1">
      <c r="A8" s="12" t="s">
        <v>1</v>
      </c>
      <c r="B8" s="9">
        <v>5</v>
      </c>
      <c r="C8" s="14" t="s">
        <v>160</v>
      </c>
      <c r="D8" s="155" t="s">
        <v>637</v>
      </c>
      <c r="E8" s="15">
        <v>250</v>
      </c>
      <c r="F8" s="15">
        <v>350</v>
      </c>
      <c r="G8" s="11">
        <f t="shared" si="0"/>
        <v>1.4</v>
      </c>
      <c r="H8" s="15"/>
      <c r="I8" s="58"/>
      <c r="J8" s="15">
        <v>70000</v>
      </c>
      <c r="K8" s="15">
        <v>10000</v>
      </c>
      <c r="L8" s="15">
        <v>13000</v>
      </c>
      <c r="M8" s="11">
        <f t="shared" si="1"/>
        <v>1.3</v>
      </c>
      <c r="N8" s="12" t="s">
        <v>161</v>
      </c>
      <c r="O8" s="12" t="s">
        <v>162</v>
      </c>
    </row>
    <row r="9" spans="1:15" ht="315" customHeight="1">
      <c r="A9" s="12" t="s">
        <v>1</v>
      </c>
      <c r="B9" s="9">
        <v>6</v>
      </c>
      <c r="C9" s="14" t="s">
        <v>163</v>
      </c>
      <c r="D9" s="155" t="s">
        <v>637</v>
      </c>
      <c r="E9" s="15">
        <v>400</v>
      </c>
      <c r="F9" s="15">
        <v>300</v>
      </c>
      <c r="G9" s="11">
        <f t="shared" si="0"/>
        <v>0.75</v>
      </c>
      <c r="H9" s="15"/>
      <c r="I9" s="58"/>
      <c r="J9" s="15">
        <v>230000</v>
      </c>
      <c r="K9" s="15">
        <v>15000</v>
      </c>
      <c r="L9" s="15">
        <v>13000</v>
      </c>
      <c r="M9" s="11">
        <f t="shared" si="1"/>
        <v>0.8666666666666667</v>
      </c>
      <c r="N9" s="12" t="s">
        <v>164</v>
      </c>
      <c r="O9" s="12" t="s">
        <v>165</v>
      </c>
    </row>
    <row r="10" spans="1:15" ht="387" customHeight="1">
      <c r="A10" s="12" t="s">
        <v>1</v>
      </c>
      <c r="B10" s="9">
        <v>7</v>
      </c>
      <c r="C10" s="14" t="s">
        <v>166</v>
      </c>
      <c r="D10" s="155" t="s">
        <v>637</v>
      </c>
      <c r="E10" s="15">
        <v>450</v>
      </c>
      <c r="F10" s="15">
        <v>380</v>
      </c>
      <c r="G10" s="11">
        <f t="shared" si="0"/>
        <v>0.84444444444444444</v>
      </c>
      <c r="H10" s="15"/>
      <c r="I10" s="58"/>
      <c r="J10" s="15">
        <v>183000</v>
      </c>
      <c r="K10" s="15">
        <v>40000</v>
      </c>
      <c r="L10" s="15">
        <v>33500</v>
      </c>
      <c r="M10" s="77">
        <f t="shared" si="1"/>
        <v>0.83750000000000002</v>
      </c>
      <c r="N10" s="12" t="s">
        <v>167</v>
      </c>
      <c r="O10" s="12" t="s">
        <v>168</v>
      </c>
    </row>
    <row r="11" spans="1:15" ht="18">
      <c r="B11" s="9"/>
      <c r="F11" s="119">
        <f>SUM(F4:F10)</f>
        <v>2535</v>
      </c>
      <c r="J11" s="13">
        <f>SUM(J4:J10)</f>
        <v>1104000</v>
      </c>
      <c r="L11" s="42">
        <f>SUM(L4:L10)</f>
        <v>115400</v>
      </c>
    </row>
  </sheetData>
  <mergeCells count="11">
    <mergeCell ref="A2:A3"/>
    <mergeCell ref="B2:B3"/>
    <mergeCell ref="O2:O3"/>
    <mergeCell ref="C2:C3"/>
    <mergeCell ref="G2:G3"/>
    <mergeCell ref="N2:N3"/>
    <mergeCell ref="M2:M3"/>
    <mergeCell ref="D2:D3"/>
    <mergeCell ref="E2:F2"/>
    <mergeCell ref="H2:I2"/>
    <mergeCell ref="K2:L2"/>
  </mergeCells>
  <phoneticPr fontId="1" type="noConversion"/>
  <printOptions horizontalCentered="1"/>
  <pageMargins left="0.31496062992125984" right="0.31496062992125984" top="0.94488188976377963" bottom="0.35433070866141736" header="0.31496062992125984" footer="0.31496062992125984"/>
  <pageSetup paperSize="9" scale="53" firstPageNumber="48" fitToHeight="0" orientation="landscape" useFirstPageNumber="1" r:id="rId1"/>
  <headerFooter>
    <oddFooter>&amp;R&amp;P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2"/>
  <sheetViews>
    <sheetView view="pageBreakPreview" zoomScale="70" zoomScaleNormal="70" zoomScaleSheetLayoutView="70" workbookViewId="0">
      <pane ySplit="3" topLeftCell="A4" activePane="bottomLeft" state="frozen"/>
      <selection pane="bottomLeft"/>
    </sheetView>
  </sheetViews>
  <sheetFormatPr defaultRowHeight="19.5"/>
  <cols>
    <col min="1" max="1" width="3.5" style="12" customWidth="1"/>
    <col min="2" max="2" width="4.625" style="135" customWidth="1"/>
    <col min="3" max="3" width="27.5" style="135" customWidth="1"/>
    <col min="4" max="4" width="13.375" style="173" customWidth="1"/>
    <col min="5" max="5" width="8" style="135" customWidth="1"/>
    <col min="6" max="6" width="7.125" style="135" customWidth="1"/>
    <col min="7" max="7" width="7.75" style="136" customWidth="1"/>
    <col min="8" max="9" width="7.5" style="135" customWidth="1"/>
    <col min="10" max="10" width="10.5" style="135" customWidth="1"/>
    <col min="11" max="11" width="9" style="135" customWidth="1"/>
    <col min="12" max="12" width="15.125" style="135" customWidth="1"/>
    <col min="13" max="13" width="11" style="136" customWidth="1"/>
    <col min="14" max="14" width="46.375" style="135" customWidth="1"/>
    <col min="15" max="15" width="62.125" style="135" customWidth="1"/>
    <col min="16" max="16384" width="9" style="135"/>
  </cols>
  <sheetData>
    <row r="1" spans="1:15" s="133" customFormat="1" ht="39.75" customHeight="1">
      <c r="A1" s="41"/>
      <c r="B1" s="171" t="s">
        <v>638</v>
      </c>
      <c r="D1" s="172"/>
      <c r="G1" s="134"/>
      <c r="M1" s="134"/>
      <c r="N1" s="148"/>
      <c r="O1" s="147"/>
    </row>
    <row r="2" spans="1:15" s="133" customFormat="1" ht="81.75" customHeight="1">
      <c r="A2" s="176" t="s">
        <v>433</v>
      </c>
      <c r="B2" s="176" t="s">
        <v>434</v>
      </c>
      <c r="C2" s="176" t="s">
        <v>12</v>
      </c>
      <c r="D2" s="180" t="s">
        <v>584</v>
      </c>
      <c r="E2" s="182" t="s">
        <v>435</v>
      </c>
      <c r="F2" s="183"/>
      <c r="G2" s="179" t="s">
        <v>436</v>
      </c>
      <c r="H2" s="182" t="s">
        <v>14</v>
      </c>
      <c r="I2" s="183"/>
      <c r="J2" s="41" t="s">
        <v>437</v>
      </c>
      <c r="K2" s="182" t="s">
        <v>15</v>
      </c>
      <c r="L2" s="183"/>
      <c r="M2" s="179" t="s">
        <v>436</v>
      </c>
      <c r="N2" s="176" t="s">
        <v>438</v>
      </c>
      <c r="O2" s="176" t="s">
        <v>439</v>
      </c>
    </row>
    <row r="3" spans="1:15" s="133" customFormat="1" ht="39">
      <c r="A3" s="176"/>
      <c r="B3" s="176"/>
      <c r="C3" s="176"/>
      <c r="D3" s="181"/>
      <c r="E3" s="129" t="s">
        <v>16</v>
      </c>
      <c r="F3" s="129" t="s">
        <v>17</v>
      </c>
      <c r="G3" s="179"/>
      <c r="H3" s="129" t="s">
        <v>16</v>
      </c>
      <c r="I3" s="129" t="s">
        <v>17</v>
      </c>
      <c r="J3" s="129" t="s">
        <v>17</v>
      </c>
      <c r="K3" s="129" t="s">
        <v>16</v>
      </c>
      <c r="L3" s="129" t="s">
        <v>17</v>
      </c>
      <c r="M3" s="179"/>
      <c r="N3" s="176"/>
      <c r="O3" s="176"/>
    </row>
    <row r="4" spans="1:15" ht="225" customHeight="1">
      <c r="A4" s="12" t="s">
        <v>1</v>
      </c>
      <c r="B4" s="9">
        <v>1</v>
      </c>
      <c r="C4" s="14" t="s">
        <v>440</v>
      </c>
      <c r="D4" s="155" t="s">
        <v>637</v>
      </c>
      <c r="E4" s="15">
        <v>10</v>
      </c>
      <c r="F4" s="15">
        <v>7</v>
      </c>
      <c r="G4" s="56">
        <f>F4/E4</f>
        <v>0.7</v>
      </c>
      <c r="H4" s="15">
        <v>4</v>
      </c>
      <c r="I4" s="15">
        <v>4</v>
      </c>
      <c r="J4" s="15" t="s">
        <v>0</v>
      </c>
      <c r="K4" s="15" t="s">
        <v>0</v>
      </c>
      <c r="L4" s="15" t="s">
        <v>0</v>
      </c>
      <c r="M4" s="56" t="s">
        <v>0</v>
      </c>
      <c r="N4" s="12" t="s">
        <v>315</v>
      </c>
      <c r="O4" s="12" t="s">
        <v>316</v>
      </c>
    </row>
    <row r="5" spans="1:15" ht="258" customHeight="1">
      <c r="A5" s="12" t="s">
        <v>3</v>
      </c>
      <c r="B5" s="9">
        <v>2</v>
      </c>
      <c r="C5" s="14" t="s">
        <v>32</v>
      </c>
      <c r="D5" s="155" t="s">
        <v>637</v>
      </c>
      <c r="E5" s="15">
        <v>10</v>
      </c>
      <c r="F5" s="15">
        <v>28</v>
      </c>
      <c r="G5" s="56">
        <f>F5/E5</f>
        <v>2.8</v>
      </c>
      <c r="H5" s="15"/>
      <c r="I5" s="15"/>
      <c r="J5" s="15">
        <v>661</v>
      </c>
      <c r="K5" s="15">
        <v>100</v>
      </c>
      <c r="L5" s="15">
        <v>306</v>
      </c>
      <c r="M5" s="56">
        <f t="shared" ref="M5:M11" si="0">L5/K5</f>
        <v>3.06</v>
      </c>
      <c r="N5" s="12" t="s">
        <v>33</v>
      </c>
      <c r="O5" s="12" t="s">
        <v>317</v>
      </c>
    </row>
    <row r="6" spans="1:15" ht="226.5" customHeight="1">
      <c r="A6" s="12" t="s">
        <v>3</v>
      </c>
      <c r="B6" s="9">
        <v>3</v>
      </c>
      <c r="C6" s="14" t="s">
        <v>35</v>
      </c>
      <c r="D6" s="155" t="s">
        <v>637</v>
      </c>
      <c r="E6" s="15">
        <v>10</v>
      </c>
      <c r="F6" s="15">
        <v>13</v>
      </c>
      <c r="G6" s="56">
        <f>F6/E6</f>
        <v>1.3</v>
      </c>
      <c r="H6" s="15"/>
      <c r="I6" s="15"/>
      <c r="J6" s="15">
        <v>394</v>
      </c>
      <c r="K6" s="15">
        <v>380</v>
      </c>
      <c r="L6" s="15">
        <v>398</v>
      </c>
      <c r="M6" s="56">
        <f t="shared" si="0"/>
        <v>1.0473684210526315</v>
      </c>
      <c r="N6" s="12" t="s">
        <v>318</v>
      </c>
      <c r="O6" s="12" t="s">
        <v>34</v>
      </c>
    </row>
    <row r="7" spans="1:15" ht="328.5" customHeight="1">
      <c r="A7" s="12" t="s">
        <v>1</v>
      </c>
      <c r="B7" s="9">
        <v>4</v>
      </c>
      <c r="C7" s="14" t="s">
        <v>319</v>
      </c>
      <c r="D7" s="155" t="s">
        <v>637</v>
      </c>
      <c r="E7" s="15">
        <v>17</v>
      </c>
      <c r="F7" s="15">
        <v>23</v>
      </c>
      <c r="G7" s="56">
        <f t="shared" ref="G7" si="1">F7/E7</f>
        <v>1.3529411764705883</v>
      </c>
      <c r="H7" s="15">
        <v>25</v>
      </c>
      <c r="I7" s="15">
        <v>27</v>
      </c>
      <c r="J7" s="15">
        <v>1520</v>
      </c>
      <c r="K7" s="15">
        <v>1632</v>
      </c>
      <c r="L7" s="15">
        <v>1601</v>
      </c>
      <c r="M7" s="56">
        <f t="shared" si="0"/>
        <v>0.98100490196078427</v>
      </c>
      <c r="N7" s="12" t="s">
        <v>305</v>
      </c>
      <c r="O7" s="12" t="s">
        <v>320</v>
      </c>
    </row>
    <row r="8" spans="1:15" ht="162.75" customHeight="1">
      <c r="A8" s="12" t="s">
        <v>3</v>
      </c>
      <c r="B8" s="9">
        <v>5</v>
      </c>
      <c r="C8" s="14" t="s">
        <v>441</v>
      </c>
      <c r="D8" s="155" t="s">
        <v>637</v>
      </c>
      <c r="E8" s="15">
        <v>10</v>
      </c>
      <c r="F8" s="15">
        <v>13</v>
      </c>
      <c r="G8" s="56">
        <f t="shared" ref="G8:G16" si="2">F8/E8</f>
        <v>1.3</v>
      </c>
      <c r="H8" s="15">
        <v>16</v>
      </c>
      <c r="I8" s="15">
        <v>16</v>
      </c>
      <c r="J8" s="15">
        <v>470</v>
      </c>
      <c r="K8" s="15">
        <v>375</v>
      </c>
      <c r="L8" s="15">
        <v>525</v>
      </c>
      <c r="M8" s="56">
        <f t="shared" si="0"/>
        <v>1.4</v>
      </c>
      <c r="N8" s="12" t="s">
        <v>321</v>
      </c>
      <c r="O8" s="12" t="s">
        <v>306</v>
      </c>
    </row>
    <row r="9" spans="1:15" ht="409.5" customHeight="1">
      <c r="A9" s="12" t="s">
        <v>3</v>
      </c>
      <c r="B9" s="9">
        <v>6</v>
      </c>
      <c r="C9" s="14" t="s">
        <v>442</v>
      </c>
      <c r="D9" s="155" t="s">
        <v>637</v>
      </c>
      <c r="E9" s="15">
        <v>70</v>
      </c>
      <c r="F9" s="15">
        <v>95</v>
      </c>
      <c r="G9" s="56">
        <f t="shared" si="2"/>
        <v>1.3571428571428572</v>
      </c>
      <c r="H9" s="15">
        <v>150</v>
      </c>
      <c r="I9" s="15">
        <v>163</v>
      </c>
      <c r="J9" s="15">
        <v>7237</v>
      </c>
      <c r="K9" s="15">
        <v>3650</v>
      </c>
      <c r="L9" s="71">
        <v>2347.1999999999998</v>
      </c>
      <c r="M9" s="80">
        <f t="shared" si="0"/>
        <v>0.64306849315068493</v>
      </c>
      <c r="N9" s="12" t="s">
        <v>307</v>
      </c>
      <c r="O9" s="12" t="s">
        <v>308</v>
      </c>
    </row>
    <row r="10" spans="1:15" ht="143.25" customHeight="1">
      <c r="A10" s="12" t="s">
        <v>2</v>
      </c>
      <c r="B10" s="9">
        <v>7</v>
      </c>
      <c r="C10" s="14" t="s">
        <v>536</v>
      </c>
      <c r="D10" s="155" t="s">
        <v>637</v>
      </c>
      <c r="E10" s="15">
        <v>90</v>
      </c>
      <c r="F10" s="15">
        <v>101</v>
      </c>
      <c r="G10" s="56">
        <f t="shared" si="2"/>
        <v>1.1222222222222222</v>
      </c>
      <c r="H10" s="15">
        <v>280</v>
      </c>
      <c r="I10" s="15">
        <v>324</v>
      </c>
      <c r="J10" s="15">
        <v>4366</v>
      </c>
      <c r="K10" s="15">
        <v>4180</v>
      </c>
      <c r="L10" s="81">
        <v>4324.58</v>
      </c>
      <c r="M10" s="79">
        <f t="shared" si="0"/>
        <v>1.0345885167464115</v>
      </c>
      <c r="N10" s="12" t="s">
        <v>309</v>
      </c>
      <c r="O10" s="12" t="s">
        <v>310</v>
      </c>
    </row>
    <row r="11" spans="1:15" ht="199.5" customHeight="1">
      <c r="A11" s="12" t="s">
        <v>3</v>
      </c>
      <c r="B11" s="9">
        <v>8</v>
      </c>
      <c r="C11" s="14" t="s">
        <v>443</v>
      </c>
      <c r="D11" s="155" t="s">
        <v>637</v>
      </c>
      <c r="E11" s="15">
        <v>22</v>
      </c>
      <c r="F11" s="15">
        <v>33</v>
      </c>
      <c r="G11" s="56">
        <f t="shared" si="2"/>
        <v>1.5</v>
      </c>
      <c r="H11" s="15"/>
      <c r="I11" s="15"/>
      <c r="J11" s="15">
        <v>2547</v>
      </c>
      <c r="K11" s="15">
        <v>750</v>
      </c>
      <c r="L11" s="71">
        <v>787.5</v>
      </c>
      <c r="M11" s="56">
        <f t="shared" si="0"/>
        <v>1.05</v>
      </c>
      <c r="N11" s="12" t="s">
        <v>322</v>
      </c>
      <c r="O11" s="12" t="s">
        <v>323</v>
      </c>
    </row>
    <row r="12" spans="1:15" ht="204" customHeight="1">
      <c r="A12" s="12" t="s">
        <v>2</v>
      </c>
      <c r="B12" s="9">
        <v>9</v>
      </c>
      <c r="C12" s="14" t="s">
        <v>537</v>
      </c>
      <c r="D12" s="155" t="s">
        <v>637</v>
      </c>
      <c r="E12" s="15">
        <v>180</v>
      </c>
      <c r="F12" s="15">
        <v>191</v>
      </c>
      <c r="G12" s="56">
        <f t="shared" si="2"/>
        <v>1.0611111111111111</v>
      </c>
      <c r="H12" s="15">
        <v>150</v>
      </c>
      <c r="I12" s="15">
        <v>486</v>
      </c>
      <c r="J12" s="15">
        <v>4781</v>
      </c>
      <c r="K12" s="15">
        <v>6850</v>
      </c>
      <c r="L12" s="15">
        <v>5754</v>
      </c>
      <c r="M12" s="56">
        <f>L12/K12</f>
        <v>0.84</v>
      </c>
      <c r="N12" s="12" t="s">
        <v>324</v>
      </c>
      <c r="O12" s="12" t="s">
        <v>311</v>
      </c>
    </row>
    <row r="13" spans="1:15" ht="212.25" customHeight="1">
      <c r="A13" s="12" t="s">
        <v>3</v>
      </c>
      <c r="B13" s="9">
        <v>10</v>
      </c>
      <c r="C13" s="14" t="s">
        <v>304</v>
      </c>
      <c r="D13" s="155" t="s">
        <v>637</v>
      </c>
      <c r="E13" s="15">
        <v>10</v>
      </c>
      <c r="F13" s="15">
        <v>12</v>
      </c>
      <c r="G13" s="56">
        <f t="shared" si="2"/>
        <v>1.2</v>
      </c>
      <c r="H13" s="15"/>
      <c r="I13" s="15"/>
      <c r="J13" s="15">
        <v>216</v>
      </c>
      <c r="K13" s="15">
        <v>50</v>
      </c>
      <c r="L13" s="71">
        <v>51.6</v>
      </c>
      <c r="M13" s="56">
        <f>L13/K13</f>
        <v>1.032</v>
      </c>
      <c r="N13" s="12" t="s">
        <v>325</v>
      </c>
      <c r="O13" s="12" t="s">
        <v>312</v>
      </c>
    </row>
    <row r="14" spans="1:15" ht="223.5" customHeight="1">
      <c r="A14" s="12" t="s">
        <v>3</v>
      </c>
      <c r="B14" s="9">
        <v>11</v>
      </c>
      <c r="C14" s="14" t="s">
        <v>326</v>
      </c>
      <c r="D14" s="155" t="s">
        <v>637</v>
      </c>
      <c r="E14" s="15">
        <v>10</v>
      </c>
      <c r="F14" s="15">
        <v>10</v>
      </c>
      <c r="G14" s="56">
        <f t="shared" si="2"/>
        <v>1</v>
      </c>
      <c r="H14" s="15">
        <v>10</v>
      </c>
      <c r="I14" s="15">
        <v>11</v>
      </c>
      <c r="J14" s="15">
        <v>183</v>
      </c>
      <c r="K14" s="15">
        <v>375</v>
      </c>
      <c r="L14" s="15">
        <v>380</v>
      </c>
      <c r="M14" s="56">
        <f t="shared" ref="M14:M16" si="3">L14/K14</f>
        <v>1.0133333333333334</v>
      </c>
      <c r="N14" s="12" t="s">
        <v>327</v>
      </c>
      <c r="O14" s="12" t="s">
        <v>313</v>
      </c>
    </row>
    <row r="15" spans="1:15" ht="105.75" customHeight="1">
      <c r="A15" s="12" t="s">
        <v>2</v>
      </c>
      <c r="B15" s="9">
        <v>12</v>
      </c>
      <c r="C15" s="14" t="s">
        <v>538</v>
      </c>
      <c r="D15" s="155" t="s">
        <v>637</v>
      </c>
      <c r="E15" s="15">
        <v>20</v>
      </c>
      <c r="F15" s="15">
        <v>49</v>
      </c>
      <c r="G15" s="56">
        <f>F15/E15</f>
        <v>2.4500000000000002</v>
      </c>
      <c r="H15" s="15"/>
      <c r="I15" s="15"/>
      <c r="J15" s="15">
        <v>4516</v>
      </c>
      <c r="K15" s="15">
        <v>640</v>
      </c>
      <c r="L15" s="15">
        <v>705</v>
      </c>
      <c r="M15" s="56">
        <f>L15/K15</f>
        <v>1.1015625</v>
      </c>
      <c r="N15" s="12" t="s">
        <v>99</v>
      </c>
      <c r="O15" s="12" t="s">
        <v>314</v>
      </c>
    </row>
    <row r="16" spans="1:15" ht="252" customHeight="1">
      <c r="A16" s="12" t="s">
        <v>1</v>
      </c>
      <c r="B16" s="9">
        <v>13</v>
      </c>
      <c r="C16" s="14" t="s">
        <v>428</v>
      </c>
      <c r="D16" s="155" t="s">
        <v>637</v>
      </c>
      <c r="E16" s="15">
        <v>20</v>
      </c>
      <c r="F16" s="15">
        <v>22</v>
      </c>
      <c r="G16" s="56">
        <f t="shared" si="2"/>
        <v>1.1000000000000001</v>
      </c>
      <c r="H16" s="15"/>
      <c r="I16" s="15"/>
      <c r="J16" s="15">
        <v>1406</v>
      </c>
      <c r="K16" s="15">
        <v>1632</v>
      </c>
      <c r="L16" s="71">
        <v>1442.8</v>
      </c>
      <c r="M16" s="100">
        <f t="shared" si="3"/>
        <v>0.88406862745098036</v>
      </c>
      <c r="N16" s="12" t="s">
        <v>429</v>
      </c>
      <c r="O16" s="12" t="s">
        <v>430</v>
      </c>
    </row>
    <row r="17" spans="1:15" ht="274.5" customHeight="1">
      <c r="A17" s="12" t="s">
        <v>1</v>
      </c>
      <c r="B17" s="9">
        <v>14</v>
      </c>
      <c r="C17" s="14" t="s">
        <v>431</v>
      </c>
      <c r="D17" s="155" t="s">
        <v>637</v>
      </c>
      <c r="E17" s="15">
        <v>10</v>
      </c>
      <c r="F17" s="15">
        <v>11</v>
      </c>
      <c r="G17" s="56">
        <f>F17/E17</f>
        <v>1.1000000000000001</v>
      </c>
      <c r="H17" s="15"/>
      <c r="I17" s="15"/>
      <c r="J17" s="15">
        <v>615</v>
      </c>
      <c r="K17" s="15">
        <v>520</v>
      </c>
      <c r="L17" s="71">
        <v>537</v>
      </c>
      <c r="M17" s="100">
        <f>L17/K17</f>
        <v>1.0326923076923078</v>
      </c>
      <c r="N17" s="12" t="s">
        <v>427</v>
      </c>
      <c r="O17" s="12" t="s">
        <v>432</v>
      </c>
    </row>
    <row r="18" spans="1:15" ht="222" customHeight="1">
      <c r="A18" s="12" t="s">
        <v>478</v>
      </c>
      <c r="B18" s="9">
        <v>15</v>
      </c>
      <c r="C18" s="14" t="s">
        <v>479</v>
      </c>
      <c r="D18" s="155" t="s">
        <v>637</v>
      </c>
      <c r="E18" s="15">
        <v>14</v>
      </c>
      <c r="F18" s="15">
        <v>14</v>
      </c>
      <c r="G18" s="56">
        <f>F18/E18</f>
        <v>1</v>
      </c>
      <c r="H18" s="15"/>
      <c r="I18" s="15"/>
      <c r="J18" s="15">
        <v>496</v>
      </c>
      <c r="K18" s="15">
        <v>600</v>
      </c>
      <c r="L18" s="71">
        <v>670</v>
      </c>
      <c r="M18" s="80">
        <f>L18/K18</f>
        <v>1.1166666666666667</v>
      </c>
      <c r="N18" s="112" t="s">
        <v>515</v>
      </c>
      <c r="O18" s="112" t="s">
        <v>516</v>
      </c>
    </row>
    <row r="19" spans="1:15" ht="287.25" customHeight="1">
      <c r="A19" s="12" t="s">
        <v>480</v>
      </c>
      <c r="B19" s="9">
        <v>16</v>
      </c>
      <c r="C19" s="14" t="s">
        <v>539</v>
      </c>
      <c r="D19" s="155" t="s">
        <v>637</v>
      </c>
      <c r="E19" s="15">
        <v>70</v>
      </c>
      <c r="F19" s="15">
        <v>53</v>
      </c>
      <c r="G19" s="56">
        <f>F19/E19</f>
        <v>0.75714285714285712</v>
      </c>
      <c r="H19" s="15"/>
      <c r="I19" s="15"/>
      <c r="J19" s="15">
        <v>3202</v>
      </c>
      <c r="K19" s="15">
        <v>4700</v>
      </c>
      <c r="L19" s="15">
        <v>3692</v>
      </c>
      <c r="M19" s="100">
        <f t="shared" ref="M19:M20" si="4">L19/K19</f>
        <v>0.78553191489361707</v>
      </c>
      <c r="N19" s="113" t="s">
        <v>513</v>
      </c>
      <c r="O19" s="112" t="s">
        <v>514</v>
      </c>
    </row>
    <row r="20" spans="1:15" ht="165.75" customHeight="1">
      <c r="A20" s="12" t="s">
        <v>477</v>
      </c>
      <c r="B20" s="9">
        <v>17</v>
      </c>
      <c r="C20" s="14" t="s">
        <v>481</v>
      </c>
      <c r="D20" s="155" t="s">
        <v>637</v>
      </c>
      <c r="E20" s="15">
        <v>10</v>
      </c>
      <c r="F20" s="15">
        <v>13</v>
      </c>
      <c r="G20" s="56">
        <f>F20/E20</f>
        <v>1.3</v>
      </c>
      <c r="H20" s="15"/>
      <c r="I20" s="15"/>
      <c r="J20" s="15">
        <v>574</v>
      </c>
      <c r="K20" s="15">
        <v>650</v>
      </c>
      <c r="L20" s="71">
        <v>845</v>
      </c>
      <c r="M20" s="80">
        <f t="shared" si="4"/>
        <v>1.3</v>
      </c>
      <c r="N20" s="112" t="s">
        <v>517</v>
      </c>
      <c r="O20" s="112" t="s">
        <v>518</v>
      </c>
    </row>
    <row r="21" spans="1:15">
      <c r="D21" s="155" t="s">
        <v>637</v>
      </c>
      <c r="F21" s="135">
        <f>SUM(F4:F20)</f>
        <v>688</v>
      </c>
      <c r="H21" s="135">
        <f t="shared" ref="H21:J21" si="5">SUM(H4:H20)</f>
        <v>635</v>
      </c>
      <c r="I21" s="135">
        <f t="shared" si="5"/>
        <v>1031</v>
      </c>
      <c r="J21" s="135">
        <f t="shared" si="5"/>
        <v>33184</v>
      </c>
      <c r="L21" s="137">
        <f>SUM(L4:L20)</f>
        <v>24366.679999999997</v>
      </c>
    </row>
    <row r="22" spans="1:15">
      <c r="F22" s="135">
        <f>SUBTOTAL(9,F4:F20)</f>
        <v>688</v>
      </c>
      <c r="J22" s="135">
        <f>SUBTOTAL(9,J4:J20)</f>
        <v>33184</v>
      </c>
      <c r="L22" s="138">
        <f>SUBTOTAL(9,L4:L20)</f>
        <v>24366.679999999997</v>
      </c>
    </row>
  </sheetData>
  <autoFilter ref="A2:O21">
    <filterColumn colId="4" showButton="0"/>
    <filterColumn colId="7" showButton="0"/>
    <filterColumn colId="10" showButton="0"/>
  </autoFilter>
  <mergeCells count="11">
    <mergeCell ref="A2:A3"/>
    <mergeCell ref="B2:B3"/>
    <mergeCell ref="O2:O3"/>
    <mergeCell ref="C2:C3"/>
    <mergeCell ref="G2:G3"/>
    <mergeCell ref="N2:N3"/>
    <mergeCell ref="M2:M3"/>
    <mergeCell ref="D2:D3"/>
    <mergeCell ref="E2:F2"/>
    <mergeCell ref="H2:I2"/>
    <mergeCell ref="K2:L2"/>
  </mergeCells>
  <phoneticPr fontId="1" type="noConversion"/>
  <printOptions horizontalCentered="1"/>
  <pageMargins left="0.31496062992125984" right="0.31496062992125984" top="0.94488188976377963" bottom="0.35433070866141736" header="0.31496062992125984" footer="0.31496062992125984"/>
  <pageSetup paperSize="9" scale="59" firstPageNumber="52" fitToHeight="0" orientation="landscape" useFirstPageNumber="1" r:id="rId1"/>
  <headerFooter>
    <oddFooter>&amp;R&amp;P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
  <sheetViews>
    <sheetView view="pageBreakPreview" zoomScale="70" zoomScaleNormal="60" zoomScaleSheetLayoutView="70" workbookViewId="0"/>
  </sheetViews>
  <sheetFormatPr defaultRowHeight="16.5"/>
  <cols>
    <col min="1" max="2" width="4.125" style="142" customWidth="1"/>
    <col min="3" max="3" width="22.125" style="141" customWidth="1"/>
    <col min="4" max="4" width="22.125" style="175" customWidth="1"/>
    <col min="5" max="5" width="14" style="141" customWidth="1"/>
    <col min="6" max="7" width="9" style="141" customWidth="1"/>
    <col min="8" max="8" width="9" style="144" customWidth="1"/>
    <col min="9" max="9" width="11.875" style="141" customWidth="1"/>
    <col min="10" max="10" width="10.5" style="141" customWidth="1"/>
    <col min="11" max="11" width="11.125" style="141" customWidth="1"/>
    <col min="12" max="12" width="10.75" style="144" customWidth="1"/>
    <col min="13" max="13" width="32.75" style="142" customWidth="1"/>
    <col min="14" max="14" width="60.375" style="142" customWidth="1"/>
    <col min="15" max="16384" width="9" style="141"/>
  </cols>
  <sheetData>
    <row r="1" spans="1:14" s="132" customFormat="1" ht="45" customHeight="1">
      <c r="B1" s="171" t="s">
        <v>639</v>
      </c>
      <c r="D1" s="174"/>
      <c r="H1" s="139"/>
      <c r="L1" s="139"/>
      <c r="M1" s="146"/>
      <c r="N1" s="145"/>
    </row>
    <row r="2" spans="1:14" s="140" customFormat="1" ht="63.75" customHeight="1">
      <c r="A2" s="176" t="s">
        <v>247</v>
      </c>
      <c r="B2" s="176" t="s">
        <v>24</v>
      </c>
      <c r="C2" s="176" t="s">
        <v>25</v>
      </c>
      <c r="D2" s="180" t="s">
        <v>584</v>
      </c>
      <c r="E2" s="176" t="s">
        <v>26</v>
      </c>
      <c r="F2" s="182" t="s">
        <v>27</v>
      </c>
      <c r="G2" s="183"/>
      <c r="H2" s="179" t="s">
        <v>13</v>
      </c>
      <c r="I2" s="41" t="s">
        <v>28</v>
      </c>
      <c r="J2" s="182" t="s">
        <v>29</v>
      </c>
      <c r="K2" s="183"/>
      <c r="L2" s="179" t="s">
        <v>13</v>
      </c>
      <c r="M2" s="176" t="s">
        <v>19</v>
      </c>
      <c r="N2" s="176" t="s">
        <v>20</v>
      </c>
    </row>
    <row r="3" spans="1:14" s="140" customFormat="1" ht="69.75" customHeight="1">
      <c r="A3" s="176"/>
      <c r="B3" s="176"/>
      <c r="C3" s="176"/>
      <c r="D3" s="181"/>
      <c r="E3" s="176"/>
      <c r="F3" s="129" t="s">
        <v>16</v>
      </c>
      <c r="G3" s="129" t="s">
        <v>17</v>
      </c>
      <c r="H3" s="179"/>
      <c r="I3" s="129" t="s">
        <v>17</v>
      </c>
      <c r="J3" s="129" t="s">
        <v>16</v>
      </c>
      <c r="K3" s="129" t="s">
        <v>17</v>
      </c>
      <c r="L3" s="179"/>
      <c r="M3" s="176"/>
      <c r="N3" s="176"/>
    </row>
    <row r="4" spans="1:14" ht="225.75" customHeight="1">
      <c r="A4" s="10" t="s">
        <v>1</v>
      </c>
      <c r="B4" s="10">
        <v>1</v>
      </c>
      <c r="C4" s="14" t="s">
        <v>560</v>
      </c>
      <c r="D4" s="155" t="s">
        <v>637</v>
      </c>
      <c r="E4" s="10" t="s">
        <v>254</v>
      </c>
      <c r="F4" s="15">
        <v>10</v>
      </c>
      <c r="G4" s="15">
        <v>10</v>
      </c>
      <c r="H4" s="56">
        <f>G4/F4</f>
        <v>1</v>
      </c>
      <c r="I4" s="15">
        <v>138</v>
      </c>
      <c r="J4" s="15">
        <v>500</v>
      </c>
      <c r="K4" s="15">
        <v>536</v>
      </c>
      <c r="L4" s="56">
        <f>K4/J4</f>
        <v>1.0720000000000001</v>
      </c>
      <c r="M4" s="14" t="s">
        <v>255</v>
      </c>
      <c r="N4" s="14" t="s">
        <v>256</v>
      </c>
    </row>
    <row r="5" spans="1:14" s="140" customFormat="1" ht="315.75" customHeight="1">
      <c r="A5" s="10" t="s">
        <v>493</v>
      </c>
      <c r="B5" s="10">
        <v>2</v>
      </c>
      <c r="C5" s="14" t="s">
        <v>561</v>
      </c>
      <c r="D5" s="155" t="s">
        <v>637</v>
      </c>
      <c r="E5" s="105" t="s">
        <v>492</v>
      </c>
      <c r="F5" s="10">
        <v>10</v>
      </c>
      <c r="G5" s="10">
        <v>41</v>
      </c>
      <c r="H5" s="56">
        <f>G5/F5</f>
        <v>4.0999999999999996</v>
      </c>
      <c r="I5" s="10">
        <v>50</v>
      </c>
      <c r="J5" s="10">
        <v>105</v>
      </c>
      <c r="K5" s="10">
        <v>310</v>
      </c>
      <c r="L5" s="56">
        <f>K5/J5</f>
        <v>2.9523809523809526</v>
      </c>
      <c r="M5" s="112" t="s">
        <v>519</v>
      </c>
      <c r="N5" s="112" t="s">
        <v>520</v>
      </c>
    </row>
    <row r="6" spans="1:14">
      <c r="G6" s="143">
        <f>SUM(G4:G5)</f>
        <v>51</v>
      </c>
      <c r="I6" s="141">
        <f>SUM(I4:I5)</f>
        <v>188</v>
      </c>
      <c r="K6" s="141">
        <f>SUM(K4:K5)</f>
        <v>846</v>
      </c>
    </row>
  </sheetData>
  <mergeCells count="11">
    <mergeCell ref="N2:N3"/>
    <mergeCell ref="M2:M3"/>
    <mergeCell ref="A2:A3"/>
    <mergeCell ref="H2:H3"/>
    <mergeCell ref="L2:L3"/>
    <mergeCell ref="B2:B3"/>
    <mergeCell ref="C2:C3"/>
    <mergeCell ref="E2:E3"/>
    <mergeCell ref="J2:K2"/>
    <mergeCell ref="D2:D3"/>
    <mergeCell ref="F2:G2"/>
  </mergeCells>
  <phoneticPr fontId="1" type="noConversion"/>
  <printOptions horizontalCentered="1"/>
  <pageMargins left="0.31496062992125984" right="0.31496062992125984" top="0.94488188976377963" bottom="0.35433070866141736" header="0.31496062992125984" footer="0.31496062992125984"/>
  <pageSetup paperSize="9" scale="62" firstPageNumber="60" fitToHeight="0" orientation="landscape" useFirstPageNumber="1"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20</vt:i4>
      </vt:variant>
    </vt:vector>
  </HeadingPairs>
  <TitlesOfParts>
    <vt:vector size="30" baseType="lpstr">
      <vt:lpstr>t2-1</vt:lpstr>
      <vt:lpstr>2-2新南向市場-拓銷團</vt:lpstr>
      <vt:lpstr>2-3歐美日等先進市場-專業展</vt:lpstr>
      <vt:lpstr>2-4歐美日等先進市場-拓銷團</vt:lpstr>
      <vt:lpstr>2-5新興市場-專業展</vt:lpstr>
      <vt:lpstr>2-6新興市場-拓銷團</vt:lpstr>
      <vt:lpstr>2-7中國大陸-名品展</vt:lpstr>
      <vt:lpstr>2-8中國大陸-專業展</vt:lpstr>
      <vt:lpstr>2-9中國大陸-拓銷團</vt:lpstr>
      <vt:lpstr>2-10來臺採購</vt:lpstr>
      <vt:lpstr>'2-10來臺採購'!Print_Area</vt:lpstr>
      <vt:lpstr>'2-2新南向市場-拓銷團'!Print_Area</vt:lpstr>
      <vt:lpstr>'2-3歐美日等先進市場-專業展'!Print_Area</vt:lpstr>
      <vt:lpstr>'2-4歐美日等先進市場-拓銷團'!Print_Area</vt:lpstr>
      <vt:lpstr>'2-5新興市場-專業展'!Print_Area</vt:lpstr>
      <vt:lpstr>'2-6新興市場-拓銷團'!Print_Area</vt:lpstr>
      <vt:lpstr>'2-7中國大陸-名品展'!Print_Area</vt:lpstr>
      <vt:lpstr>'2-8中國大陸-專業展'!Print_Area</vt:lpstr>
      <vt:lpstr>'2-9中國大陸-拓銷團'!Print_Area</vt:lpstr>
      <vt:lpstr>'t2-1'!Print_Area</vt:lpstr>
      <vt:lpstr>'2-10來臺採購'!Print_Titles</vt:lpstr>
      <vt:lpstr>'2-2新南向市場-拓銷團'!Print_Titles</vt:lpstr>
      <vt:lpstr>'2-3歐美日等先進市場-專業展'!Print_Titles</vt:lpstr>
      <vt:lpstr>'2-4歐美日等先進市場-拓銷團'!Print_Titles</vt:lpstr>
      <vt:lpstr>'2-5新興市場-專業展'!Print_Titles</vt:lpstr>
      <vt:lpstr>'2-6新興市場-拓銷團'!Print_Titles</vt:lpstr>
      <vt:lpstr>'2-7中國大陸-名品展'!Print_Titles</vt:lpstr>
      <vt:lpstr>'2-8中國大陸-專業展'!Print_Titles</vt:lpstr>
      <vt:lpstr>'2-9中國大陸-拓銷團'!Print_Titles</vt:lpstr>
      <vt:lpstr>'t2-1'!Print_Titles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企財處</dc:creator>
  <cp:lastModifiedBy>洪偉程</cp:lastModifiedBy>
  <cp:lastPrinted>2016-12-18T13:08:19Z</cp:lastPrinted>
  <dcterms:created xsi:type="dcterms:W3CDTF">2015-11-18T07:59:05Z</dcterms:created>
  <dcterms:modified xsi:type="dcterms:W3CDTF">2018-05-07T08:35:40Z</dcterms:modified>
</cp:coreProperties>
</file>